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Herve Yviquel" sheetId="1" r:id="rId3"/>
  </sheets>
  <definedNames/>
  <calcPr/>
</workbook>
</file>

<file path=xl/sharedStrings.xml><?xml version="1.0" encoding="utf-8"?>
<sst xmlns="http://schemas.openxmlformats.org/spreadsheetml/2006/main" count="651" uniqueCount="115">
  <si>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</si>
  <si>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</si>
  <si>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</si>
  <si>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</si>
  <si>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</si>
  <si>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</si>
  <si>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</si>
  <si>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</si>
  <si>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</si>
  <si>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</si>
  <si>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</si>
  <si>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</si>
  <si>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</si>
  <si>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</si>
  <si>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</si>
  <si>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</si>
  <si>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</si>
  <si>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</si>
  <si>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</si>
  <si>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</si>
  <si>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</si>
  <si>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</si>
  <si>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</si>
  <si>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avgdecay</t>
  </si>
  <si>
    <t>not</t>
  </si>
  <si>
    <t>acq</t>
  </si>
  <si>
    <t>0.9</t>
  </si>
  <si>
    <t>0.8874358830243942</t>
  </si>
  <si>
    <t>0.8626677001240978</t>
  </si>
  <si>
    <t>fstdecay</t>
  </si>
  <si>
    <t>0.560328010174694</t>
  </si>
  <si>
    <t>0.5301638359097771</t>
  </si>
  <si>
    <t>0.24433606549693745</t>
  </si>
  <si>
    <t>nodecay</t>
  </si>
  <si>
    <t>0.98</t>
  </si>
  <si>
    <t>slwdecay</t>
  </si>
  <si>
    <t>0.9690480074094225</t>
  </si>
  <si>
    <t>0.9478858032984954</t>
  </si>
  <si>
    <t>0.91660864907688</t>
  </si>
  <si>
    <t>0.8775438268927979</t>
  </si>
  <si>
    <t>0.9663190726265626</t>
  </si>
  <si>
    <t>0.9705413035747766</t>
  </si>
  <si>
    <t>0.9513170010582696</t>
  </si>
  <si>
    <t>0.9228202329159926</t>
  </si>
  <si>
    <t>0.8862930835819188</t>
  </si>
  <si>
    <t>0.8417989588937593</t>
  </si>
  <si>
    <t>0.7910448076542604</t>
  </si>
  <si>
    <t>n.d.</t>
  </si>
  <si>
    <t>0.7088903986993252</t>
  </si>
  <si>
    <t>0.6342677609367734</t>
  </si>
  <si>
    <t>0.5534632000026701</t>
  </si>
  <si>
    <t>0.4775613520095025</t>
  </si>
  <si>
    <t>0.8</t>
  </si>
  <si>
    <t>0.7914659288307181</t>
  </si>
  <si>
    <t>0.7737801012943825</t>
  </si>
  <si>
    <t>0.7482478700091542</t>
  </si>
  <si>
    <t>0.715222769159701</t>
  </si>
  <si>
    <t>0.6764278897112586</t>
  </si>
  <si>
    <t>0.6329196462921757</t>
  </si>
  <si>
    <t>0.9700435284182976</t>
  </si>
  <si>
    <t>0.7439868457592235</t>
  </si>
  <si>
    <t>0.7217006671027716</t>
  </si>
  <si>
    <t>0.6924035595076635</t>
  </si>
  <si>
    <t>0.34648211988855254</t>
  </si>
  <si>
    <t>n.d</t>
  </si>
  <si>
    <t>0.791059597885243</t>
  </si>
  <si>
    <t>0.5894306952807978</t>
  </si>
  <si>
    <t>0.5702801510795815</t>
  </si>
  <si>
    <t>0.5456869206771358</t>
  </si>
  <si>
    <t>0.515537268042428</t>
  </si>
  <si>
    <t>0.47418425572131256</t>
  </si>
  <si>
    <t>0.9498442895214451</t>
  </si>
  <si>
    <t>0.9185025116126482</t>
  </si>
  <si>
    <t>0.8421072614078066</t>
  </si>
  <si>
    <t>0.8237172068254265</t>
  </si>
  <si>
    <t>0.5236690720260638</t>
  </si>
  <si>
    <t>0.48866930833437183</t>
  </si>
  <si>
    <t>0.7918722680965695</t>
  </si>
  <si>
    <t>0.7753830934868939</t>
  </si>
  <si>
    <t>0.7517632890640129</t>
  </si>
  <si>
    <t>0.72124580311769</t>
  </si>
  <si>
    <t>0.6839446595976948</t>
  </si>
  <si>
    <t>0.9695457628176296</t>
  </si>
  <si>
    <t>0.9483726886554095</t>
  </si>
  <si>
    <t>0.9180408775687798</t>
  </si>
  <si>
    <t>0.878915015428966</t>
  </si>
  <si>
    <t>0.8325720634469272</t>
  </si>
  <si>
    <t>0.7802776960818805</t>
  </si>
  <si>
    <t>0.7226410706158888</t>
  </si>
  <si>
    <t>0.6620255562531315</t>
  </si>
  <si>
    <t>0.5995626195514981</t>
  </si>
  <si>
    <t>0.5370420745927382</t>
  </si>
  <si>
    <t>0.4754728258135964</t>
  </si>
  <si>
    <t>0.7757850421303117</t>
  </si>
  <si>
    <t>0.7325549628760607</t>
  </si>
  <si>
    <t>0.9488595839822003</t>
  </si>
  <si>
    <t>0.9189932054502191</t>
  </si>
  <si>
    <t>0.8798267561750047</t>
  </si>
  <si>
    <t>0.8338799261286775</t>
  </si>
  <si>
    <t>0.7819232508036126</t>
  </si>
  <si>
    <t>0.7253420701572583</t>
  </si>
  <si>
    <t>0.6652250655650767</t>
  </si>
  <si>
    <t>0.9488694982696335</t>
  </si>
  <si>
    <t>0.9190028076747652</t>
  </si>
  <si>
    <t>0.9581012544517049</t>
  </si>
  <si>
    <t>0.9269726407410169</t>
  </si>
  <si>
    <t>0.9518096842922334</t>
  </si>
  <si>
    <t>0.9228155538041837</t>
  </si>
  <si>
    <t>0.8844201482847825</t>
  </si>
  <si>
    <t>0.8386800098457892</t>
  </si>
  <si>
    <t>0.36595828445356426</t>
  </si>
  <si>
    <t>0.7753869578215438</t>
  </si>
  <si>
    <t>0.9393492734684621</t>
  </si>
  <si>
    <t>0.9000509832840746</t>
  </si>
  <si>
    <t>0.49423525438363586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</si>
</sst>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horizontal="center" shrinkToFit="0" wrapText="0"/>
    </xf>
    <xf borderId="3" fillId="3" fontId="0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3" width="10.71"/>
    <col customWidth="1" min="24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/>
      <c r="Y1" s="1"/>
      <c r="Z1" s="1"/>
    </row>
    <row r="2">
      <c r="A2" s="4">
        <v>42496.557662037034</v>
      </c>
      <c r="B2" s="5">
        <v>0.0</v>
      </c>
      <c r="C2" s="5">
        <v>1.0</v>
      </c>
      <c r="D2" s="5">
        <v>0.0</v>
      </c>
      <c r="E2" s="5">
        <v>0.0</v>
      </c>
      <c r="F2" s="5" t="s">
        <v>23</v>
      </c>
      <c r="G2" s="5" t="s">
        <v>24</v>
      </c>
      <c r="H2" s="5" t="s">
        <v>25</v>
      </c>
      <c r="I2" s="5" t="s">
        <v>24</v>
      </c>
      <c r="J2" s="5" t="s">
        <v>26</v>
      </c>
      <c r="K2" s="6">
        <f>COUNTIFS(B:B,"0",G:G,"acq")</f>
        <v>8</v>
      </c>
      <c r="L2" s="7">
        <f>7/COUNTIF(G:G,"acq")</f>
        <v>0.06796116505</v>
      </c>
      <c r="M2" s="8">
        <f>COUNTIFS(B:B,"1",G:G,"acq")</f>
        <v>95</v>
      </c>
      <c r="N2" s="7">
        <f>3/COUNTIF(G:G,"acq")</f>
        <v>0.02912621359</v>
      </c>
      <c r="O2" s="9">
        <f>COUNTIF(G:G,"not")</f>
        <v>9</v>
      </c>
      <c r="P2" s="8">
        <f>COUNTIFS(C:C,"0",H:H,"acq")</f>
        <v>7</v>
      </c>
      <c r="Q2" s="7">
        <f>4/COUNTIF(H:H,"acq")</f>
        <v>0.1333333333</v>
      </c>
      <c r="R2" s="8">
        <f>COUNTIFS(C:C,"1",H:H,"acq")</f>
        <v>23</v>
      </c>
      <c r="S2" s="10">
        <v>0.0</v>
      </c>
      <c r="T2" s="8">
        <f>COUNTIFS(D:D,"0",I:I,"acq")</f>
        <v>47</v>
      </c>
      <c r="U2" s="7">
        <f>47/COUNTIF(I:I,"acq")</f>
        <v>1</v>
      </c>
      <c r="V2" s="8">
        <f>COUNTIFS(D:D,"1",I:I,"acq")</f>
        <v>0</v>
      </c>
      <c r="W2" s="10">
        <v>0.0</v>
      </c>
      <c r="X2" s="8"/>
      <c r="Y2" s="8"/>
      <c r="Z2" s="8"/>
    </row>
    <row r="3">
      <c r="A3" s="4">
        <v>42496.557916666665</v>
      </c>
      <c r="B3" s="5">
        <v>0.0</v>
      </c>
      <c r="C3" s="5">
        <v>1.0</v>
      </c>
      <c r="D3" s="5">
        <v>0.0</v>
      </c>
      <c r="E3" s="5">
        <v>0.0</v>
      </c>
      <c r="F3" s="5" t="s">
        <v>23</v>
      </c>
      <c r="G3" s="5" t="s">
        <v>24</v>
      </c>
      <c r="H3" s="5" t="s">
        <v>25</v>
      </c>
      <c r="I3" s="5" t="s">
        <v>24</v>
      </c>
      <c r="J3" s="5" t="s">
        <v>27</v>
      </c>
      <c r="K3" s="6"/>
      <c r="L3" s="8"/>
      <c r="M3" s="8"/>
      <c r="N3" s="8"/>
      <c r="O3" s="9"/>
      <c r="P3" s="8"/>
      <c r="Q3" s="8"/>
      <c r="R3" s="8"/>
      <c r="S3" s="9"/>
      <c r="T3" s="8"/>
      <c r="U3" s="8"/>
      <c r="V3" s="8"/>
      <c r="W3" s="9"/>
      <c r="X3" s="8"/>
      <c r="Y3" s="8"/>
      <c r="Z3" s="8"/>
    </row>
    <row r="4">
      <c r="A4" s="4">
        <v>42496.558171296296</v>
      </c>
      <c r="B4" s="5">
        <v>0.0</v>
      </c>
      <c r="C4" s="5">
        <v>1.0</v>
      </c>
      <c r="D4" s="5">
        <v>0.0</v>
      </c>
      <c r="E4" s="5">
        <v>0.0</v>
      </c>
      <c r="F4" s="5" t="s">
        <v>23</v>
      </c>
      <c r="G4" s="5" t="s">
        <v>24</v>
      </c>
      <c r="H4" s="5" t="s">
        <v>25</v>
      </c>
      <c r="I4" s="5" t="s">
        <v>24</v>
      </c>
      <c r="J4" s="5" t="s">
        <v>28</v>
      </c>
      <c r="K4" s="6"/>
      <c r="L4" s="8"/>
      <c r="M4" s="8"/>
      <c r="N4" s="8"/>
      <c r="O4" s="9"/>
      <c r="P4" s="8"/>
      <c r="Q4" s="8"/>
      <c r="R4" s="8"/>
      <c r="S4" s="9"/>
      <c r="T4" s="8"/>
      <c r="U4" s="8"/>
      <c r="V4" s="8"/>
      <c r="W4" s="9"/>
      <c r="X4" s="8"/>
      <c r="Y4" s="8"/>
      <c r="Z4" s="8"/>
    </row>
    <row r="5">
      <c r="A5" s="4">
        <v>42496.55841435185</v>
      </c>
      <c r="B5" s="5">
        <v>0.0</v>
      </c>
      <c r="C5" s="5">
        <v>0.0</v>
      </c>
      <c r="D5" s="5">
        <v>0.0</v>
      </c>
      <c r="E5" s="5">
        <v>0.0</v>
      </c>
      <c r="F5" s="5" t="s">
        <v>29</v>
      </c>
      <c r="G5" s="5" t="s">
        <v>24</v>
      </c>
      <c r="H5" s="5" t="s">
        <v>24</v>
      </c>
      <c r="I5" s="5" t="s">
        <v>24</v>
      </c>
      <c r="J5" s="5" t="s">
        <v>30</v>
      </c>
      <c r="K5" s="6"/>
      <c r="L5" s="8"/>
      <c r="M5" s="8"/>
      <c r="N5" s="8"/>
      <c r="O5" s="9"/>
      <c r="P5" s="8"/>
      <c r="Q5" s="8"/>
      <c r="R5" s="8"/>
      <c r="S5" s="9"/>
      <c r="T5" s="8"/>
      <c r="U5" s="8"/>
      <c r="V5" s="8"/>
      <c r="W5" s="9"/>
      <c r="X5" s="8"/>
      <c r="Y5" s="8"/>
      <c r="Z5" s="8"/>
    </row>
    <row r="6">
      <c r="A6" s="4">
        <v>42496.558657407404</v>
      </c>
      <c r="B6" s="5">
        <v>0.0</v>
      </c>
      <c r="C6" s="5">
        <v>1.0</v>
      </c>
      <c r="D6" s="5">
        <v>0.0</v>
      </c>
      <c r="E6" s="5">
        <v>0.0</v>
      </c>
      <c r="F6" s="5" t="s">
        <v>23</v>
      </c>
      <c r="G6" s="5" t="s">
        <v>24</v>
      </c>
      <c r="H6" s="5" t="s">
        <v>25</v>
      </c>
      <c r="I6" s="5" t="s">
        <v>24</v>
      </c>
      <c r="J6" s="5" t="s">
        <v>31</v>
      </c>
      <c r="K6" s="6"/>
      <c r="L6" s="8"/>
      <c r="M6" s="8"/>
      <c r="N6" s="8"/>
      <c r="O6" s="9"/>
      <c r="P6" s="8"/>
      <c r="Q6" s="8"/>
      <c r="R6" s="8"/>
      <c r="S6" s="9"/>
      <c r="T6" s="8"/>
      <c r="U6" s="8"/>
      <c r="V6" s="8"/>
      <c r="W6" s="9"/>
      <c r="X6" s="8"/>
      <c r="Y6" s="8"/>
      <c r="Z6" s="8"/>
    </row>
    <row r="7">
      <c r="A7" s="4">
        <v>42496.55893518519</v>
      </c>
      <c r="B7" s="5">
        <v>0.0</v>
      </c>
      <c r="C7" s="5">
        <v>0.0</v>
      </c>
      <c r="D7" s="5">
        <v>0.0</v>
      </c>
      <c r="E7" s="5">
        <v>0.0</v>
      </c>
      <c r="F7" s="5" t="s">
        <v>29</v>
      </c>
      <c r="G7" s="5" t="s">
        <v>24</v>
      </c>
      <c r="H7" s="5" t="s">
        <v>25</v>
      </c>
      <c r="I7" s="5" t="s">
        <v>24</v>
      </c>
      <c r="J7" s="5" t="s">
        <v>32</v>
      </c>
      <c r="K7" s="6"/>
      <c r="L7" s="8"/>
      <c r="M7" s="8"/>
      <c r="N7" s="8"/>
      <c r="O7" s="9"/>
      <c r="P7" s="8"/>
      <c r="Q7" s="8"/>
      <c r="R7" s="8"/>
      <c r="S7" s="9"/>
      <c r="T7" s="8"/>
      <c r="U7" s="8"/>
      <c r="V7" s="8"/>
      <c r="W7" s="9"/>
      <c r="X7" s="8"/>
      <c r="Y7" s="8"/>
      <c r="Z7" s="8"/>
    </row>
    <row r="8">
      <c r="A8" s="4">
        <v>42496.55935185185</v>
      </c>
      <c r="B8" s="5">
        <v>1.0</v>
      </c>
      <c r="C8" s="5">
        <v>1.0</v>
      </c>
      <c r="D8" s="5">
        <v>0.0</v>
      </c>
      <c r="E8" s="5">
        <v>0.0</v>
      </c>
      <c r="F8" s="5" t="s">
        <v>33</v>
      </c>
      <c r="G8" s="5" t="s">
        <v>25</v>
      </c>
      <c r="H8" s="5" t="s">
        <v>25</v>
      </c>
      <c r="I8" s="5" t="s">
        <v>24</v>
      </c>
      <c r="J8" s="5" t="s">
        <v>34</v>
      </c>
      <c r="K8" s="6"/>
      <c r="L8" s="8"/>
      <c r="M8" s="8"/>
      <c r="N8" s="8"/>
      <c r="O8" s="9"/>
      <c r="P8" s="8"/>
      <c r="Q8" s="8"/>
      <c r="R8" s="8"/>
      <c r="S8" s="9"/>
      <c r="T8" s="8"/>
      <c r="U8" s="8"/>
      <c r="V8" s="8"/>
      <c r="W8" s="9"/>
      <c r="X8" s="8"/>
      <c r="Y8" s="8"/>
      <c r="Z8" s="8"/>
    </row>
    <row r="9">
      <c r="A9" s="4">
        <v>42496.559641203705</v>
      </c>
      <c r="B9" s="5">
        <v>1.0</v>
      </c>
      <c r="C9" s="5">
        <v>1.0</v>
      </c>
      <c r="D9" s="5">
        <v>0.0</v>
      </c>
      <c r="E9" s="5">
        <v>0.0</v>
      </c>
      <c r="F9" s="5" t="s">
        <v>33</v>
      </c>
      <c r="G9" s="5" t="s">
        <v>25</v>
      </c>
      <c r="H9" s="5" t="s">
        <v>25</v>
      </c>
      <c r="I9" s="5" t="s">
        <v>24</v>
      </c>
      <c r="J9" s="5" t="s">
        <v>34</v>
      </c>
      <c r="K9" s="6"/>
      <c r="L9" s="8"/>
      <c r="M9" s="8"/>
      <c r="N9" s="8"/>
      <c r="O9" s="9"/>
      <c r="P9" s="8"/>
      <c r="Q9" s="8"/>
      <c r="R9" s="8"/>
      <c r="S9" s="9"/>
      <c r="T9" s="8"/>
      <c r="U9" s="8"/>
      <c r="V9" s="8"/>
      <c r="W9" s="9"/>
      <c r="X9" s="8"/>
      <c r="Y9" s="8"/>
      <c r="Z9" s="8"/>
    </row>
    <row r="10">
      <c r="A10" s="4">
        <v>42496.55993055556</v>
      </c>
      <c r="B10" s="5">
        <v>1.0</v>
      </c>
      <c r="C10" s="5">
        <v>0.0</v>
      </c>
      <c r="D10" s="5">
        <v>0.0</v>
      </c>
      <c r="E10" s="5">
        <v>1.0</v>
      </c>
      <c r="F10" s="5" t="s">
        <v>35</v>
      </c>
      <c r="G10" s="5" t="s">
        <v>25</v>
      </c>
      <c r="H10" s="5" t="s">
        <v>24</v>
      </c>
      <c r="I10" s="5" t="s">
        <v>25</v>
      </c>
      <c r="J10" s="5" t="s">
        <v>36</v>
      </c>
      <c r="K10" s="6"/>
      <c r="L10" s="8"/>
      <c r="M10" s="8"/>
      <c r="N10" s="8"/>
      <c r="O10" s="9"/>
      <c r="P10" s="8"/>
      <c r="Q10" s="8"/>
      <c r="R10" s="8"/>
      <c r="S10" s="9"/>
      <c r="T10" s="8"/>
      <c r="U10" s="8"/>
      <c r="V10" s="8"/>
      <c r="W10" s="9"/>
      <c r="X10" s="8"/>
      <c r="Y10" s="8"/>
      <c r="Z10" s="8"/>
    </row>
    <row r="11">
      <c r="A11" s="4">
        <v>42496.56018518518</v>
      </c>
      <c r="B11" s="5">
        <v>1.0</v>
      </c>
      <c r="C11" s="5">
        <v>0.0</v>
      </c>
      <c r="D11" s="5">
        <v>0.0</v>
      </c>
      <c r="E11" s="5">
        <v>1.0</v>
      </c>
      <c r="F11" s="5" t="s">
        <v>35</v>
      </c>
      <c r="G11" s="5" t="s">
        <v>25</v>
      </c>
      <c r="H11" s="5" t="s">
        <v>24</v>
      </c>
      <c r="I11" s="5" t="s">
        <v>24</v>
      </c>
      <c r="J11" s="5" t="s">
        <v>37</v>
      </c>
      <c r="K11" s="6"/>
      <c r="L11" s="8"/>
      <c r="M11" s="8"/>
      <c r="N11" s="8"/>
      <c r="O11" s="9"/>
      <c r="P11" s="8"/>
      <c r="Q11" s="8"/>
      <c r="R11" s="8"/>
      <c r="S11" s="9"/>
      <c r="T11" s="8"/>
      <c r="U11" s="8"/>
      <c r="V11" s="8"/>
      <c r="W11" s="9"/>
      <c r="X11" s="8"/>
      <c r="Y11" s="8"/>
      <c r="Z11" s="8"/>
    </row>
    <row r="12">
      <c r="A12" s="4">
        <v>42496.560428240744</v>
      </c>
      <c r="B12" s="5">
        <v>1.0</v>
      </c>
      <c r="C12" s="5">
        <v>0.0</v>
      </c>
      <c r="D12" s="5">
        <v>0.0</v>
      </c>
      <c r="E12" s="5">
        <v>1.0</v>
      </c>
      <c r="F12" s="5" t="s">
        <v>35</v>
      </c>
      <c r="G12" s="5" t="s">
        <v>25</v>
      </c>
      <c r="H12" s="5" t="s">
        <v>24</v>
      </c>
      <c r="I12" s="5" t="s">
        <v>25</v>
      </c>
      <c r="J12" s="5" t="s">
        <v>38</v>
      </c>
      <c r="K12" s="6"/>
      <c r="L12" s="8"/>
      <c r="M12" s="8"/>
      <c r="N12" s="8"/>
      <c r="O12" s="9"/>
      <c r="P12" s="8"/>
      <c r="Q12" s="8"/>
      <c r="R12" s="8"/>
      <c r="S12" s="9"/>
      <c r="T12" s="8"/>
      <c r="U12" s="8"/>
      <c r="V12" s="8"/>
      <c r="W12" s="9"/>
      <c r="X12" s="8"/>
      <c r="Y12" s="8"/>
      <c r="Z12" s="8"/>
    </row>
    <row r="13">
      <c r="A13" s="4">
        <v>42496.56065972222</v>
      </c>
      <c r="B13" s="5">
        <v>1.0</v>
      </c>
      <c r="C13" s="5">
        <v>0.0</v>
      </c>
      <c r="D13" s="5">
        <v>0.0</v>
      </c>
      <c r="E13" s="5">
        <v>1.0</v>
      </c>
      <c r="F13" s="5" t="s">
        <v>35</v>
      </c>
      <c r="G13" s="5" t="s">
        <v>25</v>
      </c>
      <c r="H13" s="5" t="s">
        <v>24</v>
      </c>
      <c r="I13" s="5" t="s">
        <v>24</v>
      </c>
      <c r="J13" s="5" t="s">
        <v>39</v>
      </c>
      <c r="K13" s="6"/>
      <c r="L13" s="8"/>
      <c r="M13" s="8"/>
      <c r="N13" s="8"/>
      <c r="O13" s="9"/>
      <c r="P13" s="8"/>
      <c r="Q13" s="8"/>
      <c r="R13" s="8"/>
      <c r="S13" s="9"/>
      <c r="T13" s="8"/>
      <c r="U13" s="8"/>
      <c r="V13" s="8"/>
      <c r="W13" s="9"/>
      <c r="X13" s="8"/>
      <c r="Y13" s="8"/>
      <c r="Z13" s="8"/>
    </row>
    <row r="14">
      <c r="A14" s="4">
        <v>42496.560891203706</v>
      </c>
      <c r="B14" s="5">
        <v>1.0</v>
      </c>
      <c r="C14" s="5">
        <v>1.0</v>
      </c>
      <c r="D14" s="5">
        <v>0.0</v>
      </c>
      <c r="E14" s="5">
        <v>0.0</v>
      </c>
      <c r="F14" s="5" t="s">
        <v>33</v>
      </c>
      <c r="G14" s="5" t="s">
        <v>25</v>
      </c>
      <c r="H14" s="5" t="s">
        <v>25</v>
      </c>
      <c r="I14" s="5" t="s">
        <v>24</v>
      </c>
      <c r="J14" s="5" t="s">
        <v>34</v>
      </c>
      <c r="K14" s="6"/>
      <c r="L14" s="8"/>
      <c r="M14" s="8"/>
      <c r="N14" s="8"/>
      <c r="O14" s="9"/>
      <c r="P14" s="8"/>
      <c r="Q14" s="8"/>
      <c r="R14" s="8"/>
      <c r="S14" s="9"/>
      <c r="T14" s="8"/>
      <c r="U14" s="8"/>
      <c r="V14" s="8"/>
      <c r="W14" s="9"/>
      <c r="X14" s="8"/>
      <c r="Y14" s="8"/>
      <c r="Z14" s="8"/>
    </row>
    <row r="15">
      <c r="A15" s="4">
        <v>42496.56114583334</v>
      </c>
      <c r="B15" s="5">
        <v>1.0</v>
      </c>
      <c r="C15" s="5">
        <v>1.0</v>
      </c>
      <c r="D15" s="5">
        <v>0.0</v>
      </c>
      <c r="E15" s="5">
        <v>0.0</v>
      </c>
      <c r="F15" s="5" t="s">
        <v>33</v>
      </c>
      <c r="G15" s="5" t="s">
        <v>25</v>
      </c>
      <c r="H15" s="5" t="s">
        <v>25</v>
      </c>
      <c r="I15" s="5" t="s">
        <v>24</v>
      </c>
      <c r="J15" s="5" t="s">
        <v>34</v>
      </c>
      <c r="K15" s="6"/>
      <c r="L15" s="8"/>
      <c r="M15" s="8"/>
      <c r="N15" s="8"/>
      <c r="O15" s="9"/>
      <c r="P15" s="8"/>
      <c r="Q15" s="8"/>
      <c r="R15" s="8"/>
      <c r="S15" s="9"/>
      <c r="T15" s="8"/>
      <c r="U15" s="8"/>
      <c r="V15" s="8"/>
      <c r="W15" s="9"/>
      <c r="X15" s="8"/>
      <c r="Y15" s="8"/>
      <c r="Z15" s="8"/>
    </row>
    <row r="16">
      <c r="A16" s="4">
        <v>42496.561423611114</v>
      </c>
      <c r="B16" s="5">
        <v>0.0</v>
      </c>
      <c r="C16" s="5">
        <v>1.0</v>
      </c>
      <c r="D16" s="5">
        <v>0.0</v>
      </c>
      <c r="E16" s="5">
        <v>0.0</v>
      </c>
      <c r="F16" s="5" t="s">
        <v>23</v>
      </c>
      <c r="G16" s="5" t="s">
        <v>25</v>
      </c>
      <c r="H16" s="5" t="s">
        <v>25</v>
      </c>
      <c r="I16" s="5" t="s">
        <v>24</v>
      </c>
      <c r="J16" s="5" t="s">
        <v>40</v>
      </c>
      <c r="K16" s="6"/>
      <c r="L16" s="8"/>
      <c r="M16" s="8"/>
      <c r="N16" s="8"/>
      <c r="O16" s="9"/>
      <c r="P16" s="8"/>
      <c r="Q16" s="8"/>
      <c r="R16" s="8"/>
      <c r="S16" s="9"/>
      <c r="T16" s="8"/>
      <c r="U16" s="8"/>
      <c r="V16" s="8"/>
      <c r="W16" s="9"/>
      <c r="X16" s="8"/>
      <c r="Y16" s="8"/>
      <c r="Z16" s="8"/>
    </row>
    <row r="17">
      <c r="A17" s="4">
        <v>42496.56167824074</v>
      </c>
      <c r="B17" s="5">
        <v>1.0</v>
      </c>
      <c r="C17" s="5">
        <v>1.0</v>
      </c>
      <c r="D17" s="5">
        <v>0.0</v>
      </c>
      <c r="E17" s="5">
        <v>0.0</v>
      </c>
      <c r="F17" s="5" t="s">
        <v>33</v>
      </c>
      <c r="G17" s="5" t="s">
        <v>25</v>
      </c>
      <c r="H17" s="5" t="s">
        <v>25</v>
      </c>
      <c r="I17" s="5" t="s">
        <v>24</v>
      </c>
      <c r="J17" s="5" t="s">
        <v>34</v>
      </c>
      <c r="K17" s="6"/>
      <c r="L17" s="8"/>
      <c r="M17" s="8"/>
      <c r="N17" s="8"/>
      <c r="O17" s="9"/>
      <c r="P17" s="8"/>
      <c r="Q17" s="8"/>
      <c r="R17" s="8"/>
      <c r="S17" s="9"/>
      <c r="T17" s="8"/>
      <c r="U17" s="8"/>
      <c r="V17" s="8"/>
      <c r="W17" s="9"/>
      <c r="X17" s="8"/>
      <c r="Y17" s="8"/>
      <c r="Z17" s="8"/>
    </row>
    <row r="18">
      <c r="A18" s="4">
        <v>42496.56193287037</v>
      </c>
      <c r="B18" s="5">
        <v>1.0</v>
      </c>
      <c r="C18" s="5">
        <v>0.0</v>
      </c>
      <c r="D18" s="5">
        <v>0.0</v>
      </c>
      <c r="E18" s="5">
        <v>1.0</v>
      </c>
      <c r="F18" s="5" t="s">
        <v>35</v>
      </c>
      <c r="G18" s="5" t="s">
        <v>25</v>
      </c>
      <c r="H18" s="5" t="s">
        <v>24</v>
      </c>
      <c r="I18" s="5" t="s">
        <v>24</v>
      </c>
      <c r="J18" s="5" t="s">
        <v>41</v>
      </c>
      <c r="K18" s="6"/>
      <c r="L18" s="8"/>
      <c r="M18" s="8"/>
      <c r="N18" s="8"/>
      <c r="O18" s="9"/>
      <c r="P18" s="8"/>
      <c r="Q18" s="8"/>
      <c r="R18" s="8"/>
      <c r="S18" s="9"/>
      <c r="T18" s="8"/>
      <c r="U18" s="8"/>
      <c r="V18" s="8"/>
      <c r="W18" s="9"/>
      <c r="X18" s="8"/>
      <c r="Y18" s="8"/>
      <c r="Z18" s="8"/>
    </row>
    <row r="19">
      <c r="A19" s="4">
        <v>42496.56215277778</v>
      </c>
      <c r="B19" s="5">
        <v>1.0</v>
      </c>
      <c r="C19" s="5">
        <v>0.0</v>
      </c>
      <c r="D19" s="5">
        <v>0.0</v>
      </c>
      <c r="E19" s="5">
        <v>1.0</v>
      </c>
      <c r="F19" s="5" t="s">
        <v>35</v>
      </c>
      <c r="G19" s="5" t="s">
        <v>25</v>
      </c>
      <c r="H19" s="5" t="s">
        <v>24</v>
      </c>
      <c r="I19" s="5" t="s">
        <v>24</v>
      </c>
      <c r="J19" s="5" t="s">
        <v>42</v>
      </c>
      <c r="K19" s="6"/>
      <c r="L19" s="8"/>
      <c r="M19" s="8"/>
      <c r="N19" s="8"/>
      <c r="O19" s="9"/>
      <c r="P19" s="8"/>
      <c r="Q19" s="8"/>
      <c r="R19" s="8"/>
      <c r="S19" s="9"/>
      <c r="T19" s="8"/>
      <c r="U19" s="8"/>
      <c r="V19" s="8"/>
      <c r="W19" s="9"/>
      <c r="X19" s="8"/>
      <c r="Y19" s="8"/>
      <c r="Z19" s="8"/>
    </row>
    <row r="20">
      <c r="A20" s="4">
        <v>42496.56238425926</v>
      </c>
      <c r="B20" s="5">
        <v>1.0</v>
      </c>
      <c r="C20" s="5">
        <v>0.0</v>
      </c>
      <c r="D20" s="5">
        <v>0.0</v>
      </c>
      <c r="E20" s="5">
        <v>1.0</v>
      </c>
      <c r="F20" s="5" t="s">
        <v>35</v>
      </c>
      <c r="G20" s="5" t="s">
        <v>25</v>
      </c>
      <c r="H20" s="5" t="s">
        <v>24</v>
      </c>
      <c r="I20" s="5" t="s">
        <v>25</v>
      </c>
      <c r="J20" s="5" t="s">
        <v>43</v>
      </c>
      <c r="K20" s="6"/>
      <c r="L20" s="8"/>
      <c r="M20" s="8"/>
      <c r="N20" s="8"/>
      <c r="O20" s="9"/>
      <c r="P20" s="8"/>
      <c r="Q20" s="8"/>
      <c r="R20" s="8"/>
      <c r="S20" s="9"/>
      <c r="T20" s="8"/>
      <c r="U20" s="8"/>
      <c r="V20" s="8"/>
      <c r="W20" s="9"/>
      <c r="X20" s="8"/>
      <c r="Y20" s="8"/>
      <c r="Z20" s="8"/>
    </row>
    <row r="21">
      <c r="A21" s="4">
        <v>42496.56261574074</v>
      </c>
      <c r="B21" s="5">
        <v>1.0</v>
      </c>
      <c r="C21" s="5">
        <v>0.0</v>
      </c>
      <c r="D21" s="5">
        <v>0.0</v>
      </c>
      <c r="E21" s="5">
        <v>1.0</v>
      </c>
      <c r="F21" s="5" t="s">
        <v>35</v>
      </c>
      <c r="G21" s="5" t="s">
        <v>25</v>
      </c>
      <c r="H21" s="5" t="s">
        <v>24</v>
      </c>
      <c r="I21" s="5" t="s">
        <v>24</v>
      </c>
      <c r="J21" s="5" t="s">
        <v>44</v>
      </c>
      <c r="K21" s="6"/>
      <c r="L21" s="8"/>
      <c r="M21" s="8"/>
      <c r="N21" s="8"/>
      <c r="O21" s="9"/>
      <c r="P21" s="8"/>
      <c r="Q21" s="8"/>
      <c r="R21" s="8"/>
      <c r="S21" s="9"/>
      <c r="T21" s="8"/>
      <c r="U21" s="8"/>
      <c r="V21" s="8"/>
      <c r="W21" s="9"/>
      <c r="X21" s="8"/>
      <c r="Y21" s="8"/>
      <c r="Z21" s="8"/>
    </row>
    <row r="22">
      <c r="A22" s="4">
        <v>42496.56284722222</v>
      </c>
      <c r="B22" s="5">
        <v>1.0</v>
      </c>
      <c r="C22" s="5">
        <v>0.0</v>
      </c>
      <c r="D22" s="5">
        <v>0.0</v>
      </c>
      <c r="E22" s="5">
        <v>1.0</v>
      </c>
      <c r="F22" s="5" t="s">
        <v>35</v>
      </c>
      <c r="G22" s="5" t="s">
        <v>25</v>
      </c>
      <c r="H22" s="5" t="s">
        <v>24</v>
      </c>
      <c r="I22" s="5" t="s">
        <v>25</v>
      </c>
      <c r="J22" s="5" t="s">
        <v>45</v>
      </c>
      <c r="K22" s="6"/>
      <c r="L22" s="8"/>
      <c r="M22" s="8"/>
      <c r="N22" s="8"/>
      <c r="O22" s="9"/>
      <c r="P22" s="8"/>
      <c r="Q22" s="8"/>
      <c r="R22" s="8"/>
      <c r="S22" s="9"/>
      <c r="T22" s="8"/>
      <c r="U22" s="8"/>
      <c r="V22" s="8"/>
      <c r="W22" s="9"/>
      <c r="X22" s="8"/>
      <c r="Y22" s="8"/>
      <c r="Z22" s="8"/>
    </row>
    <row r="23">
      <c r="A23" s="4">
        <v>42496.5630787037</v>
      </c>
      <c r="B23" s="5">
        <v>1.0</v>
      </c>
      <c r="C23" s="5">
        <v>0.0</v>
      </c>
      <c r="D23" s="5">
        <v>0.0</v>
      </c>
      <c r="E23" s="5">
        <v>1.0</v>
      </c>
      <c r="F23" s="5" t="s">
        <v>35</v>
      </c>
      <c r="G23" s="5" t="s">
        <v>25</v>
      </c>
      <c r="H23" s="5" t="s">
        <v>24</v>
      </c>
      <c r="I23" s="5" t="s">
        <v>25</v>
      </c>
      <c r="J23" s="5" t="s">
        <v>46</v>
      </c>
      <c r="K23" s="6"/>
      <c r="L23" s="8"/>
      <c r="M23" s="8"/>
      <c r="N23" s="8"/>
      <c r="O23" s="9"/>
      <c r="P23" s="8"/>
      <c r="Q23" s="8"/>
      <c r="R23" s="8"/>
      <c r="S23" s="9"/>
      <c r="T23" s="8"/>
      <c r="U23" s="8"/>
      <c r="V23" s="8"/>
      <c r="W23" s="9"/>
      <c r="X23" s="8"/>
      <c r="Y23" s="8"/>
      <c r="Z23" s="8"/>
    </row>
    <row r="24">
      <c r="A24" s="4">
        <v>42496.56332175926</v>
      </c>
      <c r="B24" s="5" t="s">
        <v>47</v>
      </c>
      <c r="C24" s="5" t="s">
        <v>47</v>
      </c>
      <c r="D24" s="5" t="s">
        <v>47</v>
      </c>
      <c r="E24" s="5" t="s">
        <v>47</v>
      </c>
      <c r="F24" s="5" t="s">
        <v>47</v>
      </c>
      <c r="G24" s="5" t="s">
        <v>47</v>
      </c>
      <c r="H24" s="5" t="s">
        <v>47</v>
      </c>
      <c r="I24" s="5" t="s">
        <v>47</v>
      </c>
      <c r="J24" s="5" t="s">
        <v>47</v>
      </c>
      <c r="K24" s="6"/>
      <c r="L24" s="8"/>
      <c r="M24" s="8"/>
      <c r="N24" s="8"/>
      <c r="O24" s="9"/>
      <c r="P24" s="8"/>
      <c r="Q24" s="8"/>
      <c r="R24" s="8"/>
      <c r="S24" s="9"/>
      <c r="T24" s="8"/>
      <c r="U24" s="8"/>
      <c r="V24" s="8"/>
      <c r="W24" s="9"/>
      <c r="X24" s="8"/>
      <c r="Y24" s="8"/>
      <c r="Z24" s="8"/>
    </row>
    <row r="25">
      <c r="A25" s="4">
        <v>42496.56359953704</v>
      </c>
      <c r="B25" s="5">
        <v>0.0</v>
      </c>
      <c r="C25" s="5">
        <v>1.0</v>
      </c>
      <c r="D25" s="5">
        <v>0.0</v>
      </c>
      <c r="E25" s="5">
        <v>0.0</v>
      </c>
      <c r="F25" s="5" t="s">
        <v>23</v>
      </c>
      <c r="G25" s="5" t="s">
        <v>25</v>
      </c>
      <c r="H25" s="5" t="s">
        <v>25</v>
      </c>
      <c r="I25" s="5" t="s">
        <v>24</v>
      </c>
      <c r="J25" s="5" t="s">
        <v>48</v>
      </c>
      <c r="K25" s="6"/>
      <c r="L25" s="8"/>
      <c r="M25" s="8"/>
      <c r="N25" s="8"/>
      <c r="O25" s="9"/>
      <c r="P25" s="8"/>
      <c r="Q25" s="8"/>
      <c r="R25" s="8"/>
      <c r="S25" s="9"/>
      <c r="T25" s="8"/>
      <c r="U25" s="8"/>
      <c r="V25" s="8"/>
      <c r="W25" s="9"/>
      <c r="X25" s="8"/>
      <c r="Y25" s="8"/>
      <c r="Z25" s="8"/>
    </row>
    <row r="26">
      <c r="A26" s="4">
        <v>42496.56385416666</v>
      </c>
      <c r="B26" s="5" t="s">
        <v>47</v>
      </c>
      <c r="C26" s="5" t="s">
        <v>47</v>
      </c>
      <c r="D26" s="5" t="s">
        <v>47</v>
      </c>
      <c r="E26" s="5" t="s">
        <v>47</v>
      </c>
      <c r="F26" s="5" t="s">
        <v>47</v>
      </c>
      <c r="G26" s="5" t="s">
        <v>47</v>
      </c>
      <c r="H26" s="5" t="s">
        <v>47</v>
      </c>
      <c r="I26" s="5" t="s">
        <v>47</v>
      </c>
      <c r="J26" s="5" t="s">
        <v>47</v>
      </c>
      <c r="K26" s="6"/>
      <c r="L26" s="8"/>
      <c r="M26" s="8"/>
      <c r="N26" s="8"/>
      <c r="O26" s="9"/>
      <c r="P26" s="8"/>
      <c r="Q26" s="8"/>
      <c r="R26" s="8"/>
      <c r="S26" s="9"/>
      <c r="T26" s="8"/>
      <c r="U26" s="8"/>
      <c r="V26" s="8"/>
      <c r="W26" s="9"/>
      <c r="X26" s="8"/>
      <c r="Y26" s="8"/>
      <c r="Z26" s="8"/>
    </row>
    <row r="27">
      <c r="A27" s="4">
        <v>42496.56413194445</v>
      </c>
      <c r="B27" s="5">
        <v>1.0</v>
      </c>
      <c r="C27" s="5">
        <v>0.0</v>
      </c>
      <c r="D27" s="5">
        <v>0.0</v>
      </c>
      <c r="E27" s="5">
        <v>1.0</v>
      </c>
      <c r="F27" s="5" t="s">
        <v>35</v>
      </c>
      <c r="G27" s="5" t="s">
        <v>25</v>
      </c>
      <c r="H27" s="5" t="s">
        <v>24</v>
      </c>
      <c r="I27" s="5" t="s">
        <v>24</v>
      </c>
      <c r="J27" s="5" t="s">
        <v>49</v>
      </c>
      <c r="K27" s="6"/>
      <c r="L27" s="8"/>
      <c r="M27" s="8"/>
      <c r="N27" s="8"/>
      <c r="O27" s="9"/>
      <c r="P27" s="8"/>
      <c r="Q27" s="8"/>
      <c r="R27" s="8"/>
      <c r="S27" s="9"/>
      <c r="T27" s="8"/>
      <c r="U27" s="8"/>
      <c r="V27" s="8"/>
      <c r="W27" s="9"/>
      <c r="X27" s="8"/>
      <c r="Y27" s="8"/>
      <c r="Z27" s="8"/>
    </row>
    <row r="28">
      <c r="A28" s="4">
        <v>42496.564375</v>
      </c>
      <c r="B28" s="5" t="s">
        <v>47</v>
      </c>
      <c r="C28" s="5" t="s">
        <v>47</v>
      </c>
      <c r="D28" s="5" t="s">
        <v>47</v>
      </c>
      <c r="E28" s="5" t="s">
        <v>47</v>
      </c>
      <c r="F28" s="5" t="s">
        <v>47</v>
      </c>
      <c r="G28" s="5" t="s">
        <v>47</v>
      </c>
      <c r="H28" s="5" t="s">
        <v>47</v>
      </c>
      <c r="I28" s="5" t="s">
        <v>47</v>
      </c>
      <c r="J28" s="5" t="s">
        <v>47</v>
      </c>
      <c r="K28" s="6"/>
      <c r="L28" s="8"/>
      <c r="M28" s="8"/>
      <c r="N28" s="8"/>
      <c r="O28" s="9"/>
      <c r="P28" s="8"/>
      <c r="Q28" s="8"/>
      <c r="R28" s="8"/>
      <c r="S28" s="9"/>
      <c r="T28" s="8"/>
      <c r="U28" s="8"/>
      <c r="V28" s="8"/>
      <c r="W28" s="9"/>
      <c r="X28" s="8"/>
      <c r="Y28" s="8"/>
      <c r="Z28" s="8"/>
    </row>
    <row r="29">
      <c r="A29" s="4">
        <v>42496.5646412037</v>
      </c>
      <c r="B29" s="5">
        <v>1.0</v>
      </c>
      <c r="C29" s="5">
        <v>0.0</v>
      </c>
      <c r="D29" s="5">
        <v>0.0</v>
      </c>
      <c r="E29" s="5">
        <v>1.0</v>
      </c>
      <c r="F29" s="5" t="s">
        <v>35</v>
      </c>
      <c r="G29" s="5" t="s">
        <v>25</v>
      </c>
      <c r="H29" s="5" t="s">
        <v>24</v>
      </c>
      <c r="I29" s="5" t="s">
        <v>24</v>
      </c>
      <c r="J29" s="5" t="s">
        <v>50</v>
      </c>
      <c r="K29" s="6"/>
      <c r="L29" s="8"/>
      <c r="M29" s="8"/>
      <c r="N29" s="8"/>
      <c r="O29" s="9"/>
      <c r="P29" s="8"/>
      <c r="Q29" s="8"/>
      <c r="R29" s="8"/>
      <c r="S29" s="9"/>
      <c r="T29" s="8"/>
      <c r="U29" s="8"/>
      <c r="V29" s="8"/>
      <c r="W29" s="9"/>
      <c r="X29" s="8"/>
      <c r="Y29" s="8"/>
      <c r="Z29" s="8"/>
    </row>
    <row r="30">
      <c r="A30" s="4">
        <v>42496.56487268519</v>
      </c>
      <c r="B30" s="5">
        <v>1.0</v>
      </c>
      <c r="C30" s="5">
        <v>0.0</v>
      </c>
      <c r="D30" s="5">
        <v>0.0</v>
      </c>
      <c r="E30" s="5">
        <v>1.0</v>
      </c>
      <c r="F30" s="5" t="s">
        <v>35</v>
      </c>
      <c r="G30" s="5" t="s">
        <v>25</v>
      </c>
      <c r="H30" s="5" t="s">
        <v>24</v>
      </c>
      <c r="I30" s="5" t="s">
        <v>25</v>
      </c>
      <c r="J30" s="5" t="s">
        <v>51</v>
      </c>
      <c r="K30" s="6"/>
      <c r="L30" s="8"/>
      <c r="M30" s="8"/>
      <c r="N30" s="8"/>
      <c r="O30" s="9"/>
      <c r="P30" s="8"/>
      <c r="Q30" s="8"/>
      <c r="R30" s="8"/>
      <c r="S30" s="9"/>
      <c r="T30" s="8"/>
      <c r="U30" s="8"/>
      <c r="V30" s="8"/>
      <c r="W30" s="9"/>
      <c r="X30" s="8"/>
      <c r="Y30" s="8"/>
      <c r="Z30" s="8"/>
    </row>
    <row r="31">
      <c r="A31" s="4">
        <v>42496.5653125</v>
      </c>
      <c r="B31" s="5">
        <v>1.0</v>
      </c>
      <c r="C31" s="5">
        <v>0.0</v>
      </c>
      <c r="D31" s="5">
        <v>0.0</v>
      </c>
      <c r="E31" s="5">
        <v>1.0</v>
      </c>
      <c r="F31" s="5" t="s">
        <v>35</v>
      </c>
      <c r="G31" s="5" t="s">
        <v>25</v>
      </c>
      <c r="H31" s="5" t="s">
        <v>24</v>
      </c>
      <c r="I31" s="5" t="s">
        <v>24</v>
      </c>
      <c r="J31" s="5" t="s">
        <v>52</v>
      </c>
      <c r="K31" s="6"/>
      <c r="L31" s="8"/>
      <c r="M31" s="8"/>
      <c r="N31" s="8"/>
      <c r="O31" s="9"/>
      <c r="P31" s="8"/>
      <c r="Q31" s="8"/>
      <c r="R31" s="8"/>
      <c r="S31" s="9"/>
      <c r="T31" s="8"/>
      <c r="U31" s="8"/>
      <c r="V31" s="8"/>
      <c r="W31" s="9"/>
      <c r="X31" s="8"/>
      <c r="Y31" s="8"/>
      <c r="Z31" s="8"/>
    </row>
    <row r="32">
      <c r="A32" s="4">
        <v>42496.56555555556</v>
      </c>
      <c r="B32" s="5">
        <v>1.0</v>
      </c>
      <c r="C32" s="5">
        <v>0.0</v>
      </c>
      <c r="D32" s="5">
        <v>0.0</v>
      </c>
      <c r="E32" s="5">
        <v>1.0</v>
      </c>
      <c r="F32" s="5" t="s">
        <v>35</v>
      </c>
      <c r="G32" s="5" t="s">
        <v>25</v>
      </c>
      <c r="H32" s="5" t="s">
        <v>24</v>
      </c>
      <c r="I32" s="5" t="s">
        <v>24</v>
      </c>
      <c r="J32" s="5" t="s">
        <v>53</v>
      </c>
      <c r="K32" s="6"/>
      <c r="L32" s="8"/>
      <c r="M32" s="8"/>
      <c r="N32" s="8"/>
      <c r="O32" s="9"/>
      <c r="P32" s="8"/>
      <c r="Q32" s="8"/>
      <c r="R32" s="8"/>
      <c r="S32" s="9"/>
      <c r="T32" s="8"/>
      <c r="U32" s="8"/>
      <c r="V32" s="8"/>
      <c r="W32" s="9"/>
      <c r="X32" s="8"/>
      <c r="Y32" s="8"/>
      <c r="Z32" s="8"/>
    </row>
    <row r="33">
      <c r="A33" s="4">
        <v>42496.56581018519</v>
      </c>
      <c r="B33" s="5">
        <v>1.0</v>
      </c>
      <c r="C33" s="5">
        <v>0.0</v>
      </c>
      <c r="D33" s="5">
        <v>0.0</v>
      </c>
      <c r="E33" s="5">
        <v>1.0</v>
      </c>
      <c r="F33" s="5" t="s">
        <v>35</v>
      </c>
      <c r="G33" s="5" t="s">
        <v>25</v>
      </c>
      <c r="H33" s="5" t="s">
        <v>24</v>
      </c>
      <c r="I33" s="5" t="s">
        <v>25</v>
      </c>
      <c r="J33" s="5" t="s">
        <v>54</v>
      </c>
      <c r="K33" s="6"/>
      <c r="L33" s="8"/>
      <c r="M33" s="8"/>
      <c r="N33" s="8"/>
      <c r="O33" s="9"/>
      <c r="P33" s="8"/>
      <c r="Q33" s="8"/>
      <c r="R33" s="8"/>
      <c r="S33" s="9"/>
      <c r="T33" s="8"/>
      <c r="U33" s="8"/>
      <c r="V33" s="8"/>
      <c r="W33" s="9"/>
      <c r="X33" s="8"/>
      <c r="Y33" s="8"/>
      <c r="Z33" s="8"/>
    </row>
    <row r="34">
      <c r="A34" s="4">
        <v>42496.56605324074</v>
      </c>
      <c r="B34" s="5">
        <v>1.0</v>
      </c>
      <c r="C34" s="5">
        <v>0.0</v>
      </c>
      <c r="D34" s="5">
        <v>0.0</v>
      </c>
      <c r="E34" s="5">
        <v>1.0</v>
      </c>
      <c r="F34" s="5" t="s">
        <v>35</v>
      </c>
      <c r="G34" s="5" t="s">
        <v>25</v>
      </c>
      <c r="H34" s="5" t="s">
        <v>24</v>
      </c>
      <c r="I34" s="5" t="s">
        <v>25</v>
      </c>
      <c r="J34" s="5" t="s">
        <v>55</v>
      </c>
      <c r="K34" s="6"/>
      <c r="L34" s="8"/>
      <c r="M34" s="8"/>
      <c r="N34" s="8"/>
      <c r="O34" s="9"/>
      <c r="P34" s="8"/>
      <c r="Q34" s="8"/>
      <c r="R34" s="8"/>
      <c r="S34" s="9"/>
      <c r="T34" s="8"/>
      <c r="U34" s="8"/>
      <c r="V34" s="8"/>
      <c r="W34" s="9"/>
      <c r="X34" s="8"/>
      <c r="Y34" s="8"/>
      <c r="Z34" s="8"/>
    </row>
    <row r="35">
      <c r="A35" s="4">
        <v>42496.56630787037</v>
      </c>
      <c r="B35" s="5">
        <v>1.0</v>
      </c>
      <c r="C35" s="5">
        <v>0.0</v>
      </c>
      <c r="D35" s="5">
        <v>0.0</v>
      </c>
      <c r="E35" s="5">
        <v>1.0</v>
      </c>
      <c r="F35" s="5" t="s">
        <v>35</v>
      </c>
      <c r="G35" s="5" t="s">
        <v>25</v>
      </c>
      <c r="H35" s="5" t="s">
        <v>24</v>
      </c>
      <c r="I35" s="5" t="s">
        <v>24</v>
      </c>
      <c r="J35" s="5" t="s">
        <v>56</v>
      </c>
      <c r="K35" s="6"/>
      <c r="L35" s="8"/>
      <c r="M35" s="8"/>
      <c r="N35" s="8"/>
      <c r="O35" s="9"/>
      <c r="P35" s="8"/>
      <c r="Q35" s="8"/>
      <c r="R35" s="8"/>
      <c r="S35" s="9"/>
      <c r="T35" s="8"/>
      <c r="U35" s="8"/>
      <c r="V35" s="8"/>
      <c r="W35" s="9"/>
      <c r="X35" s="8"/>
      <c r="Y35" s="8"/>
      <c r="Z35" s="8"/>
    </row>
    <row r="36">
      <c r="A36" s="4">
        <v>42496.56653935185</v>
      </c>
      <c r="B36" s="5">
        <v>1.0</v>
      </c>
      <c r="C36" s="5">
        <v>0.0</v>
      </c>
      <c r="D36" s="5">
        <v>0.0</v>
      </c>
      <c r="E36" s="5">
        <v>1.0</v>
      </c>
      <c r="F36" s="5" t="s">
        <v>35</v>
      </c>
      <c r="G36" s="5" t="s">
        <v>25</v>
      </c>
      <c r="H36" s="5" t="s">
        <v>24</v>
      </c>
      <c r="I36" s="5" t="s">
        <v>25</v>
      </c>
      <c r="J36" s="5" t="s">
        <v>57</v>
      </c>
      <c r="K36" s="6"/>
      <c r="L36" s="8"/>
      <c r="M36" s="8"/>
      <c r="N36" s="8"/>
      <c r="O36" s="9"/>
      <c r="P36" s="8"/>
      <c r="Q36" s="8"/>
      <c r="R36" s="8"/>
      <c r="S36" s="9"/>
      <c r="T36" s="8"/>
      <c r="U36" s="8"/>
      <c r="V36" s="8"/>
      <c r="W36" s="9"/>
      <c r="X36" s="8"/>
      <c r="Y36" s="8"/>
      <c r="Z36" s="8"/>
    </row>
    <row r="37">
      <c r="A37" s="4">
        <v>42496.566770833335</v>
      </c>
      <c r="B37" s="5">
        <v>1.0</v>
      </c>
      <c r="C37" s="5">
        <v>0.0</v>
      </c>
      <c r="D37" s="5">
        <v>0.0</v>
      </c>
      <c r="E37" s="5">
        <v>1.0</v>
      </c>
      <c r="F37" s="5" t="s">
        <v>35</v>
      </c>
      <c r="G37" s="5" t="s">
        <v>25</v>
      </c>
      <c r="H37" s="5" t="s">
        <v>24</v>
      </c>
      <c r="I37" s="5" t="s">
        <v>25</v>
      </c>
      <c r="J37" s="5" t="s">
        <v>58</v>
      </c>
      <c r="K37" s="6"/>
      <c r="L37" s="8"/>
      <c r="M37" s="8"/>
      <c r="N37" s="8"/>
      <c r="O37" s="9"/>
      <c r="P37" s="8"/>
      <c r="Q37" s="8"/>
      <c r="R37" s="8"/>
      <c r="S37" s="9"/>
      <c r="T37" s="8"/>
      <c r="U37" s="8"/>
      <c r="V37" s="8"/>
      <c r="W37" s="9"/>
      <c r="X37" s="8"/>
      <c r="Y37" s="8"/>
      <c r="Z37" s="8"/>
    </row>
    <row r="38">
      <c r="A38" s="4">
        <v>42496.56701388889</v>
      </c>
      <c r="B38" s="5">
        <v>1.0</v>
      </c>
      <c r="C38" s="5">
        <v>1.0</v>
      </c>
      <c r="D38" s="5">
        <v>0.0</v>
      </c>
      <c r="E38" s="5">
        <v>0.0</v>
      </c>
      <c r="F38" s="5" t="s">
        <v>33</v>
      </c>
      <c r="G38" s="5" t="s">
        <v>25</v>
      </c>
      <c r="H38" s="5" t="s">
        <v>25</v>
      </c>
      <c r="I38" s="5" t="s">
        <v>24</v>
      </c>
      <c r="J38" s="5" t="s">
        <v>34</v>
      </c>
      <c r="K38" s="6"/>
      <c r="L38" s="8"/>
      <c r="M38" s="8"/>
      <c r="N38" s="8"/>
      <c r="O38" s="9"/>
      <c r="P38" s="8"/>
      <c r="Q38" s="8"/>
      <c r="R38" s="8"/>
      <c r="S38" s="9"/>
      <c r="T38" s="8"/>
      <c r="U38" s="8"/>
      <c r="V38" s="8"/>
      <c r="W38" s="9"/>
      <c r="X38" s="8"/>
      <c r="Y38" s="8"/>
      <c r="Z38" s="8"/>
    </row>
    <row r="39">
      <c r="A39" s="4">
        <v>42496.56726851852</v>
      </c>
      <c r="B39" s="5">
        <v>1.0</v>
      </c>
      <c r="C39" s="5">
        <v>0.0</v>
      </c>
      <c r="D39" s="5">
        <v>0.0</v>
      </c>
      <c r="E39" s="5">
        <v>1.0</v>
      </c>
      <c r="F39" s="5" t="s">
        <v>35</v>
      </c>
      <c r="G39" s="5" t="s">
        <v>25</v>
      </c>
      <c r="H39" s="5" t="s">
        <v>24</v>
      </c>
      <c r="I39" s="5" t="s">
        <v>25</v>
      </c>
      <c r="J39" s="5" t="s">
        <v>59</v>
      </c>
      <c r="K39" s="6"/>
      <c r="L39" s="8"/>
      <c r="M39" s="8"/>
      <c r="N39" s="8"/>
      <c r="O39" s="9"/>
      <c r="P39" s="8"/>
      <c r="Q39" s="8"/>
      <c r="R39" s="8"/>
      <c r="S39" s="9"/>
      <c r="T39" s="8"/>
      <c r="U39" s="8"/>
      <c r="V39" s="8"/>
      <c r="W39" s="9"/>
      <c r="X39" s="8"/>
      <c r="Y39" s="8"/>
      <c r="Z39" s="8"/>
    </row>
    <row r="40">
      <c r="A40" s="4">
        <v>42496.5675</v>
      </c>
      <c r="B40" s="5">
        <v>0.0</v>
      </c>
      <c r="C40" s="5">
        <v>0.0</v>
      </c>
      <c r="D40" s="5">
        <v>0.0</v>
      </c>
      <c r="E40" s="5">
        <v>1.0</v>
      </c>
      <c r="F40" s="5" t="s">
        <v>29</v>
      </c>
      <c r="G40" s="5" t="s">
        <v>24</v>
      </c>
      <c r="H40" s="5" t="s">
        <v>24</v>
      </c>
      <c r="I40" s="5" t="s">
        <v>25</v>
      </c>
      <c r="J40" s="5" t="s">
        <v>60</v>
      </c>
      <c r="K40" s="6"/>
      <c r="L40" s="8"/>
      <c r="M40" s="8"/>
      <c r="N40" s="8"/>
      <c r="O40" s="9"/>
      <c r="P40" s="8"/>
      <c r="Q40" s="8"/>
      <c r="R40" s="8"/>
      <c r="S40" s="9"/>
      <c r="T40" s="8"/>
      <c r="U40" s="8"/>
      <c r="V40" s="8"/>
      <c r="W40" s="9"/>
      <c r="X40" s="8"/>
      <c r="Y40" s="8"/>
      <c r="Z40" s="8"/>
    </row>
    <row r="41">
      <c r="A41" s="4">
        <v>42496.567719907405</v>
      </c>
      <c r="B41" s="5">
        <v>1.0</v>
      </c>
      <c r="C41" s="5">
        <v>0.0</v>
      </c>
      <c r="D41" s="5">
        <v>0.0</v>
      </c>
      <c r="E41" s="5">
        <v>1.0</v>
      </c>
      <c r="F41" s="5" t="s">
        <v>35</v>
      </c>
      <c r="G41" s="5" t="s">
        <v>25</v>
      </c>
      <c r="H41" s="5" t="s">
        <v>24</v>
      </c>
      <c r="I41" s="5" t="s">
        <v>25</v>
      </c>
      <c r="J41" s="5" t="s">
        <v>61</v>
      </c>
      <c r="K41" s="6"/>
      <c r="L41" s="8"/>
      <c r="M41" s="8"/>
      <c r="N41" s="8"/>
      <c r="O41" s="9"/>
      <c r="P41" s="8"/>
      <c r="Q41" s="8"/>
      <c r="R41" s="8"/>
      <c r="S41" s="9"/>
      <c r="T41" s="8"/>
      <c r="U41" s="8"/>
      <c r="V41" s="8"/>
      <c r="W41" s="9"/>
      <c r="X41" s="8"/>
      <c r="Y41" s="8"/>
      <c r="Z41" s="8"/>
    </row>
    <row r="42">
      <c r="A42" s="4">
        <v>42496.567974537036</v>
      </c>
      <c r="B42" s="5">
        <v>1.0</v>
      </c>
      <c r="C42" s="5">
        <v>0.0</v>
      </c>
      <c r="D42" s="5">
        <v>0.0</v>
      </c>
      <c r="E42" s="5">
        <v>1.0</v>
      </c>
      <c r="F42" s="5" t="s">
        <v>35</v>
      </c>
      <c r="G42" s="5" t="s">
        <v>25</v>
      </c>
      <c r="H42" s="5" t="s">
        <v>24</v>
      </c>
      <c r="I42" s="5" t="s">
        <v>25</v>
      </c>
      <c r="J42" s="5" t="s">
        <v>62</v>
      </c>
      <c r="K42" s="6"/>
      <c r="L42" s="8"/>
      <c r="M42" s="8"/>
      <c r="N42" s="8"/>
      <c r="O42" s="9"/>
      <c r="P42" s="8"/>
      <c r="Q42" s="8"/>
      <c r="R42" s="8"/>
      <c r="S42" s="9"/>
      <c r="T42" s="8"/>
      <c r="U42" s="8"/>
      <c r="V42" s="8"/>
      <c r="W42" s="9"/>
      <c r="X42" s="8"/>
      <c r="Y42" s="8"/>
      <c r="Z42" s="8"/>
    </row>
    <row r="43">
      <c r="A43" s="4">
        <v>42496.568194444444</v>
      </c>
      <c r="B43" s="5">
        <v>0.0</v>
      </c>
      <c r="C43" s="5">
        <v>0.0</v>
      </c>
      <c r="D43" s="5">
        <v>0.0</v>
      </c>
      <c r="E43" s="5">
        <v>1.0</v>
      </c>
      <c r="F43" s="5" t="s">
        <v>29</v>
      </c>
      <c r="G43" s="5" t="s">
        <v>25</v>
      </c>
      <c r="H43" s="5" t="s">
        <v>24</v>
      </c>
      <c r="I43" s="5" t="s">
        <v>24</v>
      </c>
      <c r="J43" s="5" t="s">
        <v>63</v>
      </c>
      <c r="K43" s="6"/>
      <c r="L43" s="8"/>
      <c r="M43" s="8"/>
      <c r="N43" s="8"/>
      <c r="O43" s="9"/>
      <c r="P43" s="8"/>
      <c r="Q43" s="8"/>
      <c r="R43" s="8"/>
      <c r="S43" s="9"/>
      <c r="T43" s="8"/>
      <c r="U43" s="8"/>
      <c r="V43" s="8"/>
      <c r="W43" s="9"/>
      <c r="X43" s="8"/>
      <c r="Y43" s="8"/>
      <c r="Z43" s="8"/>
    </row>
    <row r="44">
      <c r="A44" s="4">
        <v>42496.56884259259</v>
      </c>
      <c r="B44" s="5">
        <v>0.0</v>
      </c>
      <c r="C44" s="5">
        <v>0.0</v>
      </c>
      <c r="D44" s="5">
        <v>1.0</v>
      </c>
      <c r="E44" s="5">
        <v>1.0</v>
      </c>
      <c r="F44" s="5" t="s">
        <v>47</v>
      </c>
      <c r="G44" s="5" t="s">
        <v>64</v>
      </c>
      <c r="H44" s="5" t="s">
        <v>24</v>
      </c>
      <c r="I44" s="5" t="s">
        <v>24</v>
      </c>
      <c r="J44" s="5" t="s">
        <v>24</v>
      </c>
      <c r="K44" s="6"/>
      <c r="L44" s="8"/>
      <c r="M44" s="8"/>
      <c r="N44" s="8"/>
      <c r="O44" s="9"/>
      <c r="P44" s="8"/>
      <c r="Q44" s="8"/>
      <c r="R44" s="8"/>
      <c r="S44" s="9"/>
      <c r="T44" s="8"/>
      <c r="U44" s="8"/>
      <c r="V44" s="8"/>
      <c r="W44" s="9"/>
      <c r="X44" s="8"/>
      <c r="Y44" s="8"/>
      <c r="Z44" s="8"/>
    </row>
    <row r="45">
      <c r="A45" s="4">
        <v>42496.569074074076</v>
      </c>
      <c r="B45" s="5">
        <v>1.0</v>
      </c>
      <c r="C45" s="5">
        <v>0.0</v>
      </c>
      <c r="D45" s="5">
        <v>0.0</v>
      </c>
      <c r="E45" s="5">
        <v>1.0</v>
      </c>
      <c r="F45" s="5" t="s">
        <v>35</v>
      </c>
      <c r="G45" s="5" t="s">
        <v>25</v>
      </c>
      <c r="H45" s="5" t="s">
        <v>24</v>
      </c>
      <c r="I45" s="5" t="s">
        <v>24</v>
      </c>
      <c r="J45" s="5" t="s">
        <v>52</v>
      </c>
      <c r="K45" s="6"/>
      <c r="L45" s="8"/>
      <c r="M45" s="8"/>
      <c r="N45" s="8"/>
      <c r="O45" s="9"/>
      <c r="P45" s="8"/>
      <c r="Q45" s="8"/>
      <c r="R45" s="8"/>
      <c r="S45" s="9"/>
      <c r="T45" s="8"/>
      <c r="U45" s="8"/>
      <c r="V45" s="8"/>
      <c r="W45" s="9"/>
      <c r="X45" s="8"/>
      <c r="Y45" s="8"/>
      <c r="Z45" s="8"/>
    </row>
    <row r="46">
      <c r="A46" s="4">
        <v>42496.56932870371</v>
      </c>
      <c r="B46" s="5">
        <v>1.0</v>
      </c>
      <c r="C46" s="5">
        <v>0.0</v>
      </c>
      <c r="D46" s="5">
        <v>0.0</v>
      </c>
      <c r="E46" s="5">
        <v>1.0</v>
      </c>
      <c r="F46" s="5" t="s">
        <v>35</v>
      </c>
      <c r="G46" s="5" t="s">
        <v>25</v>
      </c>
      <c r="H46" s="5" t="s">
        <v>24</v>
      </c>
      <c r="I46" s="5" t="s">
        <v>25</v>
      </c>
      <c r="J46" s="5" t="s">
        <v>65</v>
      </c>
      <c r="K46" s="6"/>
      <c r="L46" s="8"/>
      <c r="M46" s="8"/>
      <c r="N46" s="8"/>
      <c r="O46" s="9"/>
      <c r="P46" s="8"/>
      <c r="Q46" s="8"/>
      <c r="R46" s="8"/>
      <c r="S46" s="9"/>
      <c r="T46" s="8"/>
      <c r="U46" s="8"/>
      <c r="V46" s="8"/>
      <c r="W46" s="9"/>
      <c r="X46" s="8"/>
      <c r="Y46" s="8"/>
      <c r="Z46" s="8"/>
    </row>
    <row r="47">
      <c r="A47" s="4">
        <v>42496.56958333333</v>
      </c>
      <c r="B47" s="5">
        <v>0.0</v>
      </c>
      <c r="C47" s="5">
        <v>0.0</v>
      </c>
      <c r="D47" s="5">
        <v>0.0</v>
      </c>
      <c r="E47" s="5">
        <v>0.0</v>
      </c>
      <c r="F47" s="5" t="s">
        <v>29</v>
      </c>
      <c r="G47" s="5" t="s">
        <v>24</v>
      </c>
      <c r="H47" s="5" t="s">
        <v>24</v>
      </c>
      <c r="I47" s="5" t="s">
        <v>24</v>
      </c>
      <c r="J47" s="5" t="s">
        <v>66</v>
      </c>
      <c r="K47" s="6"/>
      <c r="L47" s="8"/>
      <c r="M47" s="8"/>
      <c r="N47" s="8"/>
      <c r="O47" s="9"/>
      <c r="P47" s="8"/>
      <c r="Q47" s="8"/>
      <c r="R47" s="8"/>
      <c r="S47" s="9"/>
      <c r="T47" s="8"/>
      <c r="U47" s="8"/>
      <c r="V47" s="8"/>
      <c r="W47" s="9"/>
      <c r="X47" s="8"/>
      <c r="Y47" s="8"/>
      <c r="Z47" s="8"/>
    </row>
    <row r="48">
      <c r="A48" s="4">
        <v>42496.569814814815</v>
      </c>
      <c r="B48" s="5">
        <v>1.0</v>
      </c>
      <c r="C48" s="5">
        <v>0.0</v>
      </c>
      <c r="D48" s="5">
        <v>0.0</v>
      </c>
      <c r="E48" s="5">
        <v>1.0</v>
      </c>
      <c r="F48" s="5" t="s">
        <v>35</v>
      </c>
      <c r="G48" s="5" t="s">
        <v>25</v>
      </c>
      <c r="H48" s="5" t="s">
        <v>24</v>
      </c>
      <c r="I48" s="5" t="s">
        <v>25</v>
      </c>
      <c r="J48" s="5" t="s">
        <v>67</v>
      </c>
      <c r="K48" s="6"/>
      <c r="L48" s="8"/>
      <c r="M48" s="8"/>
      <c r="N48" s="8"/>
      <c r="O48" s="9"/>
      <c r="P48" s="8"/>
      <c r="Q48" s="8"/>
      <c r="R48" s="8"/>
      <c r="S48" s="9"/>
      <c r="T48" s="8"/>
      <c r="U48" s="8"/>
      <c r="V48" s="8"/>
      <c r="W48" s="9"/>
      <c r="X48" s="8"/>
      <c r="Y48" s="8"/>
      <c r="Z48" s="8"/>
    </row>
    <row r="49">
      <c r="A49" s="4">
        <v>42496.57005787037</v>
      </c>
      <c r="B49" s="5">
        <v>1.0</v>
      </c>
      <c r="C49" s="5">
        <v>0.0</v>
      </c>
      <c r="D49" s="5">
        <v>0.0</v>
      </c>
      <c r="E49" s="5">
        <v>1.0</v>
      </c>
      <c r="F49" s="5" t="s">
        <v>35</v>
      </c>
      <c r="G49" s="5" t="s">
        <v>25</v>
      </c>
      <c r="H49" s="5" t="s">
        <v>24</v>
      </c>
      <c r="I49" s="5" t="s">
        <v>25</v>
      </c>
      <c r="J49" s="5" t="s">
        <v>68</v>
      </c>
      <c r="K49" s="6"/>
      <c r="L49" s="8"/>
      <c r="M49" s="8"/>
      <c r="N49" s="8"/>
      <c r="O49" s="9"/>
      <c r="P49" s="8"/>
      <c r="Q49" s="8"/>
      <c r="R49" s="8"/>
      <c r="S49" s="9"/>
      <c r="T49" s="8"/>
      <c r="U49" s="8"/>
      <c r="V49" s="8"/>
      <c r="W49" s="9"/>
      <c r="X49" s="8"/>
      <c r="Y49" s="8"/>
      <c r="Z49" s="8"/>
    </row>
    <row r="50">
      <c r="A50" s="4">
        <v>42496.570335648146</v>
      </c>
      <c r="B50" s="5">
        <v>1.0</v>
      </c>
      <c r="C50" s="5">
        <v>0.0</v>
      </c>
      <c r="D50" s="5">
        <v>0.0</v>
      </c>
      <c r="E50" s="5">
        <v>1.0</v>
      </c>
      <c r="F50" s="5" t="s">
        <v>35</v>
      </c>
      <c r="G50" s="5" t="s">
        <v>25</v>
      </c>
      <c r="H50" s="5" t="s">
        <v>24</v>
      </c>
      <c r="I50" s="5" t="s">
        <v>25</v>
      </c>
      <c r="J50" s="5" t="s">
        <v>69</v>
      </c>
      <c r="K50" s="6"/>
      <c r="L50" s="8"/>
      <c r="M50" s="8"/>
      <c r="N50" s="8"/>
      <c r="O50" s="9"/>
      <c r="P50" s="8"/>
      <c r="Q50" s="8"/>
      <c r="R50" s="8"/>
      <c r="S50" s="9"/>
      <c r="T50" s="8"/>
      <c r="U50" s="8"/>
      <c r="V50" s="8"/>
      <c r="W50" s="9"/>
      <c r="X50" s="8"/>
      <c r="Y50" s="8"/>
      <c r="Z50" s="8"/>
    </row>
    <row r="51">
      <c r="A51" s="4">
        <v>42496.570555555554</v>
      </c>
      <c r="B51" s="5">
        <v>0.0</v>
      </c>
      <c r="C51" s="5">
        <v>0.0</v>
      </c>
      <c r="D51" s="5">
        <v>0.0</v>
      </c>
      <c r="E51" s="5">
        <v>1.0</v>
      </c>
      <c r="F51" s="5" t="s">
        <v>29</v>
      </c>
      <c r="G51" s="5" t="s">
        <v>24</v>
      </c>
      <c r="H51" s="5" t="s">
        <v>24</v>
      </c>
      <c r="I51" s="5" t="s">
        <v>24</v>
      </c>
      <c r="J51" s="5" t="s">
        <v>70</v>
      </c>
      <c r="K51" s="6"/>
      <c r="L51" s="8"/>
      <c r="M51" s="8"/>
      <c r="N51" s="8"/>
      <c r="O51" s="9"/>
      <c r="P51" s="8"/>
      <c r="Q51" s="8"/>
      <c r="R51" s="8"/>
      <c r="S51" s="9"/>
      <c r="T51" s="8"/>
      <c r="U51" s="8"/>
      <c r="V51" s="8"/>
      <c r="W51" s="9"/>
      <c r="X51" s="8"/>
      <c r="Y51" s="8"/>
      <c r="Z51" s="8"/>
    </row>
    <row r="52">
      <c r="A52" s="4">
        <v>42496.57096064815</v>
      </c>
      <c r="B52" s="5">
        <v>1.0</v>
      </c>
      <c r="C52" s="5">
        <v>1.0</v>
      </c>
      <c r="D52" s="5">
        <v>0.0</v>
      </c>
      <c r="E52" s="5">
        <v>0.0</v>
      </c>
      <c r="F52" s="5" t="s">
        <v>33</v>
      </c>
      <c r="G52" s="5" t="s">
        <v>25</v>
      </c>
      <c r="H52" s="5" t="s">
        <v>25</v>
      </c>
      <c r="I52" s="5" t="s">
        <v>24</v>
      </c>
      <c r="J52" s="5" t="s">
        <v>34</v>
      </c>
      <c r="K52" s="6"/>
      <c r="L52" s="8"/>
      <c r="M52" s="8"/>
      <c r="N52" s="8"/>
      <c r="O52" s="9"/>
      <c r="P52" s="8"/>
      <c r="Q52" s="8"/>
      <c r="R52" s="8"/>
      <c r="S52" s="9"/>
      <c r="T52" s="8"/>
      <c r="U52" s="8"/>
      <c r="V52" s="8"/>
      <c r="W52" s="9"/>
      <c r="X52" s="8"/>
      <c r="Y52" s="8"/>
      <c r="Z52" s="8"/>
    </row>
    <row r="53">
      <c r="A53" s="4">
        <v>42496.57121527778</v>
      </c>
      <c r="B53" s="5">
        <v>1.0</v>
      </c>
      <c r="C53" s="5">
        <v>0.0</v>
      </c>
      <c r="D53" s="5">
        <v>0.0</v>
      </c>
      <c r="E53" s="5">
        <v>1.0</v>
      </c>
      <c r="F53" s="5" t="s">
        <v>35</v>
      </c>
      <c r="G53" s="5" t="s">
        <v>25</v>
      </c>
      <c r="H53" s="5" t="s">
        <v>24</v>
      </c>
      <c r="I53" s="5" t="s">
        <v>24</v>
      </c>
      <c r="J53" s="5" t="s">
        <v>59</v>
      </c>
      <c r="K53" s="6"/>
      <c r="L53" s="8"/>
      <c r="M53" s="8"/>
      <c r="N53" s="8"/>
      <c r="O53" s="9"/>
      <c r="P53" s="8"/>
      <c r="Q53" s="8"/>
      <c r="R53" s="8"/>
      <c r="S53" s="9"/>
      <c r="T53" s="8"/>
      <c r="U53" s="8"/>
      <c r="V53" s="8"/>
      <c r="W53" s="9"/>
      <c r="X53" s="8"/>
      <c r="Y53" s="8"/>
      <c r="Z53" s="8"/>
    </row>
    <row r="54">
      <c r="A54" s="4">
        <v>42496.57145833333</v>
      </c>
      <c r="B54" s="5">
        <v>1.0</v>
      </c>
      <c r="C54" s="5">
        <v>0.0</v>
      </c>
      <c r="D54" s="5">
        <v>0.0</v>
      </c>
      <c r="E54" s="5">
        <v>1.0</v>
      </c>
      <c r="F54" s="5" t="s">
        <v>35</v>
      </c>
      <c r="G54" s="5" t="s">
        <v>25</v>
      </c>
      <c r="H54" s="5" t="s">
        <v>24</v>
      </c>
      <c r="I54" s="5" t="s">
        <v>25</v>
      </c>
      <c r="J54" s="5" t="s">
        <v>71</v>
      </c>
      <c r="K54" s="6"/>
      <c r="L54" s="8"/>
      <c r="M54" s="8"/>
      <c r="N54" s="8"/>
      <c r="O54" s="9"/>
      <c r="P54" s="8"/>
      <c r="Q54" s="8"/>
      <c r="R54" s="8"/>
      <c r="S54" s="9"/>
      <c r="T54" s="8"/>
      <c r="U54" s="8"/>
      <c r="V54" s="8"/>
      <c r="W54" s="9"/>
      <c r="X54" s="8"/>
      <c r="Y54" s="8"/>
      <c r="Z54" s="8"/>
    </row>
    <row r="55">
      <c r="A55" s="4">
        <v>42496.57173611111</v>
      </c>
      <c r="B55" s="5">
        <v>1.0</v>
      </c>
      <c r="C55" s="5">
        <v>0.0</v>
      </c>
      <c r="D55" s="5">
        <v>0.0</v>
      </c>
      <c r="E55" s="5">
        <v>1.0</v>
      </c>
      <c r="F55" s="5" t="s">
        <v>35</v>
      </c>
      <c r="G55" s="5" t="s">
        <v>25</v>
      </c>
      <c r="H55" s="5" t="s">
        <v>24</v>
      </c>
      <c r="I55" s="5" t="s">
        <v>25</v>
      </c>
      <c r="J55" s="5" t="s">
        <v>72</v>
      </c>
      <c r="K55" s="6"/>
      <c r="L55" s="8"/>
      <c r="M55" s="8"/>
      <c r="N55" s="8"/>
      <c r="O55" s="9"/>
      <c r="P55" s="8"/>
      <c r="Q55" s="8"/>
      <c r="R55" s="8"/>
      <c r="S55" s="9"/>
      <c r="T55" s="8"/>
      <c r="U55" s="8"/>
      <c r="V55" s="8"/>
      <c r="W55" s="9"/>
      <c r="X55" s="8"/>
      <c r="Y55" s="8"/>
      <c r="Z55" s="8"/>
    </row>
    <row r="56">
      <c r="A56" s="4">
        <v>42496.571967592594</v>
      </c>
      <c r="B56" s="5">
        <v>1.0</v>
      </c>
      <c r="C56" s="5">
        <v>1.0</v>
      </c>
      <c r="D56" s="5">
        <v>0.0</v>
      </c>
      <c r="E56" s="5">
        <v>0.0</v>
      </c>
      <c r="F56" s="5" t="s">
        <v>33</v>
      </c>
      <c r="G56" s="5" t="s">
        <v>25</v>
      </c>
      <c r="H56" s="5" t="s">
        <v>25</v>
      </c>
      <c r="I56" s="5" t="s">
        <v>24</v>
      </c>
      <c r="J56" s="5" t="s">
        <v>34</v>
      </c>
      <c r="K56" s="6"/>
      <c r="L56" s="8"/>
      <c r="M56" s="8"/>
      <c r="N56" s="8"/>
      <c r="O56" s="9"/>
      <c r="P56" s="8"/>
      <c r="Q56" s="8"/>
      <c r="R56" s="8"/>
      <c r="S56" s="9"/>
      <c r="T56" s="8"/>
      <c r="U56" s="8"/>
      <c r="V56" s="8"/>
      <c r="W56" s="9"/>
      <c r="X56" s="8"/>
      <c r="Y56" s="8"/>
      <c r="Z56" s="8"/>
    </row>
    <row r="57">
      <c r="A57" s="4">
        <v>42496.572233796294</v>
      </c>
      <c r="B57" s="5">
        <v>1.0</v>
      </c>
      <c r="C57" s="5">
        <v>1.0</v>
      </c>
      <c r="D57" s="5">
        <v>0.0</v>
      </c>
      <c r="E57" s="5">
        <v>0.0</v>
      </c>
      <c r="F57" s="5" t="s">
        <v>33</v>
      </c>
      <c r="G57" s="5" t="s">
        <v>25</v>
      </c>
      <c r="H57" s="5" t="s">
        <v>25</v>
      </c>
      <c r="I57" s="5" t="s">
        <v>24</v>
      </c>
      <c r="J57" s="5" t="s">
        <v>34</v>
      </c>
      <c r="K57" s="6"/>
      <c r="L57" s="8"/>
      <c r="M57" s="8"/>
      <c r="N57" s="8"/>
      <c r="O57" s="9"/>
      <c r="P57" s="8"/>
      <c r="Q57" s="8"/>
      <c r="R57" s="8"/>
      <c r="S57" s="9"/>
      <c r="T57" s="8"/>
      <c r="U57" s="8"/>
      <c r="V57" s="8"/>
      <c r="W57" s="9"/>
      <c r="X57" s="8"/>
      <c r="Y57" s="8"/>
      <c r="Z57" s="8"/>
    </row>
    <row r="58">
      <c r="A58" s="4">
        <v>42496.5725</v>
      </c>
      <c r="B58" s="5">
        <v>1.0</v>
      </c>
      <c r="C58" s="5">
        <v>0.0</v>
      </c>
      <c r="D58" s="5">
        <v>0.0</v>
      </c>
      <c r="E58" s="5">
        <v>1.0</v>
      </c>
      <c r="F58" s="5" t="s">
        <v>33</v>
      </c>
      <c r="G58" s="5" t="s">
        <v>25</v>
      </c>
      <c r="H58" s="5" t="s">
        <v>25</v>
      </c>
      <c r="I58" s="5" t="s">
        <v>25</v>
      </c>
      <c r="J58" s="5" t="s">
        <v>34</v>
      </c>
      <c r="K58" s="6"/>
      <c r="L58" s="8"/>
      <c r="M58" s="8"/>
      <c r="N58" s="8"/>
      <c r="O58" s="9"/>
      <c r="P58" s="8"/>
      <c r="Q58" s="8"/>
      <c r="R58" s="8"/>
      <c r="S58" s="9"/>
      <c r="T58" s="8"/>
      <c r="U58" s="8"/>
      <c r="V58" s="8"/>
      <c r="W58" s="9"/>
      <c r="X58" s="8"/>
      <c r="Y58" s="8"/>
      <c r="Z58" s="8"/>
    </row>
    <row r="59">
      <c r="A59" s="4">
        <v>42496.5727662037</v>
      </c>
      <c r="B59" s="5">
        <v>0.0</v>
      </c>
      <c r="C59" s="5">
        <v>0.0</v>
      </c>
      <c r="D59" s="5">
        <v>0.0</v>
      </c>
      <c r="E59" s="5">
        <v>1.0</v>
      </c>
      <c r="F59" s="5" t="s">
        <v>29</v>
      </c>
      <c r="G59" s="5" t="s">
        <v>25</v>
      </c>
      <c r="H59" s="5" t="s">
        <v>25</v>
      </c>
      <c r="I59" s="5" t="s">
        <v>24</v>
      </c>
      <c r="J59" s="5" t="s">
        <v>73</v>
      </c>
      <c r="K59" s="6"/>
      <c r="L59" s="8"/>
      <c r="M59" s="8"/>
      <c r="N59" s="8"/>
      <c r="O59" s="9"/>
      <c r="P59" s="8"/>
      <c r="Q59" s="8"/>
      <c r="R59" s="8"/>
      <c r="S59" s="9"/>
      <c r="T59" s="8"/>
      <c r="U59" s="8"/>
      <c r="V59" s="8"/>
      <c r="W59" s="9"/>
      <c r="X59" s="8"/>
      <c r="Y59" s="8"/>
      <c r="Z59" s="8"/>
    </row>
    <row r="60">
      <c r="A60" s="4">
        <v>42496.57302083333</v>
      </c>
      <c r="B60" s="5">
        <v>1.0</v>
      </c>
      <c r="C60" s="5">
        <v>0.0</v>
      </c>
      <c r="D60" s="5">
        <v>0.0</v>
      </c>
      <c r="E60" s="5">
        <v>1.0</v>
      </c>
      <c r="F60" s="5" t="s">
        <v>35</v>
      </c>
      <c r="G60" s="5" t="s">
        <v>25</v>
      </c>
      <c r="H60" s="5" t="s">
        <v>24</v>
      </c>
      <c r="I60" s="5" t="s">
        <v>25</v>
      </c>
      <c r="J60" s="5" t="s">
        <v>74</v>
      </c>
      <c r="K60" s="6"/>
      <c r="L60" s="8"/>
      <c r="M60" s="8"/>
      <c r="N60" s="8"/>
      <c r="O60" s="9"/>
      <c r="P60" s="8"/>
      <c r="Q60" s="8"/>
      <c r="R60" s="8"/>
      <c r="S60" s="9"/>
      <c r="T60" s="8"/>
      <c r="U60" s="8"/>
      <c r="V60" s="8"/>
      <c r="W60" s="9"/>
      <c r="X60" s="8"/>
      <c r="Y60" s="8"/>
      <c r="Z60" s="8"/>
    </row>
    <row r="61">
      <c r="A61" s="4">
        <v>42496.573275462964</v>
      </c>
      <c r="B61" s="5">
        <v>0.0</v>
      </c>
      <c r="C61" s="5">
        <v>0.0</v>
      </c>
      <c r="D61" s="5">
        <v>0.0</v>
      </c>
      <c r="E61" s="5">
        <v>1.0</v>
      </c>
      <c r="F61" s="5" t="s">
        <v>29</v>
      </c>
      <c r="G61" s="5" t="s">
        <v>25</v>
      </c>
      <c r="H61" s="5" t="s">
        <v>24</v>
      </c>
      <c r="I61" s="5" t="s">
        <v>25</v>
      </c>
      <c r="J61" s="5" t="s">
        <v>75</v>
      </c>
      <c r="K61" s="6"/>
      <c r="L61" s="8"/>
      <c r="M61" s="8"/>
      <c r="N61" s="8"/>
      <c r="O61" s="9"/>
      <c r="P61" s="8"/>
      <c r="Q61" s="8"/>
      <c r="R61" s="8"/>
      <c r="S61" s="9"/>
      <c r="T61" s="8"/>
      <c r="U61" s="8"/>
      <c r="V61" s="8"/>
      <c r="W61" s="9"/>
      <c r="X61" s="8"/>
      <c r="Y61" s="8"/>
      <c r="Z61" s="8"/>
    </row>
    <row r="62">
      <c r="A62" s="4">
        <v>42496.57351851852</v>
      </c>
      <c r="B62" s="5" t="s">
        <v>47</v>
      </c>
      <c r="C62" s="5" t="s">
        <v>47</v>
      </c>
      <c r="D62" s="5" t="s">
        <v>47</v>
      </c>
      <c r="E62" s="5" t="s">
        <v>47</v>
      </c>
      <c r="F62" s="5" t="s">
        <v>47</v>
      </c>
      <c r="G62" s="5" t="s">
        <v>47</v>
      </c>
      <c r="H62" s="5" t="s">
        <v>47</v>
      </c>
      <c r="I62" s="5" t="s">
        <v>47</v>
      </c>
      <c r="J62" s="5" t="s">
        <v>47</v>
      </c>
      <c r="K62" s="6"/>
      <c r="L62" s="8"/>
      <c r="M62" s="8"/>
      <c r="N62" s="8"/>
      <c r="O62" s="9"/>
      <c r="P62" s="8"/>
      <c r="Q62" s="8"/>
      <c r="R62" s="8"/>
      <c r="S62" s="9"/>
      <c r="T62" s="8"/>
      <c r="U62" s="8"/>
      <c r="V62" s="8"/>
      <c r="W62" s="9"/>
      <c r="X62" s="8"/>
      <c r="Y62" s="8"/>
      <c r="Z62" s="8"/>
    </row>
    <row r="63">
      <c r="A63" s="4">
        <v>42496.57378472222</v>
      </c>
      <c r="B63" s="5" t="s">
        <v>47</v>
      </c>
      <c r="C63" s="5" t="s">
        <v>47</v>
      </c>
      <c r="D63" s="5" t="s">
        <v>47</v>
      </c>
      <c r="E63" s="5" t="s">
        <v>47</v>
      </c>
      <c r="F63" s="5" t="s">
        <v>47</v>
      </c>
      <c r="G63" s="5" t="s">
        <v>47</v>
      </c>
      <c r="H63" s="5" t="s">
        <v>47</v>
      </c>
      <c r="I63" s="5" t="s">
        <v>47</v>
      </c>
      <c r="J63" s="5" t="s">
        <v>47</v>
      </c>
      <c r="K63" s="6"/>
      <c r="L63" s="8"/>
      <c r="M63" s="8"/>
      <c r="N63" s="8"/>
      <c r="O63" s="9"/>
      <c r="P63" s="8"/>
      <c r="Q63" s="8"/>
      <c r="R63" s="8"/>
      <c r="S63" s="9"/>
      <c r="T63" s="8"/>
      <c r="U63" s="8"/>
      <c r="V63" s="8"/>
      <c r="W63" s="9"/>
      <c r="X63" s="8"/>
      <c r="Y63" s="8"/>
      <c r="Z63" s="8"/>
    </row>
    <row r="64">
      <c r="A64" s="4">
        <v>42496.57405092593</v>
      </c>
      <c r="B64" s="5">
        <v>1.0</v>
      </c>
      <c r="C64" s="5">
        <v>0.0</v>
      </c>
      <c r="D64" s="5">
        <v>0.0</v>
      </c>
      <c r="E64" s="5">
        <v>1.0</v>
      </c>
      <c r="F64" s="5" t="s">
        <v>35</v>
      </c>
      <c r="G64" s="5" t="s">
        <v>25</v>
      </c>
      <c r="H64" s="5" t="s">
        <v>24</v>
      </c>
      <c r="I64" s="5" t="s">
        <v>25</v>
      </c>
      <c r="J64" s="5" t="s">
        <v>76</v>
      </c>
      <c r="K64" s="6"/>
      <c r="L64" s="8"/>
      <c r="M64" s="8"/>
      <c r="N64" s="8"/>
      <c r="O64" s="9"/>
      <c r="P64" s="8"/>
      <c r="Q64" s="8"/>
      <c r="R64" s="8"/>
      <c r="S64" s="9"/>
      <c r="T64" s="8"/>
      <c r="U64" s="8"/>
      <c r="V64" s="8"/>
      <c r="W64" s="9"/>
      <c r="X64" s="8"/>
      <c r="Y64" s="8"/>
      <c r="Z64" s="8"/>
    </row>
    <row r="65">
      <c r="A65" s="4">
        <v>42496.57439814815</v>
      </c>
      <c r="B65" s="5">
        <v>1.0</v>
      </c>
      <c r="C65" s="5">
        <v>0.0</v>
      </c>
      <c r="D65" s="5">
        <v>0.0</v>
      </c>
      <c r="E65" s="5">
        <v>1.0</v>
      </c>
      <c r="F65" s="5" t="s">
        <v>35</v>
      </c>
      <c r="G65" s="5" t="s">
        <v>25</v>
      </c>
      <c r="H65" s="5" t="s">
        <v>24</v>
      </c>
      <c r="I65" s="5" t="s">
        <v>24</v>
      </c>
      <c r="J65" s="5" t="s">
        <v>52</v>
      </c>
      <c r="K65" s="6"/>
      <c r="L65" s="8"/>
      <c r="M65" s="8"/>
      <c r="N65" s="8"/>
      <c r="O65" s="9"/>
      <c r="P65" s="8"/>
      <c r="Q65" s="8"/>
      <c r="R65" s="8"/>
      <c r="S65" s="9"/>
      <c r="T65" s="8"/>
      <c r="U65" s="8"/>
      <c r="V65" s="8"/>
      <c r="W65" s="9"/>
      <c r="X65" s="8"/>
      <c r="Y65" s="8"/>
      <c r="Z65" s="8"/>
    </row>
    <row r="66">
      <c r="A66" s="4">
        <v>42496.57461805556</v>
      </c>
      <c r="B66" s="5">
        <v>1.0</v>
      </c>
      <c r="C66" s="5">
        <v>0.0</v>
      </c>
      <c r="D66" s="5">
        <v>0.0</v>
      </c>
      <c r="E66" s="5">
        <v>1.0</v>
      </c>
      <c r="F66" s="5" t="s">
        <v>35</v>
      </c>
      <c r="G66" s="5" t="s">
        <v>25</v>
      </c>
      <c r="H66" s="5" t="s">
        <v>24</v>
      </c>
      <c r="I66" s="5" t="s">
        <v>25</v>
      </c>
      <c r="J66" s="5" t="s">
        <v>77</v>
      </c>
      <c r="K66" s="6"/>
      <c r="L66" s="8"/>
      <c r="M66" s="8"/>
      <c r="N66" s="8"/>
      <c r="O66" s="9"/>
      <c r="P66" s="8"/>
      <c r="Q66" s="8"/>
      <c r="R66" s="8"/>
      <c r="S66" s="9"/>
      <c r="T66" s="8"/>
      <c r="U66" s="8"/>
      <c r="V66" s="8"/>
      <c r="W66" s="9"/>
      <c r="X66" s="8"/>
      <c r="Y66" s="8"/>
      <c r="Z66" s="8"/>
    </row>
    <row r="67">
      <c r="A67" s="4">
        <v>42496.57486111111</v>
      </c>
      <c r="B67" s="5">
        <v>1.0</v>
      </c>
      <c r="C67" s="5">
        <v>0.0</v>
      </c>
      <c r="D67" s="5">
        <v>0.0</v>
      </c>
      <c r="E67" s="5">
        <v>1.0</v>
      </c>
      <c r="F67" s="5" t="s">
        <v>35</v>
      </c>
      <c r="G67" s="5" t="s">
        <v>25</v>
      </c>
      <c r="H67" s="5" t="s">
        <v>24</v>
      </c>
      <c r="I67" s="5" t="s">
        <v>25</v>
      </c>
      <c r="J67" s="5" t="s">
        <v>78</v>
      </c>
      <c r="K67" s="6"/>
      <c r="L67" s="8"/>
      <c r="M67" s="8"/>
      <c r="N67" s="8"/>
      <c r="O67" s="9"/>
      <c r="P67" s="8"/>
      <c r="Q67" s="8"/>
      <c r="R67" s="8"/>
      <c r="S67" s="9"/>
      <c r="T67" s="8"/>
      <c r="U67" s="8"/>
      <c r="V67" s="8"/>
      <c r="W67" s="9"/>
      <c r="X67" s="8"/>
      <c r="Y67" s="8"/>
      <c r="Z67" s="8"/>
    </row>
    <row r="68">
      <c r="A68" s="4">
        <v>42496.57509259259</v>
      </c>
      <c r="B68" s="5">
        <v>1.0</v>
      </c>
      <c r="C68" s="5">
        <v>0.0</v>
      </c>
      <c r="D68" s="5">
        <v>0.0</v>
      </c>
      <c r="E68" s="5">
        <v>1.0</v>
      </c>
      <c r="F68" s="5" t="s">
        <v>35</v>
      </c>
      <c r="G68" s="5" t="s">
        <v>25</v>
      </c>
      <c r="H68" s="5" t="s">
        <v>24</v>
      </c>
      <c r="I68" s="5" t="s">
        <v>24</v>
      </c>
      <c r="J68" s="5" t="s">
        <v>79</v>
      </c>
      <c r="K68" s="6"/>
      <c r="L68" s="8"/>
      <c r="M68" s="8"/>
      <c r="N68" s="8"/>
      <c r="O68" s="9"/>
      <c r="P68" s="8"/>
      <c r="Q68" s="8"/>
      <c r="R68" s="8"/>
      <c r="S68" s="9"/>
      <c r="T68" s="8"/>
      <c r="U68" s="8"/>
      <c r="V68" s="8"/>
      <c r="W68" s="9"/>
      <c r="X68" s="8"/>
      <c r="Y68" s="8"/>
      <c r="Z68" s="8"/>
    </row>
    <row r="69">
      <c r="A69" s="4">
        <v>42496.5753125</v>
      </c>
      <c r="B69" s="5">
        <v>1.0</v>
      </c>
      <c r="C69" s="5">
        <v>0.0</v>
      </c>
      <c r="D69" s="5">
        <v>0.0</v>
      </c>
      <c r="E69" s="5">
        <v>1.0</v>
      </c>
      <c r="F69" s="5" t="s">
        <v>35</v>
      </c>
      <c r="G69" s="5" t="s">
        <v>25</v>
      </c>
      <c r="H69" s="5" t="s">
        <v>24</v>
      </c>
      <c r="I69" s="5" t="s">
        <v>24</v>
      </c>
      <c r="J69" s="5" t="s">
        <v>80</v>
      </c>
      <c r="K69" s="6"/>
      <c r="L69" s="8"/>
      <c r="M69" s="8"/>
      <c r="N69" s="8"/>
      <c r="O69" s="9"/>
      <c r="P69" s="8"/>
      <c r="Q69" s="8"/>
      <c r="R69" s="8"/>
      <c r="S69" s="9"/>
      <c r="T69" s="8"/>
      <c r="U69" s="8"/>
      <c r="V69" s="8"/>
      <c r="W69" s="9"/>
      <c r="X69" s="8"/>
      <c r="Y69" s="8"/>
      <c r="Z69" s="8"/>
    </row>
    <row r="70">
      <c r="A70" s="4">
        <v>42496.57556712963</v>
      </c>
      <c r="B70" s="5">
        <v>1.0</v>
      </c>
      <c r="C70" s="5">
        <v>0.0</v>
      </c>
      <c r="D70" s="5">
        <v>0.0</v>
      </c>
      <c r="E70" s="5">
        <v>1.0</v>
      </c>
      <c r="F70" s="5" t="s">
        <v>35</v>
      </c>
      <c r="G70" s="5" t="s">
        <v>25</v>
      </c>
      <c r="H70" s="5" t="s">
        <v>24</v>
      </c>
      <c r="I70" s="5" t="s">
        <v>25</v>
      </c>
      <c r="J70" s="5" t="s">
        <v>81</v>
      </c>
      <c r="K70" s="6"/>
      <c r="L70" s="8"/>
      <c r="M70" s="8"/>
      <c r="N70" s="8"/>
      <c r="O70" s="9"/>
      <c r="P70" s="8"/>
      <c r="Q70" s="8"/>
      <c r="R70" s="8"/>
      <c r="S70" s="9"/>
      <c r="T70" s="8"/>
      <c r="U70" s="8"/>
      <c r="V70" s="8"/>
      <c r="W70" s="9"/>
      <c r="X70" s="8"/>
      <c r="Y70" s="8"/>
      <c r="Z70" s="8"/>
    </row>
    <row r="71">
      <c r="A71" s="4">
        <v>42496.57582175926</v>
      </c>
      <c r="B71" s="5">
        <v>1.0</v>
      </c>
      <c r="C71" s="5">
        <v>1.0</v>
      </c>
      <c r="D71" s="5">
        <v>0.0</v>
      </c>
      <c r="E71" s="5">
        <v>0.0</v>
      </c>
      <c r="F71" s="5" t="s">
        <v>33</v>
      </c>
      <c r="G71" s="5" t="s">
        <v>25</v>
      </c>
      <c r="H71" s="5" t="s">
        <v>25</v>
      </c>
      <c r="I71" s="5" t="s">
        <v>24</v>
      </c>
      <c r="J71" s="5" t="s">
        <v>34</v>
      </c>
      <c r="K71" s="6"/>
      <c r="L71" s="8"/>
      <c r="M71" s="8"/>
      <c r="N71" s="8"/>
      <c r="O71" s="9"/>
      <c r="P71" s="8"/>
      <c r="Q71" s="8"/>
      <c r="R71" s="8"/>
      <c r="S71" s="9"/>
      <c r="T71" s="8"/>
      <c r="U71" s="8"/>
      <c r="V71" s="8"/>
      <c r="W71" s="9"/>
      <c r="X71" s="8"/>
      <c r="Y71" s="8"/>
      <c r="Z71" s="8"/>
    </row>
    <row r="72">
      <c r="A72" s="4">
        <v>42496.57608796296</v>
      </c>
      <c r="B72" s="5">
        <v>1.0</v>
      </c>
      <c r="C72" s="5">
        <v>0.0</v>
      </c>
      <c r="D72" s="5">
        <v>0.0</v>
      </c>
      <c r="E72" s="5">
        <v>1.0</v>
      </c>
      <c r="F72" s="5" t="s">
        <v>35</v>
      </c>
      <c r="G72" s="5" t="s">
        <v>25</v>
      </c>
      <c r="H72" s="5" t="s">
        <v>24</v>
      </c>
      <c r="I72" s="5" t="s">
        <v>25</v>
      </c>
      <c r="J72" s="5" t="s">
        <v>82</v>
      </c>
      <c r="K72" s="6"/>
      <c r="L72" s="8"/>
      <c r="M72" s="8"/>
      <c r="N72" s="8"/>
      <c r="O72" s="9"/>
      <c r="P72" s="8"/>
      <c r="Q72" s="8"/>
      <c r="R72" s="8"/>
      <c r="S72" s="9"/>
      <c r="T72" s="8"/>
      <c r="U72" s="8"/>
      <c r="V72" s="8"/>
      <c r="W72" s="9"/>
      <c r="X72" s="8"/>
      <c r="Y72" s="8"/>
      <c r="Z72" s="8"/>
    </row>
    <row r="73">
      <c r="A73" s="4">
        <v>42496.57634259259</v>
      </c>
      <c r="B73" s="5">
        <v>1.0</v>
      </c>
      <c r="C73" s="5">
        <v>0.0</v>
      </c>
      <c r="D73" s="5">
        <v>0.0</v>
      </c>
      <c r="E73" s="5">
        <v>1.0</v>
      </c>
      <c r="F73" s="5" t="s">
        <v>35</v>
      </c>
      <c r="G73" s="5" t="s">
        <v>25</v>
      </c>
      <c r="H73" s="5" t="s">
        <v>24</v>
      </c>
      <c r="I73" s="5" t="s">
        <v>25</v>
      </c>
      <c r="J73" s="5" t="s">
        <v>83</v>
      </c>
      <c r="K73" s="6"/>
      <c r="L73" s="8"/>
      <c r="M73" s="8"/>
      <c r="N73" s="8"/>
      <c r="O73" s="9"/>
      <c r="P73" s="8"/>
      <c r="Q73" s="8"/>
      <c r="R73" s="8"/>
      <c r="S73" s="9"/>
      <c r="T73" s="8"/>
      <c r="U73" s="8"/>
      <c r="V73" s="8"/>
      <c r="W73" s="9"/>
      <c r="X73" s="8"/>
      <c r="Y73" s="8"/>
      <c r="Z73" s="8"/>
    </row>
    <row r="74">
      <c r="A74" s="4">
        <v>42496.576574074075</v>
      </c>
      <c r="B74" s="5">
        <v>1.0</v>
      </c>
      <c r="C74" s="5">
        <v>0.0</v>
      </c>
      <c r="D74" s="5">
        <v>0.0</v>
      </c>
      <c r="E74" s="5">
        <v>1.0</v>
      </c>
      <c r="F74" s="5" t="s">
        <v>35</v>
      </c>
      <c r="G74" s="5" t="s">
        <v>25</v>
      </c>
      <c r="H74" s="5" t="s">
        <v>24</v>
      </c>
      <c r="I74" s="5" t="s">
        <v>25</v>
      </c>
      <c r="J74" s="5" t="s">
        <v>84</v>
      </c>
      <c r="K74" s="6"/>
      <c r="L74" s="8"/>
      <c r="M74" s="8"/>
      <c r="N74" s="8"/>
      <c r="O74" s="9"/>
      <c r="P74" s="8"/>
      <c r="Q74" s="8"/>
      <c r="R74" s="8"/>
      <c r="S74" s="9"/>
      <c r="T74" s="8"/>
      <c r="U74" s="8"/>
      <c r="V74" s="8"/>
      <c r="W74" s="9"/>
      <c r="X74" s="8"/>
      <c r="Y74" s="8"/>
      <c r="Z74" s="8"/>
    </row>
    <row r="75">
      <c r="A75" s="4">
        <v>42496.57681712963</v>
      </c>
      <c r="B75" s="5">
        <v>1.0</v>
      </c>
      <c r="C75" s="5">
        <v>0.0</v>
      </c>
      <c r="D75" s="5">
        <v>0.0</v>
      </c>
      <c r="E75" s="5">
        <v>1.0</v>
      </c>
      <c r="F75" s="5" t="s">
        <v>35</v>
      </c>
      <c r="G75" s="5" t="s">
        <v>25</v>
      </c>
      <c r="H75" s="5" t="s">
        <v>24</v>
      </c>
      <c r="I75" s="5" t="s">
        <v>25</v>
      </c>
      <c r="J75" s="5" t="s">
        <v>85</v>
      </c>
      <c r="K75" s="6"/>
      <c r="L75" s="8"/>
      <c r="M75" s="8"/>
      <c r="N75" s="8"/>
      <c r="O75" s="9"/>
      <c r="P75" s="8"/>
      <c r="Q75" s="8"/>
      <c r="R75" s="8"/>
      <c r="S75" s="9"/>
      <c r="T75" s="8"/>
      <c r="U75" s="8"/>
      <c r="V75" s="8"/>
      <c r="W75" s="9"/>
      <c r="X75" s="8"/>
      <c r="Y75" s="8"/>
      <c r="Z75" s="8"/>
    </row>
    <row r="76">
      <c r="A76" s="4">
        <v>42496.577048611114</v>
      </c>
      <c r="B76" s="5">
        <v>1.0</v>
      </c>
      <c r="C76" s="5">
        <v>0.0</v>
      </c>
      <c r="D76" s="5">
        <v>0.0</v>
      </c>
      <c r="E76" s="5">
        <v>1.0</v>
      </c>
      <c r="F76" s="5" t="s">
        <v>35</v>
      </c>
      <c r="G76" s="5" t="s">
        <v>25</v>
      </c>
      <c r="H76" s="5" t="s">
        <v>24</v>
      </c>
      <c r="I76" s="5" t="s">
        <v>24</v>
      </c>
      <c r="J76" s="5" t="s">
        <v>86</v>
      </c>
      <c r="K76" s="6"/>
      <c r="L76" s="8"/>
      <c r="M76" s="8"/>
      <c r="N76" s="8"/>
      <c r="O76" s="9"/>
      <c r="P76" s="8"/>
      <c r="Q76" s="8"/>
      <c r="R76" s="8"/>
      <c r="S76" s="9"/>
      <c r="T76" s="8"/>
      <c r="U76" s="8"/>
      <c r="V76" s="8"/>
      <c r="W76" s="9"/>
      <c r="X76" s="8"/>
      <c r="Y76" s="8"/>
      <c r="Z76" s="8"/>
    </row>
    <row r="77">
      <c r="A77" s="4">
        <v>42496.57729166667</v>
      </c>
      <c r="B77" s="5">
        <v>1.0</v>
      </c>
      <c r="C77" s="5">
        <v>0.0</v>
      </c>
      <c r="D77" s="5">
        <v>0.0</v>
      </c>
      <c r="E77" s="5">
        <v>1.0</v>
      </c>
      <c r="F77" s="5" t="s">
        <v>35</v>
      </c>
      <c r="G77" s="5" t="s">
        <v>25</v>
      </c>
      <c r="H77" s="5" t="s">
        <v>24</v>
      </c>
      <c r="I77" s="5" t="s">
        <v>24</v>
      </c>
      <c r="J77" s="5" t="s">
        <v>87</v>
      </c>
      <c r="K77" s="6"/>
      <c r="L77" s="8"/>
      <c r="M77" s="8"/>
      <c r="N77" s="8"/>
      <c r="O77" s="9"/>
      <c r="P77" s="8"/>
      <c r="Q77" s="8"/>
      <c r="R77" s="8"/>
      <c r="S77" s="9"/>
      <c r="T77" s="8"/>
      <c r="U77" s="8"/>
      <c r="V77" s="8"/>
      <c r="W77" s="9"/>
      <c r="X77" s="8"/>
      <c r="Y77" s="8"/>
      <c r="Z77" s="8"/>
    </row>
    <row r="78">
      <c r="A78" s="4">
        <v>42496.577523148146</v>
      </c>
      <c r="B78" s="5">
        <v>1.0</v>
      </c>
      <c r="C78" s="5">
        <v>0.0</v>
      </c>
      <c r="D78" s="5">
        <v>0.0</v>
      </c>
      <c r="E78" s="5">
        <v>1.0</v>
      </c>
      <c r="F78" s="5" t="s">
        <v>35</v>
      </c>
      <c r="G78" s="5" t="s">
        <v>25</v>
      </c>
      <c r="H78" s="5" t="s">
        <v>24</v>
      </c>
      <c r="I78" s="5" t="s">
        <v>25</v>
      </c>
      <c r="J78" s="5" t="s">
        <v>88</v>
      </c>
      <c r="K78" s="6"/>
      <c r="L78" s="8"/>
      <c r="M78" s="8"/>
      <c r="N78" s="8"/>
      <c r="O78" s="9"/>
      <c r="P78" s="8"/>
      <c r="Q78" s="8"/>
      <c r="R78" s="8"/>
      <c r="S78" s="9"/>
      <c r="T78" s="8"/>
      <c r="U78" s="8"/>
      <c r="V78" s="8"/>
      <c r="W78" s="9"/>
      <c r="X78" s="8"/>
      <c r="Y78" s="8"/>
      <c r="Z78" s="8"/>
    </row>
    <row r="79">
      <c r="A79" s="4">
        <v>42496.57776620371</v>
      </c>
      <c r="B79" s="5">
        <v>1.0</v>
      </c>
      <c r="C79" s="5">
        <v>0.0</v>
      </c>
      <c r="D79" s="5">
        <v>0.0</v>
      </c>
      <c r="E79" s="5">
        <v>1.0</v>
      </c>
      <c r="F79" s="5" t="s">
        <v>35</v>
      </c>
      <c r="G79" s="5" t="s">
        <v>25</v>
      </c>
      <c r="H79" s="5" t="s">
        <v>24</v>
      </c>
      <c r="I79" s="5" t="s">
        <v>25</v>
      </c>
      <c r="J79" s="5" t="s">
        <v>89</v>
      </c>
      <c r="K79" s="6"/>
      <c r="L79" s="8"/>
      <c r="M79" s="8"/>
      <c r="N79" s="8"/>
      <c r="O79" s="9"/>
      <c r="P79" s="8"/>
      <c r="Q79" s="8"/>
      <c r="R79" s="8"/>
      <c r="S79" s="9"/>
      <c r="T79" s="8"/>
      <c r="U79" s="8"/>
      <c r="V79" s="8"/>
      <c r="W79" s="9"/>
      <c r="X79" s="8"/>
      <c r="Y79" s="8"/>
      <c r="Z79" s="8"/>
    </row>
    <row r="80">
      <c r="A80" s="4">
        <v>42496.57800925926</v>
      </c>
      <c r="B80" s="5">
        <v>1.0</v>
      </c>
      <c r="C80" s="5">
        <v>0.0</v>
      </c>
      <c r="D80" s="5">
        <v>0.0</v>
      </c>
      <c r="E80" s="5">
        <v>1.0</v>
      </c>
      <c r="F80" s="5" t="s">
        <v>35</v>
      </c>
      <c r="G80" s="5" t="s">
        <v>25</v>
      </c>
      <c r="H80" s="5" t="s">
        <v>24</v>
      </c>
      <c r="I80" s="5" t="s">
        <v>25</v>
      </c>
      <c r="J80" s="5" t="s">
        <v>90</v>
      </c>
      <c r="K80" s="6"/>
      <c r="L80" s="8"/>
      <c r="M80" s="8"/>
      <c r="N80" s="8"/>
      <c r="O80" s="9"/>
      <c r="P80" s="8"/>
      <c r="Q80" s="8"/>
      <c r="R80" s="8"/>
      <c r="S80" s="9"/>
      <c r="T80" s="8"/>
      <c r="U80" s="8"/>
      <c r="V80" s="8"/>
      <c r="W80" s="9"/>
      <c r="X80" s="8"/>
      <c r="Y80" s="8"/>
      <c r="Z80" s="8"/>
    </row>
    <row r="81">
      <c r="A81" s="4">
        <v>42496.57824074074</v>
      </c>
      <c r="B81" s="5">
        <v>1.0</v>
      </c>
      <c r="C81" s="5">
        <v>0.0</v>
      </c>
      <c r="D81" s="5">
        <v>0.0</v>
      </c>
      <c r="E81" s="5">
        <v>1.0</v>
      </c>
      <c r="F81" s="5" t="s">
        <v>35</v>
      </c>
      <c r="G81" s="5" t="s">
        <v>25</v>
      </c>
      <c r="H81" s="5" t="s">
        <v>24</v>
      </c>
      <c r="I81" s="5" t="s">
        <v>25</v>
      </c>
      <c r="J81" s="5" t="s">
        <v>91</v>
      </c>
      <c r="K81" s="6"/>
      <c r="L81" s="8"/>
      <c r="M81" s="8"/>
      <c r="N81" s="8"/>
      <c r="O81" s="9"/>
      <c r="P81" s="8"/>
      <c r="Q81" s="8"/>
      <c r="R81" s="8"/>
      <c r="S81" s="9"/>
      <c r="T81" s="8"/>
      <c r="U81" s="8"/>
      <c r="V81" s="8"/>
      <c r="W81" s="9"/>
      <c r="X81" s="8"/>
      <c r="Y81" s="8"/>
      <c r="Z81" s="8"/>
    </row>
    <row r="82">
      <c r="A82" s="4">
        <v>42496.57848379629</v>
      </c>
      <c r="B82" s="5">
        <v>1.0</v>
      </c>
      <c r="C82" s="5">
        <v>0.0</v>
      </c>
      <c r="D82" s="5">
        <v>0.0</v>
      </c>
      <c r="E82" s="5">
        <v>1.0</v>
      </c>
      <c r="F82" s="5" t="s">
        <v>35</v>
      </c>
      <c r="G82" s="5" t="s">
        <v>25</v>
      </c>
      <c r="H82" s="5" t="s">
        <v>24</v>
      </c>
      <c r="I82" s="5" t="s">
        <v>24</v>
      </c>
      <c r="J82" s="5" t="s">
        <v>92</v>
      </c>
      <c r="K82" s="6"/>
      <c r="L82" s="8"/>
      <c r="M82" s="8"/>
      <c r="N82" s="8"/>
      <c r="O82" s="9"/>
      <c r="P82" s="8"/>
      <c r="Q82" s="8"/>
      <c r="R82" s="8"/>
      <c r="S82" s="9"/>
      <c r="T82" s="8"/>
      <c r="U82" s="8"/>
      <c r="V82" s="8"/>
      <c r="W82" s="9"/>
      <c r="X82" s="8"/>
      <c r="Y82" s="8"/>
      <c r="Z82" s="8"/>
    </row>
    <row r="83">
      <c r="A83" s="4">
        <v>42496.57884259259</v>
      </c>
      <c r="B83" s="5">
        <v>1.0</v>
      </c>
      <c r="C83" s="5">
        <v>0.0</v>
      </c>
      <c r="D83" s="5">
        <v>0.0</v>
      </c>
      <c r="E83" s="5">
        <v>1.0</v>
      </c>
      <c r="F83" s="5" t="s">
        <v>35</v>
      </c>
      <c r="G83" s="5" t="s">
        <v>25</v>
      </c>
      <c r="H83" s="5" t="s">
        <v>24</v>
      </c>
      <c r="I83" s="5" t="s">
        <v>24</v>
      </c>
      <c r="J83" s="5" t="s">
        <v>52</v>
      </c>
      <c r="K83" s="6"/>
      <c r="L83" s="8"/>
      <c r="M83" s="8"/>
      <c r="N83" s="8"/>
      <c r="O83" s="9"/>
      <c r="P83" s="8"/>
      <c r="Q83" s="8"/>
      <c r="R83" s="8"/>
      <c r="S83" s="9"/>
      <c r="T83" s="8"/>
      <c r="U83" s="8"/>
      <c r="V83" s="8"/>
      <c r="W83" s="9"/>
      <c r="X83" s="8"/>
      <c r="Y83" s="8"/>
      <c r="Z83" s="8"/>
    </row>
    <row r="84">
      <c r="A84" s="4">
        <v>42496.57907407408</v>
      </c>
      <c r="B84" s="5">
        <v>1.0</v>
      </c>
      <c r="C84" s="5">
        <v>0.0</v>
      </c>
      <c r="D84" s="5">
        <v>0.0</v>
      </c>
      <c r="E84" s="5">
        <v>1.0</v>
      </c>
      <c r="F84" s="5" t="s">
        <v>35</v>
      </c>
      <c r="G84" s="5" t="s">
        <v>25</v>
      </c>
      <c r="H84" s="5" t="s">
        <v>24</v>
      </c>
      <c r="I84" s="5" t="s">
        <v>25</v>
      </c>
      <c r="J84" s="5" t="s">
        <v>77</v>
      </c>
      <c r="K84" s="6"/>
      <c r="L84" s="8"/>
      <c r="M84" s="8"/>
      <c r="N84" s="8"/>
      <c r="O84" s="9"/>
      <c r="P84" s="8"/>
      <c r="Q84" s="8"/>
      <c r="R84" s="8"/>
      <c r="S84" s="9"/>
      <c r="T84" s="8"/>
      <c r="U84" s="8"/>
      <c r="V84" s="8"/>
      <c r="W84" s="9"/>
      <c r="X84" s="8"/>
      <c r="Y84" s="8"/>
      <c r="Z84" s="8"/>
    </row>
    <row r="85">
      <c r="A85" s="4">
        <v>42496.57931712963</v>
      </c>
      <c r="B85" s="5">
        <v>1.0</v>
      </c>
      <c r="C85" s="5">
        <v>0.0</v>
      </c>
      <c r="D85" s="5">
        <v>0.0</v>
      </c>
      <c r="E85" s="5">
        <v>1.0</v>
      </c>
      <c r="F85" s="5" t="s">
        <v>35</v>
      </c>
      <c r="G85" s="5" t="s">
        <v>25</v>
      </c>
      <c r="H85" s="5" t="s">
        <v>24</v>
      </c>
      <c r="I85" s="5" t="s">
        <v>24</v>
      </c>
      <c r="J85" s="5" t="s">
        <v>93</v>
      </c>
      <c r="K85" s="6"/>
      <c r="L85" s="8"/>
      <c r="M85" s="8"/>
      <c r="N85" s="8"/>
      <c r="O85" s="9"/>
      <c r="P85" s="8"/>
      <c r="Q85" s="8"/>
      <c r="R85" s="8"/>
      <c r="S85" s="9"/>
      <c r="T85" s="8"/>
      <c r="U85" s="8"/>
      <c r="V85" s="8"/>
      <c r="W85" s="9"/>
      <c r="X85" s="8"/>
      <c r="Y85" s="8"/>
      <c r="Z85" s="8"/>
    </row>
    <row r="86">
      <c r="A86" s="4">
        <v>42496.57957175926</v>
      </c>
      <c r="B86" s="5" t="s">
        <v>47</v>
      </c>
      <c r="C86" s="5" t="s">
        <v>47</v>
      </c>
      <c r="D86" s="5" t="s">
        <v>47</v>
      </c>
      <c r="E86" s="5" t="s">
        <v>47</v>
      </c>
      <c r="F86" s="5" t="s">
        <v>47</v>
      </c>
      <c r="G86" s="5" t="s">
        <v>47</v>
      </c>
      <c r="H86" s="5" t="s">
        <v>47</v>
      </c>
      <c r="I86" s="5" t="s">
        <v>47</v>
      </c>
      <c r="J86" s="5" t="s">
        <v>47</v>
      </c>
      <c r="K86" s="6"/>
      <c r="L86" s="8"/>
      <c r="M86" s="8"/>
      <c r="N86" s="8"/>
      <c r="O86" s="9"/>
      <c r="P86" s="8"/>
      <c r="Q86" s="8"/>
      <c r="R86" s="8"/>
      <c r="S86" s="9"/>
      <c r="T86" s="8"/>
      <c r="U86" s="8"/>
      <c r="V86" s="8"/>
      <c r="W86" s="9"/>
      <c r="X86" s="8"/>
      <c r="Y86" s="8"/>
      <c r="Z86" s="8"/>
    </row>
    <row r="87">
      <c r="A87" s="4">
        <v>42496.57982638889</v>
      </c>
      <c r="B87" s="5">
        <v>0.0</v>
      </c>
      <c r="C87" s="5">
        <v>1.0</v>
      </c>
      <c r="D87" s="5">
        <v>0.0</v>
      </c>
      <c r="E87" s="5">
        <v>0.0</v>
      </c>
      <c r="F87" s="5" t="s">
        <v>23</v>
      </c>
      <c r="G87" s="5" t="s">
        <v>25</v>
      </c>
      <c r="H87" s="5" t="s">
        <v>25</v>
      </c>
      <c r="I87" s="5" t="s">
        <v>24</v>
      </c>
      <c r="J87" s="5" t="s">
        <v>94</v>
      </c>
      <c r="K87" s="6"/>
      <c r="L87" s="8"/>
      <c r="M87" s="8"/>
      <c r="N87" s="8"/>
      <c r="O87" s="9"/>
      <c r="P87" s="8"/>
      <c r="Q87" s="8"/>
      <c r="R87" s="8"/>
      <c r="S87" s="9"/>
      <c r="T87" s="8"/>
      <c r="U87" s="8"/>
      <c r="V87" s="8"/>
      <c r="W87" s="9"/>
      <c r="X87" s="8"/>
      <c r="Y87" s="8"/>
      <c r="Z87" s="8"/>
    </row>
    <row r="88">
      <c r="A88" s="4">
        <v>42496.580104166664</v>
      </c>
      <c r="B88" s="5">
        <v>1.0</v>
      </c>
      <c r="C88" s="5">
        <v>1.0</v>
      </c>
      <c r="D88" s="5">
        <v>0.0</v>
      </c>
      <c r="E88" s="5">
        <v>0.0</v>
      </c>
      <c r="F88" s="5" t="s">
        <v>33</v>
      </c>
      <c r="G88" s="5" t="s">
        <v>25</v>
      </c>
      <c r="H88" s="5" t="s">
        <v>25</v>
      </c>
      <c r="I88" s="5" t="s">
        <v>24</v>
      </c>
      <c r="J88" s="5" t="s">
        <v>34</v>
      </c>
      <c r="K88" s="6"/>
      <c r="L88" s="8"/>
      <c r="M88" s="8"/>
      <c r="N88" s="8"/>
      <c r="O88" s="9"/>
      <c r="P88" s="8"/>
      <c r="Q88" s="8"/>
      <c r="R88" s="8"/>
      <c r="S88" s="9"/>
      <c r="T88" s="8"/>
      <c r="U88" s="8"/>
      <c r="V88" s="8"/>
      <c r="W88" s="9"/>
      <c r="X88" s="8"/>
      <c r="Y88" s="8"/>
      <c r="Z88" s="8"/>
    </row>
    <row r="89">
      <c r="A89" s="4">
        <v>42496.580358796295</v>
      </c>
      <c r="B89" s="5">
        <v>1.0</v>
      </c>
      <c r="C89" s="5">
        <v>0.0</v>
      </c>
      <c r="D89" s="5">
        <v>0.0</v>
      </c>
      <c r="E89" s="5">
        <v>1.0</v>
      </c>
      <c r="F89" s="5" t="s">
        <v>35</v>
      </c>
      <c r="G89" s="5" t="s">
        <v>25</v>
      </c>
      <c r="H89" s="5" t="s">
        <v>24</v>
      </c>
      <c r="I89" s="5" t="s">
        <v>24</v>
      </c>
      <c r="J89" s="5" t="s">
        <v>82</v>
      </c>
      <c r="K89" s="6"/>
      <c r="L89" s="8"/>
      <c r="M89" s="8"/>
      <c r="N89" s="8"/>
      <c r="O89" s="9"/>
      <c r="P89" s="8"/>
      <c r="Q89" s="8"/>
      <c r="R89" s="8"/>
      <c r="S89" s="9"/>
      <c r="T89" s="8"/>
      <c r="U89" s="8"/>
      <c r="V89" s="8"/>
      <c r="W89" s="9"/>
      <c r="X89" s="8"/>
      <c r="Y89" s="8"/>
      <c r="Z89" s="8"/>
    </row>
    <row r="90">
      <c r="A90" s="4">
        <v>42496.58060185185</v>
      </c>
      <c r="B90" s="5">
        <v>1.0</v>
      </c>
      <c r="C90" s="5">
        <v>1.0</v>
      </c>
      <c r="D90" s="5">
        <v>0.0</v>
      </c>
      <c r="E90" s="5">
        <v>0.0</v>
      </c>
      <c r="F90" s="5" t="s">
        <v>33</v>
      </c>
      <c r="G90" s="5" t="s">
        <v>25</v>
      </c>
      <c r="H90" s="5" t="s">
        <v>25</v>
      </c>
      <c r="I90" s="5" t="s">
        <v>24</v>
      </c>
      <c r="J90" s="5" t="s">
        <v>34</v>
      </c>
      <c r="K90" s="6"/>
      <c r="L90" s="8"/>
      <c r="M90" s="8"/>
      <c r="N90" s="8"/>
      <c r="O90" s="9"/>
      <c r="P90" s="8"/>
      <c r="Q90" s="8"/>
      <c r="R90" s="8"/>
      <c r="S90" s="9"/>
      <c r="T90" s="8"/>
      <c r="U90" s="8"/>
      <c r="V90" s="8"/>
      <c r="W90" s="9"/>
      <c r="X90" s="8"/>
      <c r="Y90" s="8"/>
      <c r="Z90" s="8"/>
    </row>
    <row r="91">
      <c r="A91" s="4">
        <v>42496.58085648148</v>
      </c>
      <c r="B91" s="5">
        <v>1.0</v>
      </c>
      <c r="C91" s="5">
        <v>0.0</v>
      </c>
      <c r="D91" s="5">
        <v>0.0</v>
      </c>
      <c r="E91" s="5">
        <v>1.0</v>
      </c>
      <c r="F91" s="5" t="s">
        <v>35</v>
      </c>
      <c r="G91" s="5" t="s">
        <v>25</v>
      </c>
      <c r="H91" s="5" t="s">
        <v>24</v>
      </c>
      <c r="I91" s="5" t="s">
        <v>25</v>
      </c>
      <c r="J91" s="5" t="s">
        <v>59</v>
      </c>
      <c r="K91" s="6"/>
      <c r="L91" s="8"/>
      <c r="M91" s="8"/>
      <c r="N91" s="8"/>
      <c r="O91" s="9"/>
      <c r="P91" s="8"/>
      <c r="Q91" s="8"/>
      <c r="R91" s="8"/>
      <c r="S91" s="9"/>
      <c r="T91" s="8"/>
      <c r="U91" s="8"/>
      <c r="V91" s="8"/>
      <c r="W91" s="9"/>
      <c r="X91" s="8"/>
      <c r="Y91" s="8"/>
      <c r="Z91" s="8"/>
    </row>
    <row r="92">
      <c r="A92" s="4">
        <v>42496.581099537034</v>
      </c>
      <c r="B92" s="5">
        <v>1.0</v>
      </c>
      <c r="C92" s="5">
        <v>0.0</v>
      </c>
      <c r="D92" s="5">
        <v>0.0</v>
      </c>
      <c r="E92" s="5">
        <v>1.0</v>
      </c>
      <c r="F92" s="5" t="s">
        <v>35</v>
      </c>
      <c r="G92" s="5" t="s">
        <v>25</v>
      </c>
      <c r="H92" s="5" t="s">
        <v>25</v>
      </c>
      <c r="I92" s="5" t="s">
        <v>24</v>
      </c>
      <c r="J92" s="5" t="s">
        <v>95</v>
      </c>
      <c r="K92" s="6"/>
      <c r="L92" s="8"/>
      <c r="M92" s="8"/>
      <c r="N92" s="8"/>
      <c r="O92" s="9"/>
      <c r="P92" s="8"/>
      <c r="Q92" s="8"/>
      <c r="R92" s="8"/>
      <c r="S92" s="9"/>
      <c r="T92" s="8"/>
      <c r="U92" s="8"/>
      <c r="V92" s="8"/>
      <c r="W92" s="9"/>
      <c r="X92" s="8"/>
      <c r="Y92" s="8"/>
      <c r="Z92" s="8"/>
    </row>
    <row r="93">
      <c r="A93" s="4">
        <v>42496.581354166665</v>
      </c>
      <c r="B93" s="5">
        <v>1.0</v>
      </c>
      <c r="C93" s="5">
        <v>0.0</v>
      </c>
      <c r="D93" s="5">
        <v>0.0</v>
      </c>
      <c r="E93" s="5">
        <v>1.0</v>
      </c>
      <c r="F93" s="5" t="s">
        <v>35</v>
      </c>
      <c r="G93" s="5" t="s">
        <v>25</v>
      </c>
      <c r="H93" s="5" t="s">
        <v>24</v>
      </c>
      <c r="I93" s="5" t="s">
        <v>24</v>
      </c>
      <c r="J93" s="5" t="s">
        <v>96</v>
      </c>
      <c r="K93" s="6"/>
      <c r="L93" s="8"/>
      <c r="M93" s="8"/>
      <c r="N93" s="8"/>
      <c r="O93" s="9"/>
      <c r="P93" s="8"/>
      <c r="Q93" s="8"/>
      <c r="R93" s="8"/>
      <c r="S93" s="9"/>
      <c r="T93" s="8"/>
      <c r="U93" s="8"/>
      <c r="V93" s="8"/>
      <c r="W93" s="9"/>
      <c r="X93" s="8"/>
      <c r="Y93" s="8"/>
      <c r="Z93" s="8"/>
    </row>
    <row r="94">
      <c r="A94" s="4">
        <v>42496.58159722222</v>
      </c>
      <c r="B94" s="5">
        <v>1.0</v>
      </c>
      <c r="C94" s="5">
        <v>0.0</v>
      </c>
      <c r="D94" s="5">
        <v>0.0</v>
      </c>
      <c r="E94" s="5">
        <v>1.0</v>
      </c>
      <c r="F94" s="5" t="s">
        <v>35</v>
      </c>
      <c r="G94" s="5" t="s">
        <v>25</v>
      </c>
      <c r="H94" s="5" t="s">
        <v>24</v>
      </c>
      <c r="I94" s="5" t="s">
        <v>25</v>
      </c>
      <c r="J94" s="5" t="s">
        <v>97</v>
      </c>
      <c r="K94" s="6"/>
      <c r="L94" s="8"/>
      <c r="M94" s="8"/>
      <c r="N94" s="8"/>
      <c r="O94" s="9"/>
      <c r="P94" s="8"/>
      <c r="Q94" s="8"/>
      <c r="R94" s="8"/>
      <c r="S94" s="9"/>
      <c r="T94" s="8"/>
      <c r="U94" s="8"/>
      <c r="V94" s="8"/>
      <c r="W94" s="9"/>
      <c r="X94" s="8"/>
      <c r="Y94" s="8"/>
      <c r="Z94" s="8"/>
    </row>
    <row r="95">
      <c r="A95" s="4">
        <v>42496.581828703704</v>
      </c>
      <c r="B95" s="5">
        <v>1.0</v>
      </c>
      <c r="C95" s="5">
        <v>0.0</v>
      </c>
      <c r="D95" s="5">
        <v>0.0</v>
      </c>
      <c r="E95" s="5">
        <v>1.0</v>
      </c>
      <c r="F95" s="5" t="s">
        <v>35</v>
      </c>
      <c r="G95" s="5" t="s">
        <v>25</v>
      </c>
      <c r="H95" s="5" t="s">
        <v>24</v>
      </c>
      <c r="I95" s="5" t="s">
        <v>24</v>
      </c>
      <c r="J95" s="5" t="s">
        <v>98</v>
      </c>
      <c r="K95" s="6"/>
      <c r="L95" s="8"/>
      <c r="M95" s="8"/>
      <c r="N95" s="8"/>
      <c r="O95" s="9"/>
      <c r="P95" s="8"/>
      <c r="Q95" s="8"/>
      <c r="R95" s="8"/>
      <c r="S95" s="9"/>
      <c r="T95" s="8"/>
      <c r="U95" s="8"/>
      <c r="V95" s="8"/>
      <c r="W95" s="9"/>
      <c r="X95" s="8"/>
      <c r="Y95" s="8"/>
      <c r="Z95" s="8"/>
    </row>
    <row r="96">
      <c r="A96" s="4">
        <v>42496.58206018519</v>
      </c>
      <c r="B96" s="5">
        <v>1.0</v>
      </c>
      <c r="C96" s="5">
        <v>0.0</v>
      </c>
      <c r="D96" s="5">
        <v>0.0</v>
      </c>
      <c r="E96" s="5">
        <v>1.0</v>
      </c>
      <c r="F96" s="5" t="s">
        <v>35</v>
      </c>
      <c r="G96" s="5" t="s">
        <v>25</v>
      </c>
      <c r="H96" s="5" t="s">
        <v>24</v>
      </c>
      <c r="I96" s="5" t="s">
        <v>25</v>
      </c>
      <c r="J96" s="5" t="s">
        <v>99</v>
      </c>
      <c r="K96" s="6"/>
      <c r="L96" s="8"/>
      <c r="M96" s="8"/>
      <c r="N96" s="8"/>
      <c r="O96" s="9"/>
      <c r="P96" s="8"/>
      <c r="Q96" s="8"/>
      <c r="R96" s="8"/>
      <c r="S96" s="9"/>
      <c r="T96" s="8"/>
      <c r="U96" s="8"/>
      <c r="V96" s="8"/>
      <c r="W96" s="9"/>
      <c r="X96" s="8"/>
      <c r="Y96" s="8"/>
      <c r="Z96" s="8"/>
    </row>
    <row r="97">
      <c r="A97" s="4">
        <v>42496.582291666666</v>
      </c>
      <c r="B97" s="5">
        <v>1.0</v>
      </c>
      <c r="C97" s="5">
        <v>0.0</v>
      </c>
      <c r="D97" s="5">
        <v>0.0</v>
      </c>
      <c r="E97" s="5">
        <v>1.0</v>
      </c>
      <c r="F97" s="5" t="s">
        <v>35</v>
      </c>
      <c r="G97" s="5" t="s">
        <v>25</v>
      </c>
      <c r="H97" s="5" t="s">
        <v>24</v>
      </c>
      <c r="I97" s="5" t="s">
        <v>24</v>
      </c>
      <c r="J97" s="5" t="s">
        <v>100</v>
      </c>
      <c r="K97" s="6"/>
      <c r="L97" s="8"/>
      <c r="M97" s="8"/>
      <c r="N97" s="8"/>
      <c r="O97" s="9"/>
      <c r="P97" s="8"/>
      <c r="Q97" s="8"/>
      <c r="R97" s="8"/>
      <c r="S97" s="9"/>
      <c r="T97" s="8"/>
      <c r="U97" s="8"/>
      <c r="V97" s="8"/>
      <c r="W97" s="9"/>
      <c r="X97" s="8"/>
      <c r="Y97" s="8"/>
      <c r="Z97" s="8"/>
    </row>
    <row r="98">
      <c r="A98" s="4">
        <v>42496.58252314815</v>
      </c>
      <c r="B98" s="5">
        <v>1.0</v>
      </c>
      <c r="C98" s="5">
        <v>0.0</v>
      </c>
      <c r="D98" s="5">
        <v>0.0</v>
      </c>
      <c r="E98" s="5">
        <v>1.0</v>
      </c>
      <c r="F98" s="5" t="s">
        <v>35</v>
      </c>
      <c r="G98" s="5" t="s">
        <v>25</v>
      </c>
      <c r="H98" s="5" t="s">
        <v>24</v>
      </c>
      <c r="I98" s="5" t="s">
        <v>25</v>
      </c>
      <c r="J98" s="5" t="s">
        <v>101</v>
      </c>
      <c r="K98" s="6"/>
      <c r="L98" s="8"/>
      <c r="M98" s="8"/>
      <c r="N98" s="8"/>
      <c r="O98" s="9"/>
      <c r="P98" s="8"/>
      <c r="Q98" s="8"/>
      <c r="R98" s="8"/>
      <c r="S98" s="9"/>
      <c r="T98" s="8"/>
      <c r="U98" s="8"/>
      <c r="V98" s="8"/>
      <c r="W98" s="9"/>
      <c r="X98" s="8"/>
      <c r="Y98" s="8"/>
      <c r="Z98" s="8"/>
    </row>
    <row r="99">
      <c r="A99" s="4">
        <v>42496.582766203705</v>
      </c>
      <c r="B99" s="5">
        <v>1.0</v>
      </c>
      <c r="C99" s="5">
        <v>1.0</v>
      </c>
      <c r="D99" s="5">
        <v>0.0</v>
      </c>
      <c r="E99" s="5">
        <v>0.0</v>
      </c>
      <c r="F99" s="5" t="s">
        <v>33</v>
      </c>
      <c r="G99" s="5" t="s">
        <v>25</v>
      </c>
      <c r="H99" s="5" t="s">
        <v>25</v>
      </c>
      <c r="I99" s="5" t="s">
        <v>24</v>
      </c>
      <c r="J99" s="5" t="s">
        <v>34</v>
      </c>
      <c r="K99" s="6"/>
      <c r="L99" s="8"/>
      <c r="M99" s="8"/>
      <c r="N99" s="8"/>
      <c r="O99" s="9"/>
      <c r="P99" s="8"/>
      <c r="Q99" s="8"/>
      <c r="R99" s="8"/>
      <c r="S99" s="9"/>
      <c r="T99" s="8"/>
      <c r="U99" s="8"/>
      <c r="V99" s="8"/>
      <c r="W99" s="9"/>
      <c r="X99" s="8"/>
      <c r="Y99" s="8"/>
      <c r="Z99" s="8"/>
    </row>
    <row r="100">
      <c r="A100" s="4">
        <v>42496.58304398148</v>
      </c>
      <c r="B100" s="5">
        <v>1.0</v>
      </c>
      <c r="C100" s="5">
        <v>0.0</v>
      </c>
      <c r="D100" s="5">
        <v>0.0</v>
      </c>
      <c r="E100" s="5">
        <v>1.0</v>
      </c>
      <c r="F100" s="5" t="s">
        <v>35</v>
      </c>
      <c r="G100" s="5" t="s">
        <v>25</v>
      </c>
      <c r="H100" s="5" t="s">
        <v>24</v>
      </c>
      <c r="I100" s="5" t="s">
        <v>25</v>
      </c>
      <c r="J100" s="5" t="s">
        <v>36</v>
      </c>
      <c r="K100" s="6"/>
      <c r="L100" s="8"/>
      <c r="M100" s="8"/>
      <c r="N100" s="8"/>
      <c r="O100" s="9"/>
      <c r="P100" s="8"/>
      <c r="Q100" s="8"/>
      <c r="R100" s="8"/>
      <c r="S100" s="9"/>
      <c r="T100" s="8"/>
      <c r="U100" s="8"/>
      <c r="V100" s="8"/>
      <c r="W100" s="9"/>
      <c r="X100" s="8"/>
      <c r="Y100" s="8"/>
      <c r="Z100" s="8"/>
    </row>
    <row r="101">
      <c r="A101" s="4">
        <v>42496.58327546297</v>
      </c>
      <c r="B101" s="5">
        <v>1.0</v>
      </c>
      <c r="C101" s="5">
        <v>0.0</v>
      </c>
      <c r="D101" s="5">
        <v>0.0</v>
      </c>
      <c r="E101" s="5">
        <v>1.0</v>
      </c>
      <c r="F101" s="5" t="s">
        <v>35</v>
      </c>
      <c r="G101" s="5" t="s">
        <v>25</v>
      </c>
      <c r="H101" s="5" t="s">
        <v>24</v>
      </c>
      <c r="I101" s="5" t="s">
        <v>24</v>
      </c>
      <c r="J101" s="5" t="s">
        <v>102</v>
      </c>
      <c r="K101" s="6"/>
      <c r="L101" s="8"/>
      <c r="M101" s="8"/>
      <c r="N101" s="8"/>
      <c r="O101" s="9"/>
      <c r="P101" s="8"/>
      <c r="Q101" s="8"/>
      <c r="R101" s="8"/>
      <c r="S101" s="9"/>
      <c r="T101" s="8"/>
      <c r="U101" s="8"/>
      <c r="V101" s="8"/>
      <c r="W101" s="9"/>
      <c r="X101" s="8"/>
      <c r="Y101" s="8"/>
      <c r="Z101" s="8"/>
    </row>
    <row r="102">
      <c r="A102" s="4">
        <v>42496.583506944444</v>
      </c>
      <c r="B102" s="5">
        <v>1.0</v>
      </c>
      <c r="C102" s="5">
        <v>0.0</v>
      </c>
      <c r="D102" s="5">
        <v>0.0</v>
      </c>
      <c r="E102" s="5">
        <v>1.0</v>
      </c>
      <c r="F102" s="5" t="s">
        <v>35</v>
      </c>
      <c r="G102" s="5" t="s">
        <v>25</v>
      </c>
      <c r="H102" s="5" t="s">
        <v>24</v>
      </c>
      <c r="I102" s="5" t="s">
        <v>25</v>
      </c>
      <c r="J102" s="5" t="s">
        <v>103</v>
      </c>
      <c r="K102" s="6"/>
      <c r="L102" s="8"/>
      <c r="M102" s="8"/>
      <c r="N102" s="8"/>
      <c r="O102" s="9"/>
      <c r="P102" s="8"/>
      <c r="Q102" s="8"/>
      <c r="R102" s="8"/>
      <c r="S102" s="9"/>
      <c r="T102" s="8"/>
      <c r="U102" s="8"/>
      <c r="V102" s="8"/>
      <c r="W102" s="9"/>
      <c r="X102" s="8"/>
      <c r="Y102" s="8"/>
      <c r="Z102" s="8"/>
    </row>
    <row r="103">
      <c r="A103" s="4">
        <v>42496.58373842593</v>
      </c>
      <c r="B103" s="5">
        <v>1.0</v>
      </c>
      <c r="C103" s="5">
        <v>1.0</v>
      </c>
      <c r="D103" s="5">
        <v>0.0</v>
      </c>
      <c r="E103" s="5">
        <v>0.0</v>
      </c>
      <c r="F103" s="5" t="s">
        <v>33</v>
      </c>
      <c r="G103" s="5" t="s">
        <v>25</v>
      </c>
      <c r="H103" s="5" t="s">
        <v>25</v>
      </c>
      <c r="I103" s="5" t="s">
        <v>24</v>
      </c>
      <c r="J103" s="5" t="s">
        <v>34</v>
      </c>
      <c r="K103" s="6"/>
      <c r="L103" s="8"/>
      <c r="M103" s="8"/>
      <c r="N103" s="8"/>
      <c r="O103" s="9"/>
      <c r="P103" s="8"/>
      <c r="Q103" s="8"/>
      <c r="R103" s="8"/>
      <c r="S103" s="9"/>
      <c r="T103" s="8"/>
      <c r="U103" s="8"/>
      <c r="V103" s="8"/>
      <c r="W103" s="9"/>
      <c r="X103" s="8"/>
      <c r="Y103" s="8"/>
      <c r="Z103" s="8"/>
    </row>
    <row r="104">
      <c r="A104" s="4">
        <v>42496.58400462963</v>
      </c>
      <c r="B104" s="5" t="s">
        <v>47</v>
      </c>
      <c r="C104" s="5" t="s">
        <v>47</v>
      </c>
      <c r="D104" s="5" t="s">
        <v>47</v>
      </c>
      <c r="E104" s="5" t="s">
        <v>47</v>
      </c>
      <c r="F104" s="5" t="s">
        <v>47</v>
      </c>
      <c r="G104" s="5" t="s">
        <v>47</v>
      </c>
      <c r="H104" s="5" t="s">
        <v>47</v>
      </c>
      <c r="I104" s="5" t="s">
        <v>47</v>
      </c>
      <c r="J104" s="5" t="s">
        <v>47</v>
      </c>
      <c r="K104" s="6"/>
      <c r="L104" s="8"/>
      <c r="M104" s="8"/>
      <c r="N104" s="8"/>
      <c r="O104" s="9"/>
      <c r="P104" s="8"/>
      <c r="Q104" s="8"/>
      <c r="R104" s="8"/>
      <c r="S104" s="9"/>
      <c r="T104" s="8"/>
      <c r="U104" s="8"/>
      <c r="V104" s="8"/>
      <c r="W104" s="9"/>
      <c r="X104" s="8"/>
      <c r="Y104" s="8"/>
      <c r="Z104" s="8"/>
    </row>
    <row r="105">
      <c r="A105" s="4">
        <v>42496.58427083334</v>
      </c>
      <c r="B105" s="5">
        <v>1.0</v>
      </c>
      <c r="C105" s="5">
        <v>0.0</v>
      </c>
      <c r="D105" s="5">
        <v>0.0</v>
      </c>
      <c r="E105" s="5">
        <v>1.0</v>
      </c>
      <c r="F105" s="5" t="s">
        <v>35</v>
      </c>
      <c r="G105" s="5" t="s">
        <v>25</v>
      </c>
      <c r="H105" s="5" t="s">
        <v>24</v>
      </c>
      <c r="I105" s="5" t="s">
        <v>24</v>
      </c>
      <c r="J105" s="5" t="s">
        <v>104</v>
      </c>
      <c r="K105" s="6"/>
      <c r="L105" s="8"/>
      <c r="M105" s="8"/>
      <c r="N105" s="8"/>
      <c r="O105" s="9"/>
      <c r="P105" s="8"/>
      <c r="Q105" s="8"/>
      <c r="R105" s="8"/>
      <c r="S105" s="9"/>
      <c r="T105" s="8"/>
      <c r="U105" s="8"/>
      <c r="V105" s="8"/>
      <c r="W105" s="9"/>
      <c r="X105" s="8"/>
      <c r="Y105" s="8"/>
      <c r="Z105" s="8"/>
    </row>
    <row r="106">
      <c r="A106" s="4">
        <v>42496.584502314814</v>
      </c>
      <c r="B106" s="5">
        <v>1.0</v>
      </c>
      <c r="C106" s="5">
        <v>0.0</v>
      </c>
      <c r="D106" s="5">
        <v>0.0</v>
      </c>
      <c r="E106" s="5">
        <v>1.0</v>
      </c>
      <c r="F106" s="5" t="s">
        <v>35</v>
      </c>
      <c r="G106" s="5" t="s">
        <v>25</v>
      </c>
      <c r="H106" s="5" t="s">
        <v>24</v>
      </c>
      <c r="I106" s="5" t="s">
        <v>25</v>
      </c>
      <c r="J106" s="5" t="s">
        <v>105</v>
      </c>
      <c r="K106" s="6"/>
      <c r="L106" s="8"/>
      <c r="M106" s="8"/>
      <c r="N106" s="8"/>
      <c r="O106" s="9"/>
      <c r="P106" s="8"/>
      <c r="Q106" s="8"/>
      <c r="R106" s="8"/>
      <c r="S106" s="9"/>
      <c r="T106" s="8"/>
      <c r="U106" s="8"/>
      <c r="V106" s="8"/>
      <c r="W106" s="9"/>
      <c r="X106" s="8"/>
      <c r="Y106" s="8"/>
      <c r="Z106" s="8"/>
    </row>
    <row r="107">
      <c r="A107" s="4">
        <v>42496.58474537037</v>
      </c>
      <c r="B107" s="5">
        <v>1.0</v>
      </c>
      <c r="C107" s="5">
        <v>1.0</v>
      </c>
      <c r="D107" s="5">
        <v>0.0</v>
      </c>
      <c r="E107" s="5">
        <v>0.0</v>
      </c>
      <c r="F107" s="5" t="s">
        <v>33</v>
      </c>
      <c r="G107" s="5" t="s">
        <v>25</v>
      </c>
      <c r="H107" s="5" t="s">
        <v>25</v>
      </c>
      <c r="I107" s="5" t="s">
        <v>24</v>
      </c>
      <c r="J107" s="5" t="s">
        <v>34</v>
      </c>
      <c r="K107" s="6"/>
      <c r="L107" s="8"/>
      <c r="M107" s="8"/>
      <c r="N107" s="8"/>
      <c r="O107" s="9"/>
      <c r="P107" s="8"/>
      <c r="Q107" s="8"/>
      <c r="R107" s="8"/>
      <c r="S107" s="9"/>
      <c r="T107" s="8"/>
      <c r="U107" s="8"/>
      <c r="V107" s="8"/>
      <c r="W107" s="9"/>
      <c r="X107" s="8"/>
      <c r="Y107" s="8"/>
      <c r="Z107" s="8"/>
    </row>
    <row r="108">
      <c r="A108" s="4">
        <v>42496.58498842592</v>
      </c>
      <c r="B108" s="5">
        <v>1.0</v>
      </c>
      <c r="C108" s="5">
        <v>0.0</v>
      </c>
      <c r="D108" s="5">
        <v>0.0</v>
      </c>
      <c r="E108" s="5">
        <v>1.0</v>
      </c>
      <c r="F108" s="5" t="s">
        <v>35</v>
      </c>
      <c r="G108" s="5" t="s">
        <v>25</v>
      </c>
      <c r="H108" s="5" t="s">
        <v>24</v>
      </c>
      <c r="I108" s="5" t="s">
        <v>24</v>
      </c>
      <c r="J108" s="5" t="s">
        <v>41</v>
      </c>
      <c r="K108" s="6"/>
      <c r="L108" s="8"/>
      <c r="M108" s="8"/>
      <c r="N108" s="8"/>
      <c r="O108" s="9"/>
      <c r="P108" s="8"/>
      <c r="Q108" s="8"/>
      <c r="R108" s="8"/>
      <c r="S108" s="9"/>
      <c r="T108" s="8"/>
      <c r="U108" s="8"/>
      <c r="V108" s="8"/>
      <c r="W108" s="9"/>
      <c r="X108" s="8"/>
      <c r="Y108" s="8"/>
      <c r="Z108" s="8"/>
    </row>
    <row r="109">
      <c r="A109" s="4">
        <v>42496.58521990741</v>
      </c>
      <c r="B109" s="5">
        <v>1.0</v>
      </c>
      <c r="C109" s="5">
        <v>0.0</v>
      </c>
      <c r="D109" s="5">
        <v>0.0</v>
      </c>
      <c r="E109" s="5">
        <v>1.0</v>
      </c>
      <c r="F109" s="5" t="s">
        <v>35</v>
      </c>
      <c r="G109" s="5" t="s">
        <v>25</v>
      </c>
      <c r="H109" s="5" t="s">
        <v>24</v>
      </c>
      <c r="I109" s="5" t="s">
        <v>24</v>
      </c>
      <c r="J109" s="5" t="s">
        <v>106</v>
      </c>
      <c r="K109" s="6"/>
      <c r="L109" s="8"/>
      <c r="M109" s="8"/>
      <c r="N109" s="8"/>
      <c r="O109" s="9"/>
      <c r="P109" s="8"/>
      <c r="Q109" s="8"/>
      <c r="R109" s="8"/>
      <c r="S109" s="9"/>
      <c r="T109" s="8"/>
      <c r="U109" s="8"/>
      <c r="V109" s="8"/>
      <c r="W109" s="9"/>
      <c r="X109" s="8"/>
      <c r="Y109" s="8"/>
      <c r="Z109" s="8"/>
    </row>
    <row r="110">
      <c r="A110" s="4">
        <v>42496.58547453704</v>
      </c>
      <c r="B110" s="5">
        <v>1.0</v>
      </c>
      <c r="C110" s="5">
        <v>0.0</v>
      </c>
      <c r="D110" s="5">
        <v>0.0</v>
      </c>
      <c r="E110" s="5">
        <v>1.0</v>
      </c>
      <c r="F110" s="5" t="s">
        <v>35</v>
      </c>
      <c r="G110" s="5" t="s">
        <v>25</v>
      </c>
      <c r="H110" s="5" t="s">
        <v>24</v>
      </c>
      <c r="I110" s="5" t="s">
        <v>24</v>
      </c>
      <c r="J110" s="5" t="s">
        <v>107</v>
      </c>
      <c r="K110" s="6"/>
      <c r="L110" s="8"/>
      <c r="M110" s="8"/>
      <c r="N110" s="8"/>
      <c r="O110" s="9"/>
      <c r="P110" s="8"/>
      <c r="Q110" s="8"/>
      <c r="R110" s="8"/>
      <c r="S110" s="9"/>
      <c r="T110" s="8"/>
      <c r="U110" s="8"/>
      <c r="V110" s="8"/>
      <c r="W110" s="9"/>
      <c r="X110" s="8"/>
      <c r="Y110" s="8"/>
      <c r="Z110" s="8"/>
    </row>
    <row r="111">
      <c r="A111" s="4">
        <v>42496.58571759259</v>
      </c>
      <c r="B111" s="5">
        <v>1.0</v>
      </c>
      <c r="C111" s="5">
        <v>0.0</v>
      </c>
      <c r="D111" s="5">
        <v>0.0</v>
      </c>
      <c r="E111" s="5">
        <v>1.0</v>
      </c>
      <c r="F111" s="5" t="s">
        <v>35</v>
      </c>
      <c r="G111" s="5" t="s">
        <v>25</v>
      </c>
      <c r="H111" s="5" t="s">
        <v>24</v>
      </c>
      <c r="I111" s="5" t="s">
        <v>25</v>
      </c>
      <c r="J111" s="5" t="s">
        <v>108</v>
      </c>
      <c r="K111" s="6"/>
      <c r="L111" s="8"/>
      <c r="M111" s="8"/>
      <c r="N111" s="8"/>
      <c r="O111" s="9"/>
      <c r="P111" s="8"/>
      <c r="Q111" s="8"/>
      <c r="R111" s="8"/>
      <c r="S111" s="9"/>
      <c r="T111" s="8"/>
      <c r="U111" s="8"/>
      <c r="V111" s="8"/>
      <c r="W111" s="9"/>
      <c r="X111" s="8"/>
      <c r="Y111" s="8"/>
      <c r="Z111" s="8"/>
    </row>
    <row r="112">
      <c r="A112" s="4">
        <v>42496.58594907408</v>
      </c>
      <c r="B112" s="5">
        <v>1.0</v>
      </c>
      <c r="C112" s="5">
        <v>0.0</v>
      </c>
      <c r="D112" s="5">
        <v>0.0</v>
      </c>
      <c r="E112" s="5">
        <v>1.0</v>
      </c>
      <c r="F112" s="5" t="s">
        <v>35</v>
      </c>
      <c r="G112" s="5" t="s">
        <v>25</v>
      </c>
      <c r="H112" s="5" t="s">
        <v>24</v>
      </c>
      <c r="I112" s="5" t="s">
        <v>25</v>
      </c>
      <c r="J112" s="5" t="s">
        <v>109</v>
      </c>
      <c r="K112" s="6"/>
      <c r="L112" s="8"/>
      <c r="M112" s="8"/>
      <c r="N112" s="8"/>
      <c r="O112" s="9"/>
      <c r="P112" s="8"/>
      <c r="Q112" s="8"/>
      <c r="R112" s="8"/>
      <c r="S112" s="9"/>
      <c r="T112" s="8"/>
      <c r="U112" s="8"/>
      <c r="V112" s="8"/>
      <c r="W112" s="9"/>
      <c r="X112" s="8"/>
      <c r="Y112" s="8"/>
      <c r="Z112" s="8"/>
    </row>
    <row r="113">
      <c r="A113" s="4">
        <v>42496.586180555554</v>
      </c>
      <c r="B113" s="5">
        <v>0.0</v>
      </c>
      <c r="C113" s="5">
        <v>0.0</v>
      </c>
      <c r="D113" s="5">
        <v>0.0</v>
      </c>
      <c r="E113" s="5">
        <v>1.0</v>
      </c>
      <c r="F113" s="5" t="s">
        <v>29</v>
      </c>
      <c r="G113" s="5" t="s">
        <v>25</v>
      </c>
      <c r="H113" s="5" t="s">
        <v>24</v>
      </c>
      <c r="I113" s="5" t="s">
        <v>25</v>
      </c>
      <c r="J113" s="5" t="s">
        <v>110</v>
      </c>
      <c r="K113" s="6"/>
      <c r="L113" s="8"/>
      <c r="M113" s="8"/>
      <c r="N113" s="8"/>
      <c r="O113" s="9"/>
      <c r="P113" s="8"/>
      <c r="Q113" s="8"/>
      <c r="R113" s="8"/>
      <c r="S113" s="9"/>
      <c r="T113" s="8"/>
      <c r="U113" s="8"/>
      <c r="V113" s="8"/>
      <c r="W113" s="9"/>
      <c r="X113" s="8"/>
      <c r="Y113" s="8"/>
      <c r="Z113" s="8"/>
    </row>
    <row r="114">
      <c r="A114" s="4">
        <v>42496.5865162037</v>
      </c>
      <c r="B114" s="5">
        <v>1.0</v>
      </c>
      <c r="C114" s="5">
        <v>0.0</v>
      </c>
      <c r="D114" s="5">
        <v>0.0</v>
      </c>
      <c r="E114" s="5">
        <v>1.0</v>
      </c>
      <c r="F114" s="5" t="s">
        <v>35</v>
      </c>
      <c r="G114" s="5" t="s">
        <v>25</v>
      </c>
      <c r="H114" s="5" t="s">
        <v>24</v>
      </c>
      <c r="I114" s="5" t="s">
        <v>24</v>
      </c>
      <c r="J114" s="5" t="s">
        <v>52</v>
      </c>
      <c r="K114" s="6"/>
      <c r="L114" s="8"/>
      <c r="M114" s="8"/>
      <c r="N114" s="8"/>
      <c r="O114" s="9"/>
      <c r="P114" s="8"/>
      <c r="Q114" s="8"/>
      <c r="R114" s="8"/>
      <c r="S114" s="9"/>
      <c r="T114" s="8"/>
      <c r="U114" s="8"/>
      <c r="V114" s="8"/>
      <c r="W114" s="9"/>
      <c r="X114" s="8"/>
      <c r="Y114" s="8"/>
      <c r="Z114" s="8"/>
    </row>
    <row r="115">
      <c r="A115" s="4">
        <v>42496.586747685185</v>
      </c>
      <c r="B115" s="5">
        <v>1.0</v>
      </c>
      <c r="C115" s="5">
        <v>0.0</v>
      </c>
      <c r="D115" s="5">
        <v>0.0</v>
      </c>
      <c r="E115" s="5">
        <v>1.0</v>
      </c>
      <c r="F115" s="5" t="s">
        <v>35</v>
      </c>
      <c r="G115" s="5" t="s">
        <v>25</v>
      </c>
      <c r="H115" s="5" t="s">
        <v>24</v>
      </c>
      <c r="I115" s="5" t="s">
        <v>25</v>
      </c>
      <c r="J115" s="5" t="s">
        <v>53</v>
      </c>
      <c r="K115" s="6"/>
      <c r="L115" s="8"/>
      <c r="M115" s="8"/>
      <c r="N115" s="8"/>
      <c r="O115" s="9"/>
      <c r="P115" s="8"/>
      <c r="Q115" s="8"/>
      <c r="R115" s="8"/>
      <c r="S115" s="9"/>
      <c r="T115" s="8"/>
      <c r="U115" s="8"/>
      <c r="V115" s="8"/>
      <c r="W115" s="9"/>
      <c r="X115" s="8"/>
      <c r="Y115" s="8"/>
      <c r="Z115" s="8"/>
    </row>
    <row r="116">
      <c r="A116" s="4">
        <v>42496.58697916667</v>
      </c>
      <c r="B116" s="5">
        <v>1.0</v>
      </c>
      <c r="C116" s="5">
        <v>0.0</v>
      </c>
      <c r="D116" s="5">
        <v>0.0</v>
      </c>
      <c r="E116" s="5">
        <v>1.0</v>
      </c>
      <c r="F116" s="5" t="s">
        <v>35</v>
      </c>
      <c r="G116" s="5" t="s">
        <v>25</v>
      </c>
      <c r="H116" s="5" t="s">
        <v>24</v>
      </c>
      <c r="I116" s="5" t="s">
        <v>24</v>
      </c>
      <c r="J116" s="5" t="s">
        <v>111</v>
      </c>
      <c r="K116" s="6"/>
      <c r="L116" s="8"/>
      <c r="M116" s="8"/>
      <c r="N116" s="8"/>
      <c r="O116" s="9"/>
      <c r="P116" s="8"/>
      <c r="Q116" s="8"/>
      <c r="R116" s="8"/>
      <c r="S116" s="9"/>
      <c r="T116" s="8"/>
      <c r="U116" s="8"/>
      <c r="V116" s="8"/>
      <c r="W116" s="9"/>
      <c r="X116" s="8"/>
      <c r="Y116" s="8"/>
      <c r="Z116" s="8"/>
    </row>
    <row r="117">
      <c r="A117" s="4">
        <v>42496.587222222224</v>
      </c>
      <c r="B117" s="5">
        <v>1.0</v>
      </c>
      <c r="C117" s="5">
        <v>1.0</v>
      </c>
      <c r="D117" s="5">
        <v>0.0</v>
      </c>
      <c r="E117" s="5">
        <v>0.0</v>
      </c>
      <c r="F117" s="5" t="s">
        <v>33</v>
      </c>
      <c r="G117" s="5" t="s">
        <v>25</v>
      </c>
      <c r="H117" s="5" t="s">
        <v>25</v>
      </c>
      <c r="I117" s="5" t="s">
        <v>24</v>
      </c>
      <c r="J117" s="5" t="s">
        <v>34</v>
      </c>
      <c r="K117" s="6"/>
      <c r="L117" s="8"/>
      <c r="M117" s="8"/>
      <c r="N117" s="8"/>
      <c r="O117" s="9"/>
      <c r="P117" s="8"/>
      <c r="Q117" s="8"/>
      <c r="R117" s="8"/>
      <c r="S117" s="9"/>
      <c r="T117" s="8"/>
      <c r="U117" s="8"/>
      <c r="V117" s="8"/>
      <c r="W117" s="9"/>
      <c r="X117" s="8"/>
      <c r="Y117" s="8"/>
      <c r="Z117" s="8"/>
    </row>
    <row r="118">
      <c r="A118" s="11">
        <v>42496.587476851855</v>
      </c>
      <c r="B118" s="12">
        <v>1.0</v>
      </c>
      <c r="C118" s="12">
        <v>0.0</v>
      </c>
      <c r="D118" s="12">
        <v>0.0</v>
      </c>
      <c r="E118" s="12">
        <v>0.0</v>
      </c>
      <c r="F118" s="12" t="s">
        <v>23</v>
      </c>
      <c r="G118" s="12" t="s">
        <v>25</v>
      </c>
      <c r="H118" s="12" t="s">
        <v>25</v>
      </c>
      <c r="I118" s="12" t="s">
        <v>24</v>
      </c>
      <c r="J118" s="12" t="s">
        <v>40</v>
      </c>
      <c r="K118" s="6"/>
      <c r="L118" s="8"/>
      <c r="M118" s="8"/>
      <c r="N118" s="8"/>
      <c r="O118" s="9"/>
      <c r="P118" s="8"/>
      <c r="Q118" s="8"/>
      <c r="R118" s="8"/>
      <c r="S118" s="9"/>
      <c r="T118" s="8"/>
      <c r="U118" s="8"/>
      <c r="V118" s="8"/>
      <c r="W118" s="9"/>
      <c r="X118" s="8"/>
      <c r="Y118" s="8"/>
      <c r="Z118" s="8"/>
    </row>
    <row r="119">
      <c r="A119" s="11">
        <v>42496.58773148148</v>
      </c>
      <c r="B119" s="12">
        <v>1.0</v>
      </c>
      <c r="C119" s="12">
        <v>0.0</v>
      </c>
      <c r="D119" s="12">
        <v>0.0</v>
      </c>
      <c r="E119" s="12">
        <v>0.0</v>
      </c>
      <c r="F119" s="12" t="s">
        <v>23</v>
      </c>
      <c r="G119" s="12" t="s">
        <v>25</v>
      </c>
      <c r="H119" s="12" t="s">
        <v>25</v>
      </c>
      <c r="I119" s="12" t="s">
        <v>24</v>
      </c>
      <c r="J119" s="12" t="s">
        <v>112</v>
      </c>
      <c r="K119" s="6"/>
      <c r="L119" s="8"/>
      <c r="M119" s="8"/>
      <c r="N119" s="8"/>
      <c r="O119" s="9"/>
      <c r="P119" s="8"/>
      <c r="Q119" s="8"/>
      <c r="R119" s="8"/>
      <c r="S119" s="9"/>
      <c r="T119" s="8"/>
      <c r="U119" s="8"/>
      <c r="V119" s="8"/>
      <c r="W119" s="9"/>
      <c r="X119" s="8"/>
      <c r="Y119" s="8"/>
      <c r="Z119" s="8"/>
    </row>
    <row r="120">
      <c r="A120" s="11">
        <v>42496.58798611111</v>
      </c>
      <c r="B120" s="12">
        <v>1.0</v>
      </c>
      <c r="C120" s="12">
        <v>0.0</v>
      </c>
      <c r="D120" s="12">
        <v>0.0</v>
      </c>
      <c r="E120" s="12">
        <v>0.0</v>
      </c>
      <c r="F120" s="12" t="s">
        <v>23</v>
      </c>
      <c r="G120" s="12" t="s">
        <v>25</v>
      </c>
      <c r="H120" s="12" t="s">
        <v>25</v>
      </c>
      <c r="I120" s="12" t="s">
        <v>24</v>
      </c>
      <c r="J120" s="12" t="s">
        <v>113</v>
      </c>
      <c r="K120" s="6"/>
      <c r="L120" s="8"/>
      <c r="M120" s="8"/>
      <c r="N120" s="8"/>
      <c r="O120" s="9"/>
      <c r="P120" s="8"/>
      <c r="Q120" s="8"/>
      <c r="R120" s="8"/>
      <c r="S120" s="9"/>
      <c r="T120" s="8"/>
      <c r="U120" s="8"/>
      <c r="V120" s="8"/>
      <c r="W120" s="9"/>
      <c r="X120" s="8"/>
      <c r="Y120" s="8"/>
      <c r="Z120" s="8"/>
    </row>
    <row r="121">
      <c r="A121" s="11">
        <v>42496.58824074074</v>
      </c>
      <c r="B121" s="12">
        <v>0.0</v>
      </c>
      <c r="C121" s="12">
        <v>0.0</v>
      </c>
      <c r="D121" s="12">
        <v>0.0</v>
      </c>
      <c r="E121" s="12">
        <v>0.0</v>
      </c>
      <c r="F121" s="12" t="s">
        <v>29</v>
      </c>
      <c r="G121" s="12" t="s">
        <v>25</v>
      </c>
      <c r="H121" s="12" t="s">
        <v>24</v>
      </c>
      <c r="I121" s="12" t="s">
        <v>24</v>
      </c>
      <c r="J121" s="12" t="s">
        <v>114</v>
      </c>
      <c r="K121" s="6"/>
      <c r="L121" s="8"/>
      <c r="M121" s="8"/>
      <c r="N121" s="8"/>
      <c r="O121" s="9"/>
      <c r="P121" s="8"/>
      <c r="Q121" s="8"/>
      <c r="R121" s="8"/>
      <c r="S121" s="9"/>
      <c r="T121" s="8"/>
      <c r="U121" s="8"/>
      <c r="V121" s="8"/>
      <c r="W121" s="9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9"/>
      <c r="P122" s="8"/>
      <c r="Q122" s="8"/>
      <c r="R122" s="8"/>
      <c r="S122" s="9"/>
      <c r="T122" s="8"/>
      <c r="U122" s="8"/>
      <c r="V122" s="8"/>
      <c r="W122" s="9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9"/>
      <c r="P123" s="8"/>
      <c r="Q123" s="8"/>
      <c r="R123" s="8"/>
      <c r="S123" s="9"/>
      <c r="T123" s="8"/>
      <c r="U123" s="8"/>
      <c r="V123" s="8"/>
      <c r="W123" s="9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9"/>
      <c r="P124" s="8"/>
      <c r="Q124" s="8"/>
      <c r="R124" s="8"/>
      <c r="S124" s="9"/>
      <c r="T124" s="8"/>
      <c r="U124" s="8"/>
      <c r="V124" s="8"/>
      <c r="W124" s="9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9"/>
      <c r="P125" s="8"/>
      <c r="Q125" s="8"/>
      <c r="R125" s="8"/>
      <c r="S125" s="9"/>
      <c r="T125" s="8"/>
      <c r="U125" s="8"/>
      <c r="V125" s="8"/>
      <c r="W125" s="9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9"/>
      <c r="P126" s="8"/>
      <c r="Q126" s="8"/>
      <c r="R126" s="8"/>
      <c r="S126" s="9"/>
      <c r="T126" s="8"/>
      <c r="U126" s="8"/>
      <c r="V126" s="8"/>
      <c r="W126" s="9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9"/>
      <c r="P127" s="8"/>
      <c r="Q127" s="8"/>
      <c r="R127" s="8"/>
      <c r="S127" s="9"/>
      <c r="T127" s="8"/>
      <c r="U127" s="8"/>
      <c r="V127" s="8"/>
      <c r="W127" s="9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9"/>
      <c r="P128" s="8"/>
      <c r="Q128" s="8"/>
      <c r="R128" s="8"/>
      <c r="S128" s="9"/>
      <c r="T128" s="8"/>
      <c r="U128" s="8"/>
      <c r="V128" s="8"/>
      <c r="W128" s="9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9"/>
      <c r="P129" s="8"/>
      <c r="Q129" s="8"/>
      <c r="R129" s="8"/>
      <c r="S129" s="9"/>
      <c r="T129" s="8"/>
      <c r="U129" s="8"/>
      <c r="V129" s="8"/>
      <c r="W129" s="9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9"/>
      <c r="P130" s="8"/>
      <c r="Q130" s="8"/>
      <c r="R130" s="8"/>
      <c r="S130" s="9"/>
      <c r="T130" s="8"/>
      <c r="U130" s="8"/>
      <c r="V130" s="8"/>
      <c r="W130" s="9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9"/>
      <c r="P131" s="8"/>
      <c r="Q131" s="8"/>
      <c r="R131" s="8"/>
      <c r="S131" s="9"/>
      <c r="T131" s="8"/>
      <c r="U131" s="8"/>
      <c r="V131" s="8"/>
      <c r="W131" s="9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9"/>
      <c r="P132" s="8"/>
      <c r="Q132" s="8"/>
      <c r="R132" s="8"/>
      <c r="S132" s="9"/>
      <c r="T132" s="8"/>
      <c r="U132" s="8"/>
      <c r="V132" s="8"/>
      <c r="W132" s="9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9"/>
      <c r="P133" s="8"/>
      <c r="Q133" s="8"/>
      <c r="R133" s="8"/>
      <c r="S133" s="9"/>
      <c r="T133" s="8"/>
      <c r="U133" s="8"/>
      <c r="V133" s="8"/>
      <c r="W133" s="9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9"/>
      <c r="P134" s="8"/>
      <c r="Q134" s="8"/>
      <c r="R134" s="8"/>
      <c r="S134" s="9"/>
      <c r="T134" s="8"/>
      <c r="U134" s="8"/>
      <c r="V134" s="8"/>
      <c r="W134" s="9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9"/>
      <c r="P135" s="8"/>
      <c r="Q135" s="8"/>
      <c r="R135" s="8"/>
      <c r="S135" s="9"/>
      <c r="T135" s="8"/>
      <c r="U135" s="8"/>
      <c r="V135" s="8"/>
      <c r="W135" s="9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9"/>
      <c r="P136" s="8"/>
      <c r="Q136" s="8"/>
      <c r="R136" s="8"/>
      <c r="S136" s="9"/>
      <c r="T136" s="8"/>
      <c r="U136" s="8"/>
      <c r="V136" s="8"/>
      <c r="W136" s="9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9"/>
      <c r="P137" s="8"/>
      <c r="Q137" s="8"/>
      <c r="R137" s="8"/>
      <c r="S137" s="9"/>
      <c r="T137" s="8"/>
      <c r="U137" s="8"/>
      <c r="V137" s="8"/>
      <c r="W137" s="9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9"/>
      <c r="P138" s="8"/>
      <c r="Q138" s="8"/>
      <c r="R138" s="8"/>
      <c r="S138" s="9"/>
      <c r="T138" s="8"/>
      <c r="U138" s="8"/>
      <c r="V138" s="8"/>
      <c r="W138" s="9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9"/>
      <c r="P139" s="8"/>
      <c r="Q139" s="8"/>
      <c r="R139" s="8"/>
      <c r="S139" s="9"/>
      <c r="T139" s="8"/>
      <c r="U139" s="8"/>
      <c r="V139" s="8"/>
      <c r="W139" s="9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9"/>
      <c r="P140" s="8"/>
      <c r="Q140" s="8"/>
      <c r="R140" s="8"/>
      <c r="S140" s="9"/>
      <c r="T140" s="8"/>
      <c r="U140" s="8"/>
      <c r="V140" s="8"/>
      <c r="W140" s="9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9"/>
      <c r="P141" s="8"/>
      <c r="Q141" s="8"/>
      <c r="R141" s="8"/>
      <c r="S141" s="9"/>
      <c r="T141" s="8"/>
      <c r="U141" s="8"/>
      <c r="V141" s="8"/>
      <c r="W141" s="9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9"/>
      <c r="P142" s="8"/>
      <c r="Q142" s="8"/>
      <c r="R142" s="8"/>
      <c r="S142" s="9"/>
      <c r="T142" s="8"/>
      <c r="U142" s="8"/>
      <c r="V142" s="8"/>
      <c r="W142" s="9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9"/>
      <c r="P143" s="8"/>
      <c r="Q143" s="8"/>
      <c r="R143" s="8"/>
      <c r="S143" s="9"/>
      <c r="T143" s="8"/>
      <c r="U143" s="8"/>
      <c r="V143" s="8"/>
      <c r="W143" s="9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9"/>
      <c r="P144" s="8"/>
      <c r="Q144" s="8"/>
      <c r="R144" s="8"/>
      <c r="S144" s="9"/>
      <c r="T144" s="8"/>
      <c r="U144" s="8"/>
      <c r="V144" s="8"/>
      <c r="W144" s="9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9"/>
      <c r="P145" s="8"/>
      <c r="Q145" s="8"/>
      <c r="R145" s="8"/>
      <c r="S145" s="9"/>
      <c r="T145" s="8"/>
      <c r="U145" s="8"/>
      <c r="V145" s="8"/>
      <c r="W145" s="9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9"/>
      <c r="P146" s="8"/>
      <c r="Q146" s="8"/>
      <c r="R146" s="8"/>
      <c r="S146" s="9"/>
      <c r="T146" s="8"/>
      <c r="U146" s="8"/>
      <c r="V146" s="8"/>
      <c r="W146" s="9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9"/>
      <c r="P147" s="8"/>
      <c r="Q147" s="8"/>
      <c r="R147" s="8"/>
      <c r="S147" s="9"/>
      <c r="T147" s="8"/>
      <c r="U147" s="8"/>
      <c r="V147" s="8"/>
      <c r="W147" s="9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9"/>
      <c r="P148" s="8"/>
      <c r="Q148" s="8"/>
      <c r="R148" s="8"/>
      <c r="S148" s="9"/>
      <c r="T148" s="8"/>
      <c r="U148" s="8"/>
      <c r="V148" s="8"/>
      <c r="W148" s="9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9"/>
      <c r="P149" s="8"/>
      <c r="Q149" s="8"/>
      <c r="R149" s="8"/>
      <c r="S149" s="9"/>
      <c r="T149" s="8"/>
      <c r="U149" s="8"/>
      <c r="V149" s="8"/>
      <c r="W149" s="9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9"/>
      <c r="P150" s="8"/>
      <c r="Q150" s="8"/>
      <c r="R150" s="8"/>
      <c r="S150" s="9"/>
      <c r="T150" s="8"/>
      <c r="U150" s="8"/>
      <c r="V150" s="8"/>
      <c r="W150" s="9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9"/>
      <c r="P151" s="8"/>
      <c r="Q151" s="8"/>
      <c r="R151" s="8"/>
      <c r="S151" s="9"/>
      <c r="T151" s="8"/>
      <c r="U151" s="8"/>
      <c r="V151" s="8"/>
      <c r="W151" s="9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9"/>
      <c r="P152" s="8"/>
      <c r="Q152" s="8"/>
      <c r="R152" s="8"/>
      <c r="S152" s="9"/>
      <c r="T152" s="8"/>
      <c r="U152" s="8"/>
      <c r="V152" s="8"/>
      <c r="W152" s="9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9"/>
      <c r="P153" s="8"/>
      <c r="Q153" s="8"/>
      <c r="R153" s="8"/>
      <c r="S153" s="9"/>
      <c r="T153" s="8"/>
      <c r="U153" s="8"/>
      <c r="V153" s="8"/>
      <c r="W153" s="9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9"/>
      <c r="P154" s="8"/>
      <c r="Q154" s="8"/>
      <c r="R154" s="8"/>
      <c r="S154" s="9"/>
      <c r="T154" s="8"/>
      <c r="U154" s="8"/>
      <c r="V154" s="8"/>
      <c r="W154" s="9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9"/>
      <c r="P155" s="8"/>
      <c r="Q155" s="8"/>
      <c r="R155" s="8"/>
      <c r="S155" s="9"/>
      <c r="T155" s="8"/>
      <c r="U155" s="8"/>
      <c r="V155" s="8"/>
      <c r="W155" s="9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9"/>
      <c r="P156" s="8"/>
      <c r="Q156" s="8"/>
      <c r="R156" s="8"/>
      <c r="S156" s="9"/>
      <c r="T156" s="8"/>
      <c r="U156" s="8"/>
      <c r="V156" s="8"/>
      <c r="W156" s="9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9"/>
      <c r="P157" s="8"/>
      <c r="Q157" s="8"/>
      <c r="R157" s="8"/>
      <c r="S157" s="9"/>
      <c r="T157" s="8"/>
      <c r="U157" s="8"/>
      <c r="V157" s="8"/>
      <c r="W157" s="9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9"/>
      <c r="P158" s="8"/>
      <c r="Q158" s="8"/>
      <c r="R158" s="8"/>
      <c r="S158" s="9"/>
      <c r="T158" s="8"/>
      <c r="U158" s="8"/>
      <c r="V158" s="8"/>
      <c r="W158" s="9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9"/>
      <c r="P159" s="8"/>
      <c r="Q159" s="8"/>
      <c r="R159" s="8"/>
      <c r="S159" s="9"/>
      <c r="T159" s="8"/>
      <c r="U159" s="8"/>
      <c r="V159" s="8"/>
      <c r="W159" s="9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9"/>
      <c r="P160" s="8"/>
      <c r="Q160" s="8"/>
      <c r="R160" s="8"/>
      <c r="S160" s="9"/>
      <c r="T160" s="8"/>
      <c r="U160" s="8"/>
      <c r="V160" s="8"/>
      <c r="W160" s="9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9"/>
      <c r="P161" s="8"/>
      <c r="Q161" s="8"/>
      <c r="R161" s="8"/>
      <c r="S161" s="9"/>
      <c r="T161" s="8"/>
      <c r="U161" s="8"/>
      <c r="V161" s="8"/>
      <c r="W161" s="9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9"/>
      <c r="P162" s="8"/>
      <c r="Q162" s="8"/>
      <c r="R162" s="8"/>
      <c r="S162" s="9"/>
      <c r="T162" s="8"/>
      <c r="U162" s="8"/>
      <c r="V162" s="8"/>
      <c r="W162" s="9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9"/>
      <c r="P163" s="8"/>
      <c r="Q163" s="8"/>
      <c r="R163" s="8"/>
      <c r="S163" s="9"/>
      <c r="T163" s="8"/>
      <c r="U163" s="8"/>
      <c r="V163" s="8"/>
      <c r="W163" s="9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9"/>
      <c r="P164" s="8"/>
      <c r="Q164" s="8"/>
      <c r="R164" s="8"/>
      <c r="S164" s="9"/>
      <c r="T164" s="8"/>
      <c r="U164" s="8"/>
      <c r="V164" s="8"/>
      <c r="W164" s="9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9"/>
      <c r="P165" s="8"/>
      <c r="Q165" s="8"/>
      <c r="R165" s="8"/>
      <c r="S165" s="9"/>
      <c r="T165" s="8"/>
      <c r="U165" s="8"/>
      <c r="V165" s="8"/>
      <c r="W165" s="9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9"/>
      <c r="P166" s="8"/>
      <c r="Q166" s="8"/>
      <c r="R166" s="8"/>
      <c r="S166" s="9"/>
      <c r="T166" s="8"/>
      <c r="U166" s="8"/>
      <c r="V166" s="8"/>
      <c r="W166" s="9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9"/>
      <c r="P167" s="8"/>
      <c r="Q167" s="8"/>
      <c r="R167" s="8"/>
      <c r="S167" s="9"/>
      <c r="T167" s="8"/>
      <c r="U167" s="8"/>
      <c r="V167" s="8"/>
      <c r="W167" s="9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9"/>
      <c r="P168" s="8"/>
      <c r="Q168" s="8"/>
      <c r="R168" s="8"/>
      <c r="S168" s="9"/>
      <c r="T168" s="8"/>
      <c r="U168" s="8"/>
      <c r="V168" s="8"/>
      <c r="W168" s="9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9"/>
      <c r="P169" s="8"/>
      <c r="Q169" s="8"/>
      <c r="R169" s="8"/>
      <c r="S169" s="9"/>
      <c r="T169" s="8"/>
      <c r="U169" s="8"/>
      <c r="V169" s="8"/>
      <c r="W169" s="9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9"/>
      <c r="P170" s="8"/>
      <c r="Q170" s="8"/>
      <c r="R170" s="8"/>
      <c r="S170" s="9"/>
      <c r="T170" s="8"/>
      <c r="U170" s="8"/>
      <c r="V170" s="8"/>
      <c r="W170" s="9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9"/>
      <c r="P171" s="8"/>
      <c r="Q171" s="8"/>
      <c r="R171" s="8"/>
      <c r="S171" s="9"/>
      <c r="T171" s="8"/>
      <c r="U171" s="8"/>
      <c r="V171" s="8"/>
      <c r="W171" s="9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9"/>
      <c r="P172" s="8"/>
      <c r="Q172" s="8"/>
      <c r="R172" s="8"/>
      <c r="S172" s="9"/>
      <c r="T172" s="8"/>
      <c r="U172" s="8"/>
      <c r="V172" s="8"/>
      <c r="W172" s="9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9"/>
      <c r="P173" s="8"/>
      <c r="Q173" s="8"/>
      <c r="R173" s="8"/>
      <c r="S173" s="9"/>
      <c r="T173" s="8"/>
      <c r="U173" s="8"/>
      <c r="V173" s="8"/>
      <c r="W173" s="9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9"/>
      <c r="P174" s="8"/>
      <c r="Q174" s="8"/>
      <c r="R174" s="8"/>
      <c r="S174" s="9"/>
      <c r="T174" s="8"/>
      <c r="U174" s="8"/>
      <c r="V174" s="8"/>
      <c r="W174" s="9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9"/>
      <c r="P175" s="8"/>
      <c r="Q175" s="8"/>
      <c r="R175" s="8"/>
      <c r="S175" s="9"/>
      <c r="T175" s="8"/>
      <c r="U175" s="8"/>
      <c r="V175" s="8"/>
      <c r="W175" s="9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9"/>
      <c r="P176" s="8"/>
      <c r="Q176" s="8"/>
      <c r="R176" s="8"/>
      <c r="S176" s="9"/>
      <c r="T176" s="8"/>
      <c r="U176" s="8"/>
      <c r="V176" s="8"/>
      <c r="W176" s="9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9"/>
      <c r="P177" s="8"/>
      <c r="Q177" s="8"/>
      <c r="R177" s="8"/>
      <c r="S177" s="9"/>
      <c r="T177" s="8"/>
      <c r="U177" s="8"/>
      <c r="V177" s="8"/>
      <c r="W177" s="9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9"/>
      <c r="P178" s="8"/>
      <c r="Q178" s="8"/>
      <c r="R178" s="8"/>
      <c r="S178" s="9"/>
      <c r="T178" s="8"/>
      <c r="U178" s="8"/>
      <c r="V178" s="8"/>
      <c r="W178" s="9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9"/>
      <c r="P179" s="8"/>
      <c r="Q179" s="8"/>
      <c r="R179" s="8"/>
      <c r="S179" s="9"/>
      <c r="T179" s="8"/>
      <c r="U179" s="8"/>
      <c r="V179" s="8"/>
      <c r="W179" s="9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9"/>
      <c r="P180" s="8"/>
      <c r="Q180" s="8"/>
      <c r="R180" s="8"/>
      <c r="S180" s="9"/>
      <c r="T180" s="8"/>
      <c r="U180" s="8"/>
      <c r="V180" s="8"/>
      <c r="W180" s="9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9"/>
      <c r="P181" s="8"/>
      <c r="Q181" s="8"/>
      <c r="R181" s="8"/>
      <c r="S181" s="9"/>
      <c r="T181" s="8"/>
      <c r="U181" s="8"/>
      <c r="V181" s="8"/>
      <c r="W181" s="9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9"/>
      <c r="P182" s="8"/>
      <c r="Q182" s="8"/>
      <c r="R182" s="8"/>
      <c r="S182" s="9"/>
      <c r="T182" s="8"/>
      <c r="U182" s="8"/>
      <c r="V182" s="8"/>
      <c r="W182" s="9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9"/>
      <c r="P183" s="8"/>
      <c r="Q183" s="8"/>
      <c r="R183" s="8"/>
      <c r="S183" s="9"/>
      <c r="T183" s="8"/>
      <c r="U183" s="8"/>
      <c r="V183" s="8"/>
      <c r="W183" s="9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9"/>
      <c r="P184" s="8"/>
      <c r="Q184" s="8"/>
      <c r="R184" s="8"/>
      <c r="S184" s="9"/>
      <c r="T184" s="8"/>
      <c r="U184" s="8"/>
      <c r="V184" s="8"/>
      <c r="W184" s="9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9"/>
      <c r="P185" s="8"/>
      <c r="Q185" s="8"/>
      <c r="R185" s="8"/>
      <c r="S185" s="9"/>
      <c r="T185" s="8"/>
      <c r="U185" s="8"/>
      <c r="V185" s="8"/>
      <c r="W185" s="9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9"/>
      <c r="P186" s="8"/>
      <c r="Q186" s="8"/>
      <c r="R186" s="8"/>
      <c r="S186" s="9"/>
      <c r="T186" s="8"/>
      <c r="U186" s="8"/>
      <c r="V186" s="8"/>
      <c r="W186" s="9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9"/>
      <c r="P187" s="8"/>
      <c r="Q187" s="8"/>
      <c r="R187" s="8"/>
      <c r="S187" s="9"/>
      <c r="T187" s="8"/>
      <c r="U187" s="8"/>
      <c r="V187" s="8"/>
      <c r="W187" s="9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9"/>
      <c r="P188" s="8"/>
      <c r="Q188" s="8"/>
      <c r="R188" s="8"/>
      <c r="S188" s="9"/>
      <c r="T188" s="8"/>
      <c r="U188" s="8"/>
      <c r="V188" s="8"/>
      <c r="W188" s="9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9"/>
      <c r="P189" s="8"/>
      <c r="Q189" s="8"/>
      <c r="R189" s="8"/>
      <c r="S189" s="9"/>
      <c r="T189" s="8"/>
      <c r="U189" s="8"/>
      <c r="V189" s="8"/>
      <c r="W189" s="9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9"/>
      <c r="P190" s="8"/>
      <c r="Q190" s="8"/>
      <c r="R190" s="8"/>
      <c r="S190" s="9"/>
      <c r="T190" s="8"/>
      <c r="U190" s="8"/>
      <c r="V190" s="8"/>
      <c r="W190" s="9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9"/>
      <c r="P191" s="8"/>
      <c r="Q191" s="8"/>
      <c r="R191" s="8"/>
      <c r="S191" s="9"/>
      <c r="T191" s="8"/>
      <c r="U191" s="8"/>
      <c r="V191" s="8"/>
      <c r="W191" s="9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9"/>
      <c r="P192" s="8"/>
      <c r="Q192" s="8"/>
      <c r="R192" s="8"/>
      <c r="S192" s="9"/>
      <c r="T192" s="8"/>
      <c r="U192" s="8"/>
      <c r="V192" s="8"/>
      <c r="W192" s="9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9"/>
      <c r="P193" s="8"/>
      <c r="Q193" s="8"/>
      <c r="R193" s="8"/>
      <c r="S193" s="9"/>
      <c r="T193" s="8"/>
      <c r="U193" s="8"/>
      <c r="V193" s="8"/>
      <c r="W193" s="9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9"/>
      <c r="P194" s="8"/>
      <c r="Q194" s="8"/>
      <c r="R194" s="8"/>
      <c r="S194" s="9"/>
      <c r="T194" s="8"/>
      <c r="U194" s="8"/>
      <c r="V194" s="8"/>
      <c r="W194" s="9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9"/>
      <c r="P195" s="8"/>
      <c r="Q195" s="8"/>
      <c r="R195" s="8"/>
      <c r="S195" s="9"/>
      <c r="T195" s="8"/>
      <c r="U195" s="8"/>
      <c r="V195" s="8"/>
      <c r="W195" s="9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9"/>
      <c r="P196" s="8"/>
      <c r="Q196" s="8"/>
      <c r="R196" s="8"/>
      <c r="S196" s="9"/>
      <c r="T196" s="8"/>
      <c r="U196" s="8"/>
      <c r="V196" s="8"/>
      <c r="W196" s="9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9"/>
      <c r="P197" s="8"/>
      <c r="Q197" s="8"/>
      <c r="R197" s="8"/>
      <c r="S197" s="9"/>
      <c r="T197" s="8"/>
      <c r="U197" s="8"/>
      <c r="V197" s="8"/>
      <c r="W197" s="9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9"/>
      <c r="P198" s="8"/>
      <c r="Q198" s="8"/>
      <c r="R198" s="8"/>
      <c r="S198" s="9"/>
      <c r="T198" s="8"/>
      <c r="U198" s="8"/>
      <c r="V198" s="8"/>
      <c r="W198" s="9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9"/>
      <c r="P199" s="8"/>
      <c r="Q199" s="8"/>
      <c r="R199" s="8"/>
      <c r="S199" s="9"/>
      <c r="T199" s="8"/>
      <c r="U199" s="8"/>
      <c r="V199" s="8"/>
      <c r="W199" s="9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9"/>
      <c r="P200" s="8"/>
      <c r="Q200" s="8"/>
      <c r="R200" s="8"/>
      <c r="S200" s="9"/>
      <c r="T200" s="8"/>
      <c r="U200" s="8"/>
      <c r="V200" s="8"/>
      <c r="W200" s="9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9"/>
      <c r="P201" s="8"/>
      <c r="Q201" s="8"/>
      <c r="R201" s="8"/>
      <c r="S201" s="9"/>
      <c r="T201" s="8"/>
      <c r="U201" s="8"/>
      <c r="V201" s="8"/>
      <c r="W201" s="9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9"/>
      <c r="P202" s="8"/>
      <c r="Q202" s="8"/>
      <c r="R202" s="8"/>
      <c r="S202" s="9"/>
      <c r="T202" s="8"/>
      <c r="U202" s="8"/>
      <c r="V202" s="8"/>
      <c r="W202" s="9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9"/>
      <c r="P203" s="8"/>
      <c r="Q203" s="8"/>
      <c r="R203" s="8"/>
      <c r="S203" s="9"/>
      <c r="T203" s="8"/>
      <c r="U203" s="8"/>
      <c r="V203" s="8"/>
      <c r="W203" s="9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9"/>
      <c r="P204" s="8"/>
      <c r="Q204" s="8"/>
      <c r="R204" s="8"/>
      <c r="S204" s="9"/>
      <c r="T204" s="8"/>
      <c r="U204" s="8"/>
      <c r="V204" s="8"/>
      <c r="W204" s="9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9"/>
      <c r="P205" s="8"/>
      <c r="Q205" s="8"/>
      <c r="R205" s="8"/>
      <c r="S205" s="9"/>
      <c r="T205" s="8"/>
      <c r="U205" s="8"/>
      <c r="V205" s="8"/>
      <c r="W205" s="9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9"/>
      <c r="P206" s="8"/>
      <c r="Q206" s="8"/>
      <c r="R206" s="8"/>
      <c r="S206" s="9"/>
      <c r="T206" s="8"/>
      <c r="U206" s="8"/>
      <c r="V206" s="8"/>
      <c r="W206" s="9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9"/>
      <c r="P207" s="8"/>
      <c r="Q207" s="8"/>
      <c r="R207" s="8"/>
      <c r="S207" s="9"/>
      <c r="T207" s="8"/>
      <c r="U207" s="8"/>
      <c r="V207" s="8"/>
      <c r="W207" s="9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9"/>
      <c r="P208" s="8"/>
      <c r="Q208" s="8"/>
      <c r="R208" s="8"/>
      <c r="S208" s="9"/>
      <c r="T208" s="8"/>
      <c r="U208" s="8"/>
      <c r="V208" s="8"/>
      <c r="W208" s="9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9"/>
      <c r="P209" s="8"/>
      <c r="Q209" s="8"/>
      <c r="R209" s="8"/>
      <c r="S209" s="9"/>
      <c r="T209" s="8"/>
      <c r="U209" s="8"/>
      <c r="V209" s="8"/>
      <c r="W209" s="9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9"/>
      <c r="P210" s="8"/>
      <c r="Q210" s="8"/>
      <c r="R210" s="8"/>
      <c r="S210" s="9"/>
      <c r="T210" s="8"/>
      <c r="U210" s="8"/>
      <c r="V210" s="8"/>
      <c r="W210" s="9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9"/>
      <c r="P211" s="8"/>
      <c r="Q211" s="8"/>
      <c r="R211" s="8"/>
      <c r="S211" s="9"/>
      <c r="T211" s="8"/>
      <c r="U211" s="8"/>
      <c r="V211" s="8"/>
      <c r="W211" s="9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9"/>
      <c r="P212" s="8"/>
      <c r="Q212" s="8"/>
      <c r="R212" s="8"/>
      <c r="S212" s="9"/>
      <c r="T212" s="8"/>
      <c r="U212" s="8"/>
      <c r="V212" s="8"/>
      <c r="W212" s="9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9"/>
      <c r="P213" s="8"/>
      <c r="Q213" s="8"/>
      <c r="R213" s="8"/>
      <c r="S213" s="9"/>
      <c r="T213" s="8"/>
      <c r="U213" s="8"/>
      <c r="V213" s="8"/>
      <c r="W213" s="9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9"/>
      <c r="P214" s="8"/>
      <c r="Q214" s="8"/>
      <c r="R214" s="8"/>
      <c r="S214" s="9"/>
      <c r="T214" s="8"/>
      <c r="U214" s="8"/>
      <c r="V214" s="8"/>
      <c r="W214" s="9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9"/>
      <c r="P215" s="8"/>
      <c r="Q215" s="8"/>
      <c r="R215" s="8"/>
      <c r="S215" s="9"/>
      <c r="T215" s="8"/>
      <c r="U215" s="8"/>
      <c r="V215" s="8"/>
      <c r="W215" s="9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9"/>
      <c r="P216" s="8"/>
      <c r="Q216" s="8"/>
      <c r="R216" s="8"/>
      <c r="S216" s="9"/>
      <c r="T216" s="8"/>
      <c r="U216" s="8"/>
      <c r="V216" s="8"/>
      <c r="W216" s="9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9"/>
      <c r="P217" s="8"/>
      <c r="Q217" s="8"/>
      <c r="R217" s="8"/>
      <c r="S217" s="9"/>
      <c r="T217" s="8"/>
      <c r="U217" s="8"/>
      <c r="V217" s="8"/>
      <c r="W217" s="9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9"/>
      <c r="P218" s="8"/>
      <c r="Q218" s="8"/>
      <c r="R218" s="8"/>
      <c r="S218" s="9"/>
      <c r="T218" s="8"/>
      <c r="U218" s="8"/>
      <c r="V218" s="8"/>
      <c r="W218" s="9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9"/>
      <c r="P219" s="8"/>
      <c r="Q219" s="8"/>
      <c r="R219" s="8"/>
      <c r="S219" s="9"/>
      <c r="T219" s="8"/>
      <c r="U219" s="8"/>
      <c r="V219" s="8"/>
      <c r="W219" s="9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9"/>
      <c r="P220" s="8"/>
      <c r="Q220" s="8"/>
      <c r="R220" s="8"/>
      <c r="S220" s="9"/>
      <c r="T220" s="8"/>
      <c r="U220" s="8"/>
      <c r="V220" s="8"/>
      <c r="W220" s="9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9"/>
      <c r="P221" s="8"/>
      <c r="Q221" s="8"/>
      <c r="R221" s="8"/>
      <c r="S221" s="9"/>
      <c r="T221" s="8"/>
      <c r="U221" s="8"/>
      <c r="V221" s="8"/>
      <c r="W221" s="9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9"/>
      <c r="P222" s="8"/>
      <c r="Q222" s="8"/>
      <c r="R222" s="8"/>
      <c r="S222" s="9"/>
      <c r="T222" s="8"/>
      <c r="U222" s="8"/>
      <c r="V222" s="8"/>
      <c r="W222" s="9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9"/>
      <c r="P223" s="8"/>
      <c r="Q223" s="8"/>
      <c r="R223" s="8"/>
      <c r="S223" s="9"/>
      <c r="T223" s="8"/>
      <c r="U223" s="8"/>
      <c r="V223" s="8"/>
      <c r="W223" s="9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9"/>
      <c r="P224" s="8"/>
      <c r="Q224" s="8"/>
      <c r="R224" s="8"/>
      <c r="S224" s="9"/>
      <c r="T224" s="8"/>
      <c r="U224" s="8"/>
      <c r="V224" s="8"/>
      <c r="W224" s="9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9"/>
      <c r="P225" s="8"/>
      <c r="Q225" s="8"/>
      <c r="R225" s="8"/>
      <c r="S225" s="9"/>
      <c r="T225" s="8"/>
      <c r="U225" s="8"/>
      <c r="V225" s="8"/>
      <c r="W225" s="9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9"/>
      <c r="P226" s="8"/>
      <c r="Q226" s="8"/>
      <c r="R226" s="8"/>
      <c r="S226" s="9"/>
      <c r="T226" s="8"/>
      <c r="U226" s="8"/>
      <c r="V226" s="8"/>
      <c r="W226" s="9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9"/>
      <c r="P227" s="8"/>
      <c r="Q227" s="8"/>
      <c r="R227" s="8"/>
      <c r="S227" s="9"/>
      <c r="T227" s="8"/>
      <c r="U227" s="8"/>
      <c r="V227" s="8"/>
      <c r="W227" s="9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9"/>
      <c r="P228" s="8"/>
      <c r="Q228" s="8"/>
      <c r="R228" s="8"/>
      <c r="S228" s="9"/>
      <c r="T228" s="8"/>
      <c r="U228" s="8"/>
      <c r="V228" s="8"/>
      <c r="W228" s="9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9"/>
      <c r="P229" s="8"/>
      <c r="Q229" s="8"/>
      <c r="R229" s="8"/>
      <c r="S229" s="9"/>
      <c r="T229" s="8"/>
      <c r="U229" s="8"/>
      <c r="V229" s="8"/>
      <c r="W229" s="9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9"/>
      <c r="P230" s="8"/>
      <c r="Q230" s="8"/>
      <c r="R230" s="8"/>
      <c r="S230" s="9"/>
      <c r="T230" s="8"/>
      <c r="U230" s="8"/>
      <c r="V230" s="8"/>
      <c r="W230" s="9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9"/>
      <c r="P231" s="8"/>
      <c r="Q231" s="8"/>
      <c r="R231" s="8"/>
      <c r="S231" s="9"/>
      <c r="T231" s="8"/>
      <c r="U231" s="8"/>
      <c r="V231" s="8"/>
      <c r="W231" s="9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9"/>
      <c r="P232" s="8"/>
      <c r="Q232" s="8"/>
      <c r="R232" s="8"/>
      <c r="S232" s="9"/>
      <c r="T232" s="8"/>
      <c r="U232" s="8"/>
      <c r="V232" s="8"/>
      <c r="W232" s="9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9"/>
      <c r="P233" s="8"/>
      <c r="Q233" s="8"/>
      <c r="R233" s="8"/>
      <c r="S233" s="9"/>
      <c r="T233" s="8"/>
      <c r="U233" s="8"/>
      <c r="V233" s="8"/>
      <c r="W233" s="9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9"/>
      <c r="P234" s="8"/>
      <c r="Q234" s="8"/>
      <c r="R234" s="8"/>
      <c r="S234" s="9"/>
      <c r="T234" s="8"/>
      <c r="U234" s="8"/>
      <c r="V234" s="8"/>
      <c r="W234" s="9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9"/>
      <c r="P235" s="8"/>
      <c r="Q235" s="8"/>
      <c r="R235" s="8"/>
      <c r="S235" s="9"/>
      <c r="T235" s="8"/>
      <c r="U235" s="8"/>
      <c r="V235" s="8"/>
      <c r="W235" s="9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9"/>
      <c r="P236" s="8"/>
      <c r="Q236" s="8"/>
      <c r="R236" s="8"/>
      <c r="S236" s="9"/>
      <c r="T236" s="8"/>
      <c r="U236" s="8"/>
      <c r="V236" s="8"/>
      <c r="W236" s="9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9"/>
      <c r="P237" s="8"/>
      <c r="Q237" s="8"/>
      <c r="R237" s="8"/>
      <c r="S237" s="9"/>
      <c r="T237" s="8"/>
      <c r="U237" s="8"/>
      <c r="V237" s="8"/>
      <c r="W237" s="9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9"/>
      <c r="P238" s="8"/>
      <c r="Q238" s="8"/>
      <c r="R238" s="8"/>
      <c r="S238" s="9"/>
      <c r="T238" s="8"/>
      <c r="U238" s="8"/>
      <c r="V238" s="8"/>
      <c r="W238" s="9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9"/>
      <c r="P239" s="8"/>
      <c r="Q239" s="8"/>
      <c r="R239" s="8"/>
      <c r="S239" s="9"/>
      <c r="T239" s="8"/>
      <c r="U239" s="8"/>
      <c r="V239" s="8"/>
      <c r="W239" s="9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9"/>
      <c r="P240" s="8"/>
      <c r="Q240" s="8"/>
      <c r="R240" s="8"/>
      <c r="S240" s="9"/>
      <c r="T240" s="8"/>
      <c r="U240" s="8"/>
      <c r="V240" s="8"/>
      <c r="W240" s="9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9"/>
      <c r="P241" s="8"/>
      <c r="Q241" s="8"/>
      <c r="R241" s="8"/>
      <c r="S241" s="9"/>
      <c r="T241" s="8"/>
      <c r="U241" s="8"/>
      <c r="V241" s="8"/>
      <c r="W241" s="9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9"/>
      <c r="P242" s="8"/>
      <c r="Q242" s="8"/>
      <c r="R242" s="8"/>
      <c r="S242" s="9"/>
      <c r="T242" s="8"/>
      <c r="U242" s="8"/>
      <c r="V242" s="8"/>
      <c r="W242" s="9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9"/>
      <c r="P243" s="8"/>
      <c r="Q243" s="8"/>
      <c r="R243" s="8"/>
      <c r="S243" s="9"/>
      <c r="T243" s="8"/>
      <c r="U243" s="8"/>
      <c r="V243" s="8"/>
      <c r="W243" s="9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9"/>
      <c r="P244" s="8"/>
      <c r="Q244" s="8"/>
      <c r="R244" s="8"/>
      <c r="S244" s="9"/>
      <c r="T244" s="8"/>
      <c r="U244" s="8"/>
      <c r="V244" s="8"/>
      <c r="W244" s="9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9"/>
      <c r="P245" s="8"/>
      <c r="Q245" s="8"/>
      <c r="R245" s="8"/>
      <c r="S245" s="9"/>
      <c r="T245" s="8"/>
      <c r="U245" s="8"/>
      <c r="V245" s="8"/>
      <c r="W245" s="9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9"/>
      <c r="P246" s="8"/>
      <c r="Q246" s="8"/>
      <c r="R246" s="8"/>
      <c r="S246" s="9"/>
      <c r="T246" s="8"/>
      <c r="U246" s="8"/>
      <c r="V246" s="8"/>
      <c r="W246" s="9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9"/>
      <c r="P247" s="8"/>
      <c r="Q247" s="8"/>
      <c r="R247" s="8"/>
      <c r="S247" s="9"/>
      <c r="T247" s="8"/>
      <c r="U247" s="8"/>
      <c r="V247" s="8"/>
      <c r="W247" s="9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9"/>
      <c r="P248" s="8"/>
      <c r="Q248" s="8"/>
      <c r="R248" s="8"/>
      <c r="S248" s="9"/>
      <c r="T248" s="8"/>
      <c r="U248" s="8"/>
      <c r="V248" s="8"/>
      <c r="W248" s="9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9"/>
      <c r="P249" s="8"/>
      <c r="Q249" s="8"/>
      <c r="R249" s="8"/>
      <c r="S249" s="9"/>
      <c r="T249" s="8"/>
      <c r="U249" s="8"/>
      <c r="V249" s="8"/>
      <c r="W249" s="9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9"/>
      <c r="P250" s="8"/>
      <c r="Q250" s="8"/>
      <c r="R250" s="8"/>
      <c r="S250" s="9"/>
      <c r="T250" s="8"/>
      <c r="U250" s="8"/>
      <c r="V250" s="8"/>
      <c r="W250" s="9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9"/>
      <c r="P251" s="8"/>
      <c r="Q251" s="8"/>
      <c r="R251" s="8"/>
      <c r="S251" s="9"/>
      <c r="T251" s="8"/>
      <c r="U251" s="8"/>
      <c r="V251" s="8"/>
      <c r="W251" s="9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9"/>
      <c r="P252" s="8"/>
      <c r="Q252" s="8"/>
      <c r="R252" s="8"/>
      <c r="S252" s="9"/>
      <c r="T252" s="8"/>
      <c r="U252" s="8"/>
      <c r="V252" s="8"/>
      <c r="W252" s="9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9"/>
      <c r="P253" s="8"/>
      <c r="Q253" s="8"/>
      <c r="R253" s="8"/>
      <c r="S253" s="9"/>
      <c r="T253" s="8"/>
      <c r="U253" s="8"/>
      <c r="V253" s="8"/>
      <c r="W253" s="9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9"/>
      <c r="P254" s="8"/>
      <c r="Q254" s="8"/>
      <c r="R254" s="8"/>
      <c r="S254" s="9"/>
      <c r="T254" s="8"/>
      <c r="U254" s="8"/>
      <c r="V254" s="8"/>
      <c r="W254" s="9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9"/>
      <c r="P255" s="8"/>
      <c r="Q255" s="8"/>
      <c r="R255" s="8"/>
      <c r="S255" s="9"/>
      <c r="T255" s="8"/>
      <c r="U255" s="8"/>
      <c r="V255" s="8"/>
      <c r="W255" s="9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9"/>
      <c r="P256" s="8"/>
      <c r="Q256" s="8"/>
      <c r="R256" s="8"/>
      <c r="S256" s="9"/>
      <c r="T256" s="8"/>
      <c r="U256" s="8"/>
      <c r="V256" s="8"/>
      <c r="W256" s="9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9"/>
      <c r="P257" s="8"/>
      <c r="Q257" s="8"/>
      <c r="R257" s="8"/>
      <c r="S257" s="9"/>
      <c r="T257" s="8"/>
      <c r="U257" s="8"/>
      <c r="V257" s="8"/>
      <c r="W257" s="9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9"/>
      <c r="P258" s="8"/>
      <c r="Q258" s="8"/>
      <c r="R258" s="8"/>
      <c r="S258" s="9"/>
      <c r="T258" s="8"/>
      <c r="U258" s="8"/>
      <c r="V258" s="8"/>
      <c r="W258" s="9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9"/>
      <c r="P259" s="8"/>
      <c r="Q259" s="8"/>
      <c r="R259" s="8"/>
      <c r="S259" s="9"/>
      <c r="T259" s="8"/>
      <c r="U259" s="8"/>
      <c r="V259" s="8"/>
      <c r="W259" s="9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9"/>
      <c r="P260" s="8"/>
      <c r="Q260" s="8"/>
      <c r="R260" s="8"/>
      <c r="S260" s="9"/>
      <c r="T260" s="8"/>
      <c r="U260" s="8"/>
      <c r="V260" s="8"/>
      <c r="W260" s="9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9"/>
      <c r="P261" s="8"/>
      <c r="Q261" s="8"/>
      <c r="R261" s="8"/>
      <c r="S261" s="9"/>
      <c r="T261" s="8"/>
      <c r="U261" s="8"/>
      <c r="V261" s="8"/>
      <c r="W261" s="9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9"/>
      <c r="P262" s="8"/>
      <c r="Q262" s="8"/>
      <c r="R262" s="8"/>
      <c r="S262" s="9"/>
      <c r="T262" s="8"/>
      <c r="U262" s="8"/>
      <c r="V262" s="8"/>
      <c r="W262" s="9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9"/>
      <c r="P263" s="8"/>
      <c r="Q263" s="8"/>
      <c r="R263" s="8"/>
      <c r="S263" s="9"/>
      <c r="T263" s="8"/>
      <c r="U263" s="8"/>
      <c r="V263" s="8"/>
      <c r="W263" s="9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9"/>
      <c r="P264" s="8"/>
      <c r="Q264" s="8"/>
      <c r="R264" s="8"/>
      <c r="S264" s="9"/>
      <c r="T264" s="8"/>
      <c r="U264" s="8"/>
      <c r="V264" s="8"/>
      <c r="W264" s="9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9"/>
      <c r="P265" s="8"/>
      <c r="Q265" s="8"/>
      <c r="R265" s="8"/>
      <c r="S265" s="9"/>
      <c r="T265" s="8"/>
      <c r="U265" s="8"/>
      <c r="V265" s="8"/>
      <c r="W265" s="9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9"/>
      <c r="P266" s="8"/>
      <c r="Q266" s="8"/>
      <c r="R266" s="8"/>
      <c r="S266" s="9"/>
      <c r="T266" s="8"/>
      <c r="U266" s="8"/>
      <c r="V266" s="8"/>
      <c r="W266" s="9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9"/>
      <c r="P267" s="8"/>
      <c r="Q267" s="8"/>
      <c r="R267" s="8"/>
      <c r="S267" s="9"/>
      <c r="T267" s="8"/>
      <c r="U267" s="8"/>
      <c r="V267" s="8"/>
      <c r="W267" s="9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9"/>
      <c r="P268" s="8"/>
      <c r="Q268" s="8"/>
      <c r="R268" s="8"/>
      <c r="S268" s="9"/>
      <c r="T268" s="8"/>
      <c r="U268" s="8"/>
      <c r="V268" s="8"/>
      <c r="W268" s="9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9"/>
      <c r="P269" s="8"/>
      <c r="Q269" s="8"/>
      <c r="R269" s="8"/>
      <c r="S269" s="9"/>
      <c r="T269" s="8"/>
      <c r="U269" s="8"/>
      <c r="V269" s="8"/>
      <c r="W269" s="9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9"/>
      <c r="P270" s="8"/>
      <c r="Q270" s="8"/>
      <c r="R270" s="8"/>
      <c r="S270" s="9"/>
      <c r="T270" s="8"/>
      <c r="U270" s="8"/>
      <c r="V270" s="8"/>
      <c r="W270" s="9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9"/>
      <c r="P271" s="8"/>
      <c r="Q271" s="8"/>
      <c r="R271" s="8"/>
      <c r="S271" s="9"/>
      <c r="T271" s="8"/>
      <c r="U271" s="8"/>
      <c r="V271" s="8"/>
      <c r="W271" s="9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9"/>
      <c r="P272" s="8"/>
      <c r="Q272" s="8"/>
      <c r="R272" s="8"/>
      <c r="S272" s="9"/>
      <c r="T272" s="8"/>
      <c r="U272" s="8"/>
      <c r="V272" s="8"/>
      <c r="W272" s="9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9"/>
      <c r="P273" s="8"/>
      <c r="Q273" s="8"/>
      <c r="R273" s="8"/>
      <c r="S273" s="9"/>
      <c r="T273" s="8"/>
      <c r="U273" s="8"/>
      <c r="V273" s="8"/>
      <c r="W273" s="9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9"/>
      <c r="P274" s="8"/>
      <c r="Q274" s="8"/>
      <c r="R274" s="8"/>
      <c r="S274" s="9"/>
      <c r="T274" s="8"/>
      <c r="U274" s="8"/>
      <c r="V274" s="8"/>
      <c r="W274" s="9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9"/>
      <c r="P275" s="8"/>
      <c r="Q275" s="8"/>
      <c r="R275" s="8"/>
      <c r="S275" s="9"/>
      <c r="T275" s="8"/>
      <c r="U275" s="8"/>
      <c r="V275" s="8"/>
      <c r="W275" s="9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9"/>
      <c r="P276" s="8"/>
      <c r="Q276" s="8"/>
      <c r="R276" s="8"/>
      <c r="S276" s="9"/>
      <c r="T276" s="8"/>
      <c r="U276" s="8"/>
      <c r="V276" s="8"/>
      <c r="W276" s="9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9"/>
      <c r="P277" s="8"/>
      <c r="Q277" s="8"/>
      <c r="R277" s="8"/>
      <c r="S277" s="9"/>
      <c r="T277" s="8"/>
      <c r="U277" s="8"/>
      <c r="V277" s="8"/>
      <c r="W277" s="9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9"/>
      <c r="P278" s="8"/>
      <c r="Q278" s="8"/>
      <c r="R278" s="8"/>
      <c r="S278" s="9"/>
      <c r="T278" s="8"/>
      <c r="U278" s="8"/>
      <c r="V278" s="8"/>
      <c r="W278" s="9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9"/>
      <c r="P279" s="8"/>
      <c r="Q279" s="8"/>
      <c r="R279" s="8"/>
      <c r="S279" s="9"/>
      <c r="T279" s="8"/>
      <c r="U279" s="8"/>
      <c r="V279" s="8"/>
      <c r="W279" s="9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9"/>
      <c r="P280" s="8"/>
      <c r="Q280" s="8"/>
      <c r="R280" s="8"/>
      <c r="S280" s="9"/>
      <c r="T280" s="8"/>
      <c r="U280" s="8"/>
      <c r="V280" s="8"/>
      <c r="W280" s="9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9"/>
      <c r="P281" s="8"/>
      <c r="Q281" s="8"/>
      <c r="R281" s="8"/>
      <c r="S281" s="9"/>
      <c r="T281" s="8"/>
      <c r="U281" s="8"/>
      <c r="V281" s="8"/>
      <c r="W281" s="9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9"/>
      <c r="P282" s="8"/>
      <c r="Q282" s="8"/>
      <c r="R282" s="8"/>
      <c r="S282" s="9"/>
      <c r="T282" s="8"/>
      <c r="U282" s="8"/>
      <c r="V282" s="8"/>
      <c r="W282" s="9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9"/>
      <c r="P283" s="8"/>
      <c r="Q283" s="8"/>
      <c r="R283" s="8"/>
      <c r="S283" s="9"/>
      <c r="T283" s="8"/>
      <c r="U283" s="8"/>
      <c r="V283" s="8"/>
      <c r="W283" s="9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9"/>
      <c r="P284" s="8"/>
      <c r="Q284" s="8"/>
      <c r="R284" s="8"/>
      <c r="S284" s="9"/>
      <c r="T284" s="8"/>
      <c r="U284" s="8"/>
      <c r="V284" s="8"/>
      <c r="W284" s="9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9"/>
      <c r="P285" s="8"/>
      <c r="Q285" s="8"/>
      <c r="R285" s="8"/>
      <c r="S285" s="9"/>
      <c r="T285" s="8"/>
      <c r="U285" s="8"/>
      <c r="V285" s="8"/>
      <c r="W285" s="9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9"/>
      <c r="P286" s="8"/>
      <c r="Q286" s="8"/>
      <c r="R286" s="8"/>
      <c r="S286" s="9"/>
      <c r="T286" s="8"/>
      <c r="U286" s="8"/>
      <c r="V286" s="8"/>
      <c r="W286" s="9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9"/>
      <c r="P287" s="8"/>
      <c r="Q287" s="8"/>
      <c r="R287" s="8"/>
      <c r="S287" s="9"/>
      <c r="T287" s="8"/>
      <c r="U287" s="8"/>
      <c r="V287" s="8"/>
      <c r="W287" s="9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9"/>
      <c r="P288" s="8"/>
      <c r="Q288" s="8"/>
      <c r="R288" s="8"/>
      <c r="S288" s="9"/>
      <c r="T288" s="8"/>
      <c r="U288" s="8"/>
      <c r="V288" s="8"/>
      <c r="W288" s="9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9"/>
      <c r="P289" s="8"/>
      <c r="Q289" s="8"/>
      <c r="R289" s="8"/>
      <c r="S289" s="9"/>
      <c r="T289" s="8"/>
      <c r="U289" s="8"/>
      <c r="V289" s="8"/>
      <c r="W289" s="9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9"/>
      <c r="P290" s="8"/>
      <c r="Q290" s="8"/>
      <c r="R290" s="8"/>
      <c r="S290" s="9"/>
      <c r="T290" s="8"/>
      <c r="U290" s="8"/>
      <c r="V290" s="8"/>
      <c r="W290" s="9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9"/>
      <c r="P291" s="8"/>
      <c r="Q291" s="8"/>
      <c r="R291" s="8"/>
      <c r="S291" s="9"/>
      <c r="T291" s="8"/>
      <c r="U291" s="8"/>
      <c r="V291" s="8"/>
      <c r="W291" s="9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9"/>
      <c r="P292" s="8"/>
      <c r="Q292" s="8"/>
      <c r="R292" s="8"/>
      <c r="S292" s="9"/>
      <c r="T292" s="8"/>
      <c r="U292" s="8"/>
      <c r="V292" s="8"/>
      <c r="W292" s="9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9"/>
      <c r="P293" s="8"/>
      <c r="Q293" s="8"/>
      <c r="R293" s="8"/>
      <c r="S293" s="9"/>
      <c r="T293" s="8"/>
      <c r="U293" s="8"/>
      <c r="V293" s="8"/>
      <c r="W293" s="9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9"/>
      <c r="P294" s="8"/>
      <c r="Q294" s="8"/>
      <c r="R294" s="8"/>
      <c r="S294" s="9"/>
      <c r="T294" s="8"/>
      <c r="U294" s="8"/>
      <c r="V294" s="8"/>
      <c r="W294" s="9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9"/>
      <c r="P295" s="8"/>
      <c r="Q295" s="8"/>
      <c r="R295" s="8"/>
      <c r="S295" s="9"/>
      <c r="T295" s="8"/>
      <c r="U295" s="8"/>
      <c r="V295" s="8"/>
      <c r="W295" s="9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9"/>
      <c r="P296" s="8"/>
      <c r="Q296" s="8"/>
      <c r="R296" s="8"/>
      <c r="S296" s="9"/>
      <c r="T296" s="8"/>
      <c r="U296" s="8"/>
      <c r="V296" s="8"/>
      <c r="W296" s="9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9"/>
      <c r="P297" s="8"/>
      <c r="Q297" s="8"/>
      <c r="R297" s="8"/>
      <c r="S297" s="9"/>
      <c r="T297" s="8"/>
      <c r="U297" s="8"/>
      <c r="V297" s="8"/>
      <c r="W297" s="9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9"/>
      <c r="P298" s="8"/>
      <c r="Q298" s="8"/>
      <c r="R298" s="8"/>
      <c r="S298" s="9"/>
      <c r="T298" s="8"/>
      <c r="U298" s="8"/>
      <c r="V298" s="8"/>
      <c r="W298" s="9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9"/>
      <c r="P299" s="8"/>
      <c r="Q299" s="8"/>
      <c r="R299" s="8"/>
      <c r="S299" s="9"/>
      <c r="T299" s="8"/>
      <c r="U299" s="8"/>
      <c r="V299" s="8"/>
      <c r="W299" s="9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9"/>
      <c r="P300" s="8"/>
      <c r="Q300" s="8"/>
      <c r="R300" s="8"/>
      <c r="S300" s="9"/>
      <c r="T300" s="8"/>
      <c r="U300" s="8"/>
      <c r="V300" s="8"/>
      <c r="W300" s="9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9"/>
      <c r="P301" s="8"/>
      <c r="Q301" s="8"/>
      <c r="R301" s="8"/>
      <c r="S301" s="9"/>
      <c r="T301" s="8"/>
      <c r="U301" s="8"/>
      <c r="V301" s="8"/>
      <c r="W301" s="9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9"/>
      <c r="P302" s="8"/>
      <c r="Q302" s="8"/>
      <c r="R302" s="8"/>
      <c r="S302" s="9"/>
      <c r="T302" s="8"/>
      <c r="U302" s="8"/>
      <c r="V302" s="8"/>
      <c r="W302" s="9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9"/>
      <c r="P303" s="8"/>
      <c r="Q303" s="8"/>
      <c r="R303" s="8"/>
      <c r="S303" s="9"/>
      <c r="T303" s="8"/>
      <c r="U303" s="8"/>
      <c r="V303" s="8"/>
      <c r="W303" s="9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9"/>
      <c r="P304" s="8"/>
      <c r="Q304" s="8"/>
      <c r="R304" s="8"/>
      <c r="S304" s="9"/>
      <c r="T304" s="8"/>
      <c r="U304" s="8"/>
      <c r="V304" s="8"/>
      <c r="W304" s="9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9"/>
      <c r="P305" s="8"/>
      <c r="Q305" s="8"/>
      <c r="R305" s="8"/>
      <c r="S305" s="9"/>
      <c r="T305" s="8"/>
      <c r="U305" s="8"/>
      <c r="V305" s="8"/>
      <c r="W305" s="9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9"/>
      <c r="P306" s="8"/>
      <c r="Q306" s="8"/>
      <c r="R306" s="8"/>
      <c r="S306" s="9"/>
      <c r="T306" s="8"/>
      <c r="U306" s="8"/>
      <c r="V306" s="8"/>
      <c r="W306" s="9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9"/>
      <c r="P307" s="8"/>
      <c r="Q307" s="8"/>
      <c r="R307" s="8"/>
      <c r="S307" s="9"/>
      <c r="T307" s="8"/>
      <c r="U307" s="8"/>
      <c r="V307" s="8"/>
      <c r="W307" s="9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9"/>
      <c r="P308" s="8"/>
      <c r="Q308" s="8"/>
      <c r="R308" s="8"/>
      <c r="S308" s="9"/>
      <c r="T308" s="8"/>
      <c r="U308" s="8"/>
      <c r="V308" s="8"/>
      <c r="W308" s="9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9"/>
      <c r="P309" s="8"/>
      <c r="Q309" s="8"/>
      <c r="R309" s="8"/>
      <c r="S309" s="9"/>
      <c r="T309" s="8"/>
      <c r="U309" s="8"/>
      <c r="V309" s="8"/>
      <c r="W309" s="9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9"/>
      <c r="P310" s="8"/>
      <c r="Q310" s="8"/>
      <c r="R310" s="8"/>
      <c r="S310" s="9"/>
      <c r="T310" s="8"/>
      <c r="U310" s="8"/>
      <c r="V310" s="8"/>
      <c r="W310" s="9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9"/>
      <c r="P311" s="8"/>
      <c r="Q311" s="8"/>
      <c r="R311" s="8"/>
      <c r="S311" s="9"/>
      <c r="T311" s="8"/>
      <c r="U311" s="8"/>
      <c r="V311" s="8"/>
      <c r="W311" s="9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9"/>
      <c r="P312" s="8"/>
      <c r="Q312" s="8"/>
      <c r="R312" s="8"/>
      <c r="S312" s="9"/>
      <c r="T312" s="8"/>
      <c r="U312" s="8"/>
      <c r="V312" s="8"/>
      <c r="W312" s="9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9"/>
      <c r="P313" s="8"/>
      <c r="Q313" s="8"/>
      <c r="R313" s="8"/>
      <c r="S313" s="9"/>
      <c r="T313" s="8"/>
      <c r="U313" s="8"/>
      <c r="V313" s="8"/>
      <c r="W313" s="9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9"/>
      <c r="P314" s="8"/>
      <c r="Q314" s="8"/>
      <c r="R314" s="8"/>
      <c r="S314" s="9"/>
      <c r="T314" s="8"/>
      <c r="U314" s="8"/>
      <c r="V314" s="8"/>
      <c r="W314" s="9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9"/>
      <c r="P315" s="8"/>
      <c r="Q315" s="8"/>
      <c r="R315" s="8"/>
      <c r="S315" s="9"/>
      <c r="T315" s="8"/>
      <c r="U315" s="8"/>
      <c r="V315" s="8"/>
      <c r="W315" s="9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9"/>
      <c r="P316" s="8"/>
      <c r="Q316" s="8"/>
      <c r="R316" s="8"/>
      <c r="S316" s="9"/>
      <c r="T316" s="8"/>
      <c r="U316" s="8"/>
      <c r="V316" s="8"/>
      <c r="W316" s="9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9"/>
      <c r="P317" s="8"/>
      <c r="Q317" s="8"/>
      <c r="R317" s="8"/>
      <c r="S317" s="9"/>
      <c r="T317" s="8"/>
      <c r="U317" s="8"/>
      <c r="V317" s="8"/>
      <c r="W317" s="9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9"/>
      <c r="P318" s="8"/>
      <c r="Q318" s="8"/>
      <c r="R318" s="8"/>
      <c r="S318" s="9"/>
      <c r="T318" s="8"/>
      <c r="U318" s="8"/>
      <c r="V318" s="8"/>
      <c r="W318" s="9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9"/>
      <c r="P319" s="8"/>
      <c r="Q319" s="8"/>
      <c r="R319" s="8"/>
      <c r="S319" s="9"/>
      <c r="T319" s="8"/>
      <c r="U319" s="8"/>
      <c r="V319" s="8"/>
      <c r="W319" s="9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9"/>
      <c r="P320" s="8"/>
      <c r="Q320" s="8"/>
      <c r="R320" s="8"/>
      <c r="S320" s="9"/>
      <c r="T320" s="8"/>
      <c r="U320" s="8"/>
      <c r="V320" s="8"/>
      <c r="W320" s="9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9"/>
      <c r="P321" s="8"/>
      <c r="Q321" s="8"/>
      <c r="R321" s="8"/>
      <c r="S321" s="9"/>
      <c r="T321" s="8"/>
      <c r="U321" s="8"/>
      <c r="V321" s="8"/>
      <c r="W321" s="9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9"/>
      <c r="P322" s="8"/>
      <c r="Q322" s="8"/>
      <c r="R322" s="8"/>
      <c r="S322" s="9"/>
      <c r="T322" s="8"/>
      <c r="U322" s="8"/>
      <c r="V322" s="8"/>
      <c r="W322" s="9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9"/>
      <c r="P323" s="8"/>
      <c r="Q323" s="8"/>
      <c r="R323" s="8"/>
      <c r="S323" s="9"/>
      <c r="T323" s="8"/>
      <c r="U323" s="8"/>
      <c r="V323" s="8"/>
      <c r="W323" s="9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9"/>
      <c r="P324" s="8"/>
      <c r="Q324" s="8"/>
      <c r="R324" s="8"/>
      <c r="S324" s="9"/>
      <c r="T324" s="8"/>
      <c r="U324" s="8"/>
      <c r="V324" s="8"/>
      <c r="W324" s="9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9"/>
      <c r="P325" s="8"/>
      <c r="Q325" s="8"/>
      <c r="R325" s="8"/>
      <c r="S325" s="9"/>
      <c r="T325" s="8"/>
      <c r="U325" s="8"/>
      <c r="V325" s="8"/>
      <c r="W325" s="9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9"/>
      <c r="P326" s="8"/>
      <c r="Q326" s="8"/>
      <c r="R326" s="8"/>
      <c r="S326" s="9"/>
      <c r="T326" s="8"/>
      <c r="U326" s="8"/>
      <c r="V326" s="8"/>
      <c r="W326" s="9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9"/>
      <c r="P327" s="8"/>
      <c r="Q327" s="8"/>
      <c r="R327" s="8"/>
      <c r="S327" s="9"/>
      <c r="T327" s="8"/>
      <c r="U327" s="8"/>
      <c r="V327" s="8"/>
      <c r="W327" s="9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9"/>
      <c r="P328" s="8"/>
      <c r="Q328" s="8"/>
      <c r="R328" s="8"/>
      <c r="S328" s="9"/>
      <c r="T328" s="8"/>
      <c r="U328" s="8"/>
      <c r="V328" s="8"/>
      <c r="W328" s="9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9"/>
      <c r="P329" s="8"/>
      <c r="Q329" s="8"/>
      <c r="R329" s="8"/>
      <c r="S329" s="9"/>
      <c r="T329" s="8"/>
      <c r="U329" s="8"/>
      <c r="V329" s="8"/>
      <c r="W329" s="9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9"/>
      <c r="P330" s="8"/>
      <c r="Q330" s="8"/>
      <c r="R330" s="8"/>
      <c r="S330" s="9"/>
      <c r="T330" s="8"/>
      <c r="U330" s="8"/>
      <c r="V330" s="8"/>
      <c r="W330" s="9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9"/>
      <c r="P331" s="8"/>
      <c r="Q331" s="8"/>
      <c r="R331" s="8"/>
      <c r="S331" s="9"/>
      <c r="T331" s="8"/>
      <c r="U331" s="8"/>
      <c r="V331" s="8"/>
      <c r="W331" s="9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9"/>
      <c r="P332" s="8"/>
      <c r="Q332" s="8"/>
      <c r="R332" s="8"/>
      <c r="S332" s="9"/>
      <c r="T332" s="8"/>
      <c r="U332" s="8"/>
      <c r="V332" s="8"/>
      <c r="W332" s="9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9"/>
      <c r="P333" s="8"/>
      <c r="Q333" s="8"/>
      <c r="R333" s="8"/>
      <c r="S333" s="9"/>
      <c r="T333" s="8"/>
      <c r="U333" s="8"/>
      <c r="V333" s="8"/>
      <c r="W333" s="9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9"/>
      <c r="P334" s="8"/>
      <c r="Q334" s="8"/>
      <c r="R334" s="8"/>
      <c r="S334" s="9"/>
      <c r="T334" s="8"/>
      <c r="U334" s="8"/>
      <c r="V334" s="8"/>
      <c r="W334" s="9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9"/>
      <c r="P335" s="8"/>
      <c r="Q335" s="8"/>
      <c r="R335" s="8"/>
      <c r="S335" s="9"/>
      <c r="T335" s="8"/>
      <c r="U335" s="8"/>
      <c r="V335" s="8"/>
      <c r="W335" s="9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9"/>
      <c r="P336" s="8"/>
      <c r="Q336" s="8"/>
      <c r="R336" s="8"/>
      <c r="S336" s="9"/>
      <c r="T336" s="8"/>
      <c r="U336" s="8"/>
      <c r="V336" s="8"/>
      <c r="W336" s="9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9"/>
      <c r="P337" s="8"/>
      <c r="Q337" s="8"/>
      <c r="R337" s="8"/>
      <c r="S337" s="9"/>
      <c r="T337" s="8"/>
      <c r="U337" s="8"/>
      <c r="V337" s="8"/>
      <c r="W337" s="9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9"/>
      <c r="P338" s="8"/>
      <c r="Q338" s="8"/>
      <c r="R338" s="8"/>
      <c r="S338" s="9"/>
      <c r="T338" s="8"/>
      <c r="U338" s="8"/>
      <c r="V338" s="8"/>
      <c r="W338" s="9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9"/>
      <c r="P339" s="8"/>
      <c r="Q339" s="8"/>
      <c r="R339" s="8"/>
      <c r="S339" s="9"/>
      <c r="T339" s="8"/>
      <c r="U339" s="8"/>
      <c r="V339" s="8"/>
      <c r="W339" s="9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9"/>
      <c r="P340" s="8"/>
      <c r="Q340" s="8"/>
      <c r="R340" s="8"/>
      <c r="S340" s="9"/>
      <c r="T340" s="8"/>
      <c r="U340" s="8"/>
      <c r="V340" s="8"/>
      <c r="W340" s="9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9"/>
      <c r="P341" s="8"/>
      <c r="Q341" s="8"/>
      <c r="R341" s="8"/>
      <c r="S341" s="9"/>
      <c r="T341" s="8"/>
      <c r="U341" s="8"/>
      <c r="V341" s="8"/>
      <c r="W341" s="9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9"/>
      <c r="P342" s="8"/>
      <c r="Q342" s="8"/>
      <c r="R342" s="8"/>
      <c r="S342" s="9"/>
      <c r="T342" s="8"/>
      <c r="U342" s="8"/>
      <c r="V342" s="8"/>
      <c r="W342" s="9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9"/>
      <c r="P343" s="8"/>
      <c r="Q343" s="8"/>
      <c r="R343" s="8"/>
      <c r="S343" s="9"/>
      <c r="T343" s="8"/>
      <c r="U343" s="8"/>
      <c r="V343" s="8"/>
      <c r="W343" s="9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9"/>
      <c r="P344" s="8"/>
      <c r="Q344" s="8"/>
      <c r="R344" s="8"/>
      <c r="S344" s="9"/>
      <c r="T344" s="8"/>
      <c r="U344" s="8"/>
      <c r="V344" s="8"/>
      <c r="W344" s="9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9"/>
      <c r="P345" s="8"/>
      <c r="Q345" s="8"/>
      <c r="R345" s="8"/>
      <c r="S345" s="9"/>
      <c r="T345" s="8"/>
      <c r="U345" s="8"/>
      <c r="V345" s="8"/>
      <c r="W345" s="9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9"/>
      <c r="P346" s="8"/>
      <c r="Q346" s="8"/>
      <c r="R346" s="8"/>
      <c r="S346" s="9"/>
      <c r="T346" s="8"/>
      <c r="U346" s="8"/>
      <c r="V346" s="8"/>
      <c r="W346" s="9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9"/>
      <c r="P347" s="8"/>
      <c r="Q347" s="8"/>
      <c r="R347" s="8"/>
      <c r="S347" s="9"/>
      <c r="T347" s="8"/>
      <c r="U347" s="8"/>
      <c r="V347" s="8"/>
      <c r="W347" s="9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9"/>
      <c r="P348" s="8"/>
      <c r="Q348" s="8"/>
      <c r="R348" s="8"/>
      <c r="S348" s="9"/>
      <c r="T348" s="8"/>
      <c r="U348" s="8"/>
      <c r="V348" s="8"/>
      <c r="W348" s="9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9"/>
      <c r="P349" s="8"/>
      <c r="Q349" s="8"/>
      <c r="R349" s="8"/>
      <c r="S349" s="9"/>
      <c r="T349" s="8"/>
      <c r="U349" s="8"/>
      <c r="V349" s="8"/>
      <c r="W349" s="9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9"/>
      <c r="P350" s="8"/>
      <c r="Q350" s="8"/>
      <c r="R350" s="8"/>
      <c r="S350" s="9"/>
      <c r="T350" s="8"/>
      <c r="U350" s="8"/>
      <c r="V350" s="8"/>
      <c r="W350" s="9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9"/>
      <c r="P351" s="8"/>
      <c r="Q351" s="8"/>
      <c r="R351" s="8"/>
      <c r="S351" s="9"/>
      <c r="T351" s="8"/>
      <c r="U351" s="8"/>
      <c r="V351" s="8"/>
      <c r="W351" s="9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9"/>
      <c r="P352" s="8"/>
      <c r="Q352" s="8"/>
      <c r="R352" s="8"/>
      <c r="S352" s="9"/>
      <c r="T352" s="8"/>
      <c r="U352" s="8"/>
      <c r="V352" s="8"/>
      <c r="W352" s="9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9"/>
      <c r="P353" s="8"/>
      <c r="Q353" s="8"/>
      <c r="R353" s="8"/>
      <c r="S353" s="9"/>
      <c r="T353" s="8"/>
      <c r="U353" s="8"/>
      <c r="V353" s="8"/>
      <c r="W353" s="9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9"/>
      <c r="P354" s="8"/>
      <c r="Q354" s="8"/>
      <c r="R354" s="8"/>
      <c r="S354" s="9"/>
      <c r="T354" s="8"/>
      <c r="U354" s="8"/>
      <c r="V354" s="8"/>
      <c r="W354" s="9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9"/>
      <c r="P355" s="8"/>
      <c r="Q355" s="8"/>
      <c r="R355" s="8"/>
      <c r="S355" s="9"/>
      <c r="T355" s="8"/>
      <c r="U355" s="8"/>
      <c r="V355" s="8"/>
      <c r="W355" s="9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9"/>
      <c r="P356" s="8"/>
      <c r="Q356" s="8"/>
      <c r="R356" s="8"/>
      <c r="S356" s="9"/>
      <c r="T356" s="8"/>
      <c r="U356" s="8"/>
      <c r="V356" s="8"/>
      <c r="W356" s="9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9"/>
      <c r="P357" s="8"/>
      <c r="Q357" s="8"/>
      <c r="R357" s="8"/>
      <c r="S357" s="9"/>
      <c r="T357" s="8"/>
      <c r="U357" s="8"/>
      <c r="V357" s="8"/>
      <c r="W357" s="9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9"/>
      <c r="P358" s="8"/>
      <c r="Q358" s="8"/>
      <c r="R358" s="8"/>
      <c r="S358" s="9"/>
      <c r="T358" s="8"/>
      <c r="U358" s="8"/>
      <c r="V358" s="8"/>
      <c r="W358" s="9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9"/>
      <c r="P359" s="8"/>
      <c r="Q359" s="8"/>
      <c r="R359" s="8"/>
      <c r="S359" s="9"/>
      <c r="T359" s="8"/>
      <c r="U359" s="8"/>
      <c r="V359" s="8"/>
      <c r="W359" s="9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9"/>
      <c r="P360" s="8"/>
      <c r="Q360" s="8"/>
      <c r="R360" s="8"/>
      <c r="S360" s="9"/>
      <c r="T360" s="8"/>
      <c r="U360" s="8"/>
      <c r="V360" s="8"/>
      <c r="W360" s="9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9"/>
      <c r="P361" s="8"/>
      <c r="Q361" s="8"/>
      <c r="R361" s="8"/>
      <c r="S361" s="9"/>
      <c r="T361" s="8"/>
      <c r="U361" s="8"/>
      <c r="V361" s="8"/>
      <c r="W361" s="9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9"/>
      <c r="P362" s="8"/>
      <c r="Q362" s="8"/>
      <c r="R362" s="8"/>
      <c r="S362" s="9"/>
      <c r="T362" s="8"/>
      <c r="U362" s="8"/>
      <c r="V362" s="8"/>
      <c r="W362" s="9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9"/>
      <c r="P363" s="8"/>
      <c r="Q363" s="8"/>
      <c r="R363" s="8"/>
      <c r="S363" s="9"/>
      <c r="T363" s="8"/>
      <c r="U363" s="8"/>
      <c r="V363" s="8"/>
      <c r="W363" s="9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9"/>
      <c r="P364" s="8"/>
      <c r="Q364" s="8"/>
      <c r="R364" s="8"/>
      <c r="S364" s="9"/>
      <c r="T364" s="8"/>
      <c r="U364" s="8"/>
      <c r="V364" s="8"/>
      <c r="W364" s="9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9"/>
      <c r="P365" s="8"/>
      <c r="Q365" s="8"/>
      <c r="R365" s="8"/>
      <c r="S365" s="9"/>
      <c r="T365" s="8"/>
      <c r="U365" s="8"/>
      <c r="V365" s="8"/>
      <c r="W365" s="9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9"/>
      <c r="P366" s="8"/>
      <c r="Q366" s="8"/>
      <c r="R366" s="8"/>
      <c r="S366" s="9"/>
      <c r="T366" s="8"/>
      <c r="U366" s="8"/>
      <c r="V366" s="8"/>
      <c r="W366" s="9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9"/>
      <c r="P367" s="8"/>
      <c r="Q367" s="8"/>
      <c r="R367" s="8"/>
      <c r="S367" s="9"/>
      <c r="T367" s="8"/>
      <c r="U367" s="8"/>
      <c r="V367" s="8"/>
      <c r="W367" s="9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9"/>
      <c r="P368" s="8"/>
      <c r="Q368" s="8"/>
      <c r="R368" s="8"/>
      <c r="S368" s="9"/>
      <c r="T368" s="8"/>
      <c r="U368" s="8"/>
      <c r="V368" s="8"/>
      <c r="W368" s="9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9"/>
      <c r="P369" s="8"/>
      <c r="Q369" s="8"/>
      <c r="R369" s="8"/>
      <c r="S369" s="9"/>
      <c r="T369" s="8"/>
      <c r="U369" s="8"/>
      <c r="V369" s="8"/>
      <c r="W369" s="9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9"/>
      <c r="P370" s="8"/>
      <c r="Q370" s="8"/>
      <c r="R370" s="8"/>
      <c r="S370" s="9"/>
      <c r="T370" s="8"/>
      <c r="U370" s="8"/>
      <c r="V370" s="8"/>
      <c r="W370" s="9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9"/>
      <c r="P371" s="8"/>
      <c r="Q371" s="8"/>
      <c r="R371" s="8"/>
      <c r="S371" s="9"/>
      <c r="T371" s="8"/>
      <c r="U371" s="8"/>
      <c r="V371" s="8"/>
      <c r="W371" s="9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9"/>
      <c r="P372" s="8"/>
      <c r="Q372" s="8"/>
      <c r="R372" s="8"/>
      <c r="S372" s="9"/>
      <c r="T372" s="8"/>
      <c r="U372" s="8"/>
      <c r="V372" s="8"/>
      <c r="W372" s="9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9"/>
      <c r="P373" s="8"/>
      <c r="Q373" s="8"/>
      <c r="R373" s="8"/>
      <c r="S373" s="9"/>
      <c r="T373" s="8"/>
      <c r="U373" s="8"/>
      <c r="V373" s="8"/>
      <c r="W373" s="9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9"/>
      <c r="P374" s="8"/>
      <c r="Q374" s="8"/>
      <c r="R374" s="8"/>
      <c r="S374" s="9"/>
      <c r="T374" s="8"/>
      <c r="U374" s="8"/>
      <c r="V374" s="8"/>
      <c r="W374" s="9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9"/>
      <c r="P375" s="8"/>
      <c r="Q375" s="8"/>
      <c r="R375" s="8"/>
      <c r="S375" s="9"/>
      <c r="T375" s="8"/>
      <c r="U375" s="8"/>
      <c r="V375" s="8"/>
      <c r="W375" s="9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9"/>
      <c r="P376" s="8"/>
      <c r="Q376" s="8"/>
      <c r="R376" s="8"/>
      <c r="S376" s="9"/>
      <c r="T376" s="8"/>
      <c r="U376" s="8"/>
      <c r="V376" s="8"/>
      <c r="W376" s="9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9"/>
      <c r="P377" s="8"/>
      <c r="Q377" s="8"/>
      <c r="R377" s="8"/>
      <c r="S377" s="9"/>
      <c r="T377" s="8"/>
      <c r="U377" s="8"/>
      <c r="V377" s="8"/>
      <c r="W377" s="9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9"/>
      <c r="P378" s="8"/>
      <c r="Q378" s="8"/>
      <c r="R378" s="8"/>
      <c r="S378" s="9"/>
      <c r="T378" s="8"/>
      <c r="U378" s="8"/>
      <c r="V378" s="8"/>
      <c r="W378" s="9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9"/>
      <c r="P379" s="8"/>
      <c r="Q379" s="8"/>
      <c r="R379" s="8"/>
      <c r="S379" s="9"/>
      <c r="T379" s="8"/>
      <c r="U379" s="8"/>
      <c r="V379" s="8"/>
      <c r="W379" s="9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9"/>
      <c r="P380" s="8"/>
      <c r="Q380" s="8"/>
      <c r="R380" s="8"/>
      <c r="S380" s="9"/>
      <c r="T380" s="8"/>
      <c r="U380" s="8"/>
      <c r="V380" s="8"/>
      <c r="W380" s="9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9"/>
      <c r="P381" s="8"/>
      <c r="Q381" s="8"/>
      <c r="R381" s="8"/>
      <c r="S381" s="9"/>
      <c r="T381" s="8"/>
      <c r="U381" s="8"/>
      <c r="V381" s="8"/>
      <c r="W381" s="9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9"/>
      <c r="P382" s="8"/>
      <c r="Q382" s="8"/>
      <c r="R382" s="8"/>
      <c r="S382" s="9"/>
      <c r="T382" s="8"/>
      <c r="U382" s="8"/>
      <c r="V382" s="8"/>
      <c r="W382" s="9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9"/>
      <c r="P383" s="8"/>
      <c r="Q383" s="8"/>
      <c r="R383" s="8"/>
      <c r="S383" s="9"/>
      <c r="T383" s="8"/>
      <c r="U383" s="8"/>
      <c r="V383" s="8"/>
      <c r="W383" s="9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9"/>
      <c r="P384" s="8"/>
      <c r="Q384" s="8"/>
      <c r="R384" s="8"/>
      <c r="S384" s="9"/>
      <c r="T384" s="8"/>
      <c r="U384" s="8"/>
      <c r="V384" s="8"/>
      <c r="W384" s="9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9"/>
      <c r="P385" s="8"/>
      <c r="Q385" s="8"/>
      <c r="R385" s="8"/>
      <c r="S385" s="9"/>
      <c r="T385" s="8"/>
      <c r="U385" s="8"/>
      <c r="V385" s="8"/>
      <c r="W385" s="9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9"/>
      <c r="P386" s="8"/>
      <c r="Q386" s="8"/>
      <c r="R386" s="8"/>
      <c r="S386" s="9"/>
      <c r="T386" s="8"/>
      <c r="U386" s="8"/>
      <c r="V386" s="8"/>
      <c r="W386" s="9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9"/>
      <c r="P387" s="8"/>
      <c r="Q387" s="8"/>
      <c r="R387" s="8"/>
      <c r="S387" s="9"/>
      <c r="T387" s="8"/>
      <c r="U387" s="8"/>
      <c r="V387" s="8"/>
      <c r="W387" s="9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9"/>
      <c r="P388" s="8"/>
      <c r="Q388" s="8"/>
      <c r="R388" s="8"/>
      <c r="S388" s="9"/>
      <c r="T388" s="8"/>
      <c r="U388" s="8"/>
      <c r="V388" s="8"/>
      <c r="W388" s="9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9"/>
      <c r="P389" s="8"/>
      <c r="Q389" s="8"/>
      <c r="R389" s="8"/>
      <c r="S389" s="9"/>
      <c r="T389" s="8"/>
      <c r="U389" s="8"/>
      <c r="V389" s="8"/>
      <c r="W389" s="9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9"/>
      <c r="P390" s="8"/>
      <c r="Q390" s="8"/>
      <c r="R390" s="8"/>
      <c r="S390" s="9"/>
      <c r="T390" s="8"/>
      <c r="U390" s="8"/>
      <c r="V390" s="8"/>
      <c r="W390" s="9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9"/>
      <c r="P391" s="8"/>
      <c r="Q391" s="8"/>
      <c r="R391" s="8"/>
      <c r="S391" s="9"/>
      <c r="T391" s="8"/>
      <c r="U391" s="8"/>
      <c r="V391" s="8"/>
      <c r="W391" s="9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9"/>
      <c r="P392" s="8"/>
      <c r="Q392" s="8"/>
      <c r="R392" s="8"/>
      <c r="S392" s="9"/>
      <c r="T392" s="8"/>
      <c r="U392" s="8"/>
      <c r="V392" s="8"/>
      <c r="W392" s="9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9"/>
      <c r="P393" s="8"/>
      <c r="Q393" s="8"/>
      <c r="R393" s="8"/>
      <c r="S393" s="9"/>
      <c r="T393" s="8"/>
      <c r="U393" s="8"/>
      <c r="V393" s="8"/>
      <c r="W393" s="9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9"/>
      <c r="P394" s="8"/>
      <c r="Q394" s="8"/>
      <c r="R394" s="8"/>
      <c r="S394" s="9"/>
      <c r="T394" s="8"/>
      <c r="U394" s="8"/>
      <c r="V394" s="8"/>
      <c r="W394" s="9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9"/>
      <c r="P395" s="8"/>
      <c r="Q395" s="8"/>
      <c r="R395" s="8"/>
      <c r="S395" s="9"/>
      <c r="T395" s="8"/>
      <c r="U395" s="8"/>
      <c r="V395" s="8"/>
      <c r="W395" s="9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9"/>
      <c r="P396" s="8"/>
      <c r="Q396" s="8"/>
      <c r="R396" s="8"/>
      <c r="S396" s="9"/>
      <c r="T396" s="8"/>
      <c r="U396" s="8"/>
      <c r="V396" s="8"/>
      <c r="W396" s="9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9"/>
      <c r="P397" s="8"/>
      <c r="Q397" s="8"/>
      <c r="R397" s="8"/>
      <c r="S397" s="9"/>
      <c r="T397" s="8"/>
      <c r="U397" s="8"/>
      <c r="V397" s="8"/>
      <c r="W397" s="9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9"/>
      <c r="P398" s="8"/>
      <c r="Q398" s="8"/>
      <c r="R398" s="8"/>
      <c r="S398" s="9"/>
      <c r="T398" s="8"/>
      <c r="U398" s="8"/>
      <c r="V398" s="8"/>
      <c r="W398" s="9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9"/>
      <c r="P399" s="8"/>
      <c r="Q399" s="8"/>
      <c r="R399" s="8"/>
      <c r="S399" s="9"/>
      <c r="T399" s="8"/>
      <c r="U399" s="8"/>
      <c r="V399" s="8"/>
      <c r="W399" s="9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9"/>
      <c r="P400" s="8"/>
      <c r="Q400" s="8"/>
      <c r="R400" s="8"/>
      <c r="S400" s="9"/>
      <c r="T400" s="8"/>
      <c r="U400" s="8"/>
      <c r="V400" s="8"/>
      <c r="W400" s="9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9"/>
      <c r="P401" s="8"/>
      <c r="Q401" s="8"/>
      <c r="R401" s="8"/>
      <c r="S401" s="9"/>
      <c r="T401" s="8"/>
      <c r="U401" s="8"/>
      <c r="V401" s="8"/>
      <c r="W401" s="9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9"/>
      <c r="P402" s="8"/>
      <c r="Q402" s="8"/>
      <c r="R402" s="8"/>
      <c r="S402" s="9"/>
      <c r="T402" s="8"/>
      <c r="U402" s="8"/>
      <c r="V402" s="8"/>
      <c r="W402" s="9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9"/>
      <c r="P403" s="8"/>
      <c r="Q403" s="8"/>
      <c r="R403" s="8"/>
      <c r="S403" s="9"/>
      <c r="T403" s="8"/>
      <c r="U403" s="8"/>
      <c r="V403" s="8"/>
      <c r="W403" s="9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9"/>
      <c r="P404" s="8"/>
      <c r="Q404" s="8"/>
      <c r="R404" s="8"/>
      <c r="S404" s="9"/>
      <c r="T404" s="8"/>
      <c r="U404" s="8"/>
      <c r="V404" s="8"/>
      <c r="W404" s="9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9"/>
      <c r="P405" s="8"/>
      <c r="Q405" s="8"/>
      <c r="R405" s="8"/>
      <c r="S405" s="9"/>
      <c r="T405" s="8"/>
      <c r="U405" s="8"/>
      <c r="V405" s="8"/>
      <c r="W405" s="9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9"/>
      <c r="P406" s="8"/>
      <c r="Q406" s="8"/>
      <c r="R406" s="8"/>
      <c r="S406" s="9"/>
      <c r="T406" s="8"/>
      <c r="U406" s="8"/>
      <c r="V406" s="8"/>
      <c r="W406" s="9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9"/>
      <c r="P407" s="8"/>
      <c r="Q407" s="8"/>
      <c r="R407" s="8"/>
      <c r="S407" s="9"/>
      <c r="T407" s="8"/>
      <c r="U407" s="8"/>
      <c r="V407" s="8"/>
      <c r="W407" s="9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9"/>
      <c r="P408" s="8"/>
      <c r="Q408" s="8"/>
      <c r="R408" s="8"/>
      <c r="S408" s="9"/>
      <c r="T408" s="8"/>
      <c r="U408" s="8"/>
      <c r="V408" s="8"/>
      <c r="W408" s="9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9"/>
      <c r="P409" s="8"/>
      <c r="Q409" s="8"/>
      <c r="R409" s="8"/>
      <c r="S409" s="9"/>
      <c r="T409" s="8"/>
      <c r="U409" s="8"/>
      <c r="V409" s="8"/>
      <c r="W409" s="9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9"/>
      <c r="P410" s="8"/>
      <c r="Q410" s="8"/>
      <c r="R410" s="8"/>
      <c r="S410" s="9"/>
      <c r="T410" s="8"/>
      <c r="U410" s="8"/>
      <c r="V410" s="8"/>
      <c r="W410" s="9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9"/>
      <c r="P411" s="8"/>
      <c r="Q411" s="8"/>
      <c r="R411" s="8"/>
      <c r="S411" s="9"/>
      <c r="T411" s="8"/>
      <c r="U411" s="8"/>
      <c r="V411" s="8"/>
      <c r="W411" s="9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9"/>
      <c r="P412" s="8"/>
      <c r="Q412" s="8"/>
      <c r="R412" s="8"/>
      <c r="S412" s="9"/>
      <c r="T412" s="8"/>
      <c r="U412" s="8"/>
      <c r="V412" s="8"/>
      <c r="W412" s="9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9"/>
      <c r="P413" s="8"/>
      <c r="Q413" s="8"/>
      <c r="R413" s="8"/>
      <c r="S413" s="9"/>
      <c r="T413" s="8"/>
      <c r="U413" s="8"/>
      <c r="V413" s="8"/>
      <c r="W413" s="9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9"/>
      <c r="P414" s="8"/>
      <c r="Q414" s="8"/>
      <c r="R414" s="8"/>
      <c r="S414" s="9"/>
      <c r="T414" s="8"/>
      <c r="U414" s="8"/>
      <c r="V414" s="8"/>
      <c r="W414" s="9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9"/>
      <c r="P415" s="8"/>
      <c r="Q415" s="8"/>
      <c r="R415" s="8"/>
      <c r="S415" s="9"/>
      <c r="T415" s="8"/>
      <c r="U415" s="8"/>
      <c r="V415" s="8"/>
      <c r="W415" s="9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9"/>
      <c r="P416" s="8"/>
      <c r="Q416" s="8"/>
      <c r="R416" s="8"/>
      <c r="S416" s="9"/>
      <c r="T416" s="8"/>
      <c r="U416" s="8"/>
      <c r="V416" s="8"/>
      <c r="W416" s="9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9"/>
      <c r="P417" s="8"/>
      <c r="Q417" s="8"/>
      <c r="R417" s="8"/>
      <c r="S417" s="9"/>
      <c r="T417" s="8"/>
      <c r="U417" s="8"/>
      <c r="V417" s="8"/>
      <c r="W417" s="9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9"/>
      <c r="P418" s="8"/>
      <c r="Q418" s="8"/>
      <c r="R418" s="8"/>
      <c r="S418" s="9"/>
      <c r="T418" s="8"/>
      <c r="U418" s="8"/>
      <c r="V418" s="8"/>
      <c r="W418" s="9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9"/>
      <c r="P419" s="8"/>
      <c r="Q419" s="8"/>
      <c r="R419" s="8"/>
      <c r="S419" s="9"/>
      <c r="T419" s="8"/>
      <c r="U419" s="8"/>
      <c r="V419" s="8"/>
      <c r="W419" s="9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9"/>
      <c r="P420" s="8"/>
      <c r="Q420" s="8"/>
      <c r="R420" s="8"/>
      <c r="S420" s="9"/>
      <c r="T420" s="8"/>
      <c r="U420" s="8"/>
      <c r="V420" s="8"/>
      <c r="W420" s="9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9"/>
      <c r="P421" s="8"/>
      <c r="Q421" s="8"/>
      <c r="R421" s="8"/>
      <c r="S421" s="9"/>
      <c r="T421" s="8"/>
      <c r="U421" s="8"/>
      <c r="V421" s="8"/>
      <c r="W421" s="9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9"/>
      <c r="P422" s="8"/>
      <c r="Q422" s="8"/>
      <c r="R422" s="8"/>
      <c r="S422" s="9"/>
      <c r="T422" s="8"/>
      <c r="U422" s="8"/>
      <c r="V422" s="8"/>
      <c r="W422" s="9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9"/>
      <c r="P423" s="8"/>
      <c r="Q423" s="8"/>
      <c r="R423" s="8"/>
      <c r="S423" s="9"/>
      <c r="T423" s="8"/>
      <c r="U423" s="8"/>
      <c r="V423" s="8"/>
      <c r="W423" s="9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9"/>
      <c r="P424" s="8"/>
      <c r="Q424" s="8"/>
      <c r="R424" s="8"/>
      <c r="S424" s="9"/>
      <c r="T424" s="8"/>
      <c r="U424" s="8"/>
      <c r="V424" s="8"/>
      <c r="W424" s="9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9"/>
      <c r="P425" s="8"/>
      <c r="Q425" s="8"/>
      <c r="R425" s="8"/>
      <c r="S425" s="9"/>
      <c r="T425" s="8"/>
      <c r="U425" s="8"/>
      <c r="V425" s="8"/>
      <c r="W425" s="9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9"/>
      <c r="P426" s="8"/>
      <c r="Q426" s="8"/>
      <c r="R426" s="8"/>
      <c r="S426" s="9"/>
      <c r="T426" s="8"/>
      <c r="U426" s="8"/>
      <c r="V426" s="8"/>
      <c r="W426" s="9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9"/>
      <c r="P427" s="8"/>
      <c r="Q427" s="8"/>
      <c r="R427" s="8"/>
      <c r="S427" s="9"/>
      <c r="T427" s="8"/>
      <c r="U427" s="8"/>
      <c r="V427" s="8"/>
      <c r="W427" s="9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9"/>
      <c r="P428" s="8"/>
      <c r="Q428" s="8"/>
      <c r="R428" s="8"/>
      <c r="S428" s="9"/>
      <c r="T428" s="8"/>
      <c r="U428" s="8"/>
      <c r="V428" s="8"/>
      <c r="W428" s="9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9"/>
      <c r="P429" s="8"/>
      <c r="Q429" s="8"/>
      <c r="R429" s="8"/>
      <c r="S429" s="9"/>
      <c r="T429" s="8"/>
      <c r="U429" s="8"/>
      <c r="V429" s="8"/>
      <c r="W429" s="9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9"/>
      <c r="P430" s="8"/>
      <c r="Q430" s="8"/>
      <c r="R430" s="8"/>
      <c r="S430" s="9"/>
      <c r="T430" s="8"/>
      <c r="U430" s="8"/>
      <c r="V430" s="8"/>
      <c r="W430" s="9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9"/>
      <c r="P431" s="8"/>
      <c r="Q431" s="8"/>
      <c r="R431" s="8"/>
      <c r="S431" s="9"/>
      <c r="T431" s="8"/>
      <c r="U431" s="8"/>
      <c r="V431" s="8"/>
      <c r="W431" s="9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9"/>
      <c r="P432" s="8"/>
      <c r="Q432" s="8"/>
      <c r="R432" s="8"/>
      <c r="S432" s="9"/>
      <c r="T432" s="8"/>
      <c r="U432" s="8"/>
      <c r="V432" s="8"/>
      <c r="W432" s="9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9"/>
      <c r="P433" s="8"/>
      <c r="Q433" s="8"/>
      <c r="R433" s="8"/>
      <c r="S433" s="9"/>
      <c r="T433" s="8"/>
      <c r="U433" s="8"/>
      <c r="V433" s="8"/>
      <c r="W433" s="9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9"/>
      <c r="P434" s="8"/>
      <c r="Q434" s="8"/>
      <c r="R434" s="8"/>
      <c r="S434" s="9"/>
      <c r="T434" s="8"/>
      <c r="U434" s="8"/>
      <c r="V434" s="8"/>
      <c r="W434" s="9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9"/>
      <c r="P435" s="8"/>
      <c r="Q435" s="8"/>
      <c r="R435" s="8"/>
      <c r="S435" s="9"/>
      <c r="T435" s="8"/>
      <c r="U435" s="8"/>
      <c r="V435" s="8"/>
      <c r="W435" s="9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9"/>
      <c r="P436" s="8"/>
      <c r="Q436" s="8"/>
      <c r="R436" s="8"/>
      <c r="S436" s="9"/>
      <c r="T436" s="8"/>
      <c r="U436" s="8"/>
      <c r="V436" s="8"/>
      <c r="W436" s="9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9"/>
      <c r="P437" s="8"/>
      <c r="Q437" s="8"/>
      <c r="R437" s="8"/>
      <c r="S437" s="9"/>
      <c r="T437" s="8"/>
      <c r="U437" s="8"/>
      <c r="V437" s="8"/>
      <c r="W437" s="9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9"/>
      <c r="P438" s="8"/>
      <c r="Q438" s="8"/>
      <c r="R438" s="8"/>
      <c r="S438" s="9"/>
      <c r="T438" s="8"/>
      <c r="U438" s="8"/>
      <c r="V438" s="8"/>
      <c r="W438" s="9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9"/>
      <c r="P439" s="8"/>
      <c r="Q439" s="8"/>
      <c r="R439" s="8"/>
      <c r="S439" s="9"/>
      <c r="T439" s="8"/>
      <c r="U439" s="8"/>
      <c r="V439" s="8"/>
      <c r="W439" s="9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9"/>
      <c r="P440" s="8"/>
      <c r="Q440" s="8"/>
      <c r="R440" s="8"/>
      <c r="S440" s="9"/>
      <c r="T440" s="8"/>
      <c r="U440" s="8"/>
      <c r="V440" s="8"/>
      <c r="W440" s="9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9"/>
      <c r="P441" s="8"/>
      <c r="Q441" s="8"/>
      <c r="R441" s="8"/>
      <c r="S441" s="9"/>
      <c r="T441" s="8"/>
      <c r="U441" s="8"/>
      <c r="V441" s="8"/>
      <c r="W441" s="9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9"/>
      <c r="P442" s="8"/>
      <c r="Q442" s="8"/>
      <c r="R442" s="8"/>
      <c r="S442" s="9"/>
      <c r="T442" s="8"/>
      <c r="U442" s="8"/>
      <c r="V442" s="8"/>
      <c r="W442" s="9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9"/>
      <c r="P443" s="8"/>
      <c r="Q443" s="8"/>
      <c r="R443" s="8"/>
      <c r="S443" s="9"/>
      <c r="T443" s="8"/>
      <c r="U443" s="8"/>
      <c r="V443" s="8"/>
      <c r="W443" s="9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9"/>
      <c r="P444" s="8"/>
      <c r="Q444" s="8"/>
      <c r="R444" s="8"/>
      <c r="S444" s="9"/>
      <c r="T444" s="8"/>
      <c r="U444" s="8"/>
      <c r="V444" s="8"/>
      <c r="W444" s="9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9"/>
      <c r="P445" s="8"/>
      <c r="Q445" s="8"/>
      <c r="R445" s="8"/>
      <c r="S445" s="9"/>
      <c r="T445" s="8"/>
      <c r="U445" s="8"/>
      <c r="V445" s="8"/>
      <c r="W445" s="9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9"/>
      <c r="P446" s="8"/>
      <c r="Q446" s="8"/>
      <c r="R446" s="8"/>
      <c r="S446" s="9"/>
      <c r="T446" s="8"/>
      <c r="U446" s="8"/>
      <c r="V446" s="8"/>
      <c r="W446" s="9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9"/>
      <c r="P447" s="8"/>
      <c r="Q447" s="8"/>
      <c r="R447" s="8"/>
      <c r="S447" s="9"/>
      <c r="T447" s="8"/>
      <c r="U447" s="8"/>
      <c r="V447" s="8"/>
      <c r="W447" s="9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9"/>
      <c r="P448" s="8"/>
      <c r="Q448" s="8"/>
      <c r="R448" s="8"/>
      <c r="S448" s="9"/>
      <c r="T448" s="8"/>
      <c r="U448" s="8"/>
      <c r="V448" s="8"/>
      <c r="W448" s="9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9"/>
      <c r="P449" s="8"/>
      <c r="Q449" s="8"/>
      <c r="R449" s="8"/>
      <c r="S449" s="9"/>
      <c r="T449" s="8"/>
      <c r="U449" s="8"/>
      <c r="V449" s="8"/>
      <c r="W449" s="9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9"/>
      <c r="P450" s="8"/>
      <c r="Q450" s="8"/>
      <c r="R450" s="8"/>
      <c r="S450" s="9"/>
      <c r="T450" s="8"/>
      <c r="U450" s="8"/>
      <c r="V450" s="8"/>
      <c r="W450" s="9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9"/>
      <c r="P451" s="8"/>
      <c r="Q451" s="8"/>
      <c r="R451" s="8"/>
      <c r="S451" s="9"/>
      <c r="T451" s="8"/>
      <c r="U451" s="8"/>
      <c r="V451" s="8"/>
      <c r="W451" s="9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9"/>
      <c r="P452" s="8"/>
      <c r="Q452" s="8"/>
      <c r="R452" s="8"/>
      <c r="S452" s="9"/>
      <c r="T452" s="8"/>
      <c r="U452" s="8"/>
      <c r="V452" s="8"/>
      <c r="W452" s="9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9"/>
      <c r="P453" s="8"/>
      <c r="Q453" s="8"/>
      <c r="R453" s="8"/>
      <c r="S453" s="9"/>
      <c r="T453" s="8"/>
      <c r="U453" s="8"/>
      <c r="V453" s="8"/>
      <c r="W453" s="9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9"/>
      <c r="P454" s="8"/>
      <c r="Q454" s="8"/>
      <c r="R454" s="8"/>
      <c r="S454" s="9"/>
      <c r="T454" s="8"/>
      <c r="U454" s="8"/>
      <c r="V454" s="8"/>
      <c r="W454" s="9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9"/>
      <c r="P455" s="8"/>
      <c r="Q455" s="8"/>
      <c r="R455" s="8"/>
      <c r="S455" s="9"/>
      <c r="T455" s="8"/>
      <c r="U455" s="8"/>
      <c r="V455" s="8"/>
      <c r="W455" s="9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9"/>
      <c r="P456" s="8"/>
      <c r="Q456" s="8"/>
      <c r="R456" s="8"/>
      <c r="S456" s="9"/>
      <c r="T456" s="8"/>
      <c r="U456" s="8"/>
      <c r="V456" s="8"/>
      <c r="W456" s="9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9"/>
      <c r="P457" s="8"/>
      <c r="Q457" s="8"/>
      <c r="R457" s="8"/>
      <c r="S457" s="9"/>
      <c r="T457" s="8"/>
      <c r="U457" s="8"/>
      <c r="V457" s="8"/>
      <c r="W457" s="9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9"/>
      <c r="P458" s="8"/>
      <c r="Q458" s="8"/>
      <c r="R458" s="8"/>
      <c r="S458" s="9"/>
      <c r="T458" s="8"/>
      <c r="U458" s="8"/>
      <c r="V458" s="8"/>
      <c r="W458" s="9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9"/>
      <c r="P459" s="8"/>
      <c r="Q459" s="8"/>
      <c r="R459" s="8"/>
      <c r="S459" s="9"/>
      <c r="T459" s="8"/>
      <c r="U459" s="8"/>
      <c r="V459" s="8"/>
      <c r="W459" s="9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9"/>
      <c r="P460" s="8"/>
      <c r="Q460" s="8"/>
      <c r="R460" s="8"/>
      <c r="S460" s="9"/>
      <c r="T460" s="8"/>
      <c r="U460" s="8"/>
      <c r="V460" s="8"/>
      <c r="W460" s="9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9"/>
      <c r="P461" s="8"/>
      <c r="Q461" s="8"/>
      <c r="R461" s="8"/>
      <c r="S461" s="9"/>
      <c r="T461" s="8"/>
      <c r="U461" s="8"/>
      <c r="V461" s="8"/>
      <c r="W461" s="9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9"/>
      <c r="P462" s="8"/>
      <c r="Q462" s="8"/>
      <c r="R462" s="8"/>
      <c r="S462" s="9"/>
      <c r="T462" s="8"/>
      <c r="U462" s="8"/>
      <c r="V462" s="8"/>
      <c r="W462" s="9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9"/>
      <c r="P463" s="8"/>
      <c r="Q463" s="8"/>
      <c r="R463" s="8"/>
      <c r="S463" s="9"/>
      <c r="T463" s="8"/>
      <c r="U463" s="8"/>
      <c r="V463" s="8"/>
      <c r="W463" s="9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9"/>
      <c r="P464" s="8"/>
      <c r="Q464" s="8"/>
      <c r="R464" s="8"/>
      <c r="S464" s="9"/>
      <c r="T464" s="8"/>
      <c r="U464" s="8"/>
      <c r="V464" s="8"/>
      <c r="W464" s="9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9"/>
      <c r="P465" s="8"/>
      <c r="Q465" s="8"/>
      <c r="R465" s="8"/>
      <c r="S465" s="9"/>
      <c r="T465" s="8"/>
      <c r="U465" s="8"/>
      <c r="V465" s="8"/>
      <c r="W465" s="9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9"/>
      <c r="P466" s="8"/>
      <c r="Q466" s="8"/>
      <c r="R466" s="8"/>
      <c r="S466" s="9"/>
      <c r="T466" s="8"/>
      <c r="U466" s="8"/>
      <c r="V466" s="8"/>
      <c r="W466" s="9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9"/>
      <c r="P467" s="8"/>
      <c r="Q467" s="8"/>
      <c r="R467" s="8"/>
      <c r="S467" s="9"/>
      <c r="T467" s="8"/>
      <c r="U467" s="8"/>
      <c r="V467" s="8"/>
      <c r="W467" s="9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9"/>
      <c r="P468" s="8"/>
      <c r="Q468" s="8"/>
      <c r="R468" s="8"/>
      <c r="S468" s="9"/>
      <c r="T468" s="8"/>
      <c r="U468" s="8"/>
      <c r="V468" s="8"/>
      <c r="W468" s="9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9"/>
      <c r="P469" s="8"/>
      <c r="Q469" s="8"/>
      <c r="R469" s="8"/>
      <c r="S469" s="9"/>
      <c r="T469" s="8"/>
      <c r="U469" s="8"/>
      <c r="V469" s="8"/>
      <c r="W469" s="9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9"/>
      <c r="P470" s="8"/>
      <c r="Q470" s="8"/>
      <c r="R470" s="8"/>
      <c r="S470" s="9"/>
      <c r="T470" s="8"/>
      <c r="U470" s="8"/>
      <c r="V470" s="8"/>
      <c r="W470" s="9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9"/>
      <c r="P471" s="8"/>
      <c r="Q471" s="8"/>
      <c r="R471" s="8"/>
      <c r="S471" s="9"/>
      <c r="T471" s="8"/>
      <c r="U471" s="8"/>
      <c r="V471" s="8"/>
      <c r="W471" s="9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9"/>
      <c r="P472" s="8"/>
      <c r="Q472" s="8"/>
      <c r="R472" s="8"/>
      <c r="S472" s="9"/>
      <c r="T472" s="8"/>
      <c r="U472" s="8"/>
      <c r="V472" s="8"/>
      <c r="W472" s="9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9"/>
      <c r="P473" s="8"/>
      <c r="Q473" s="8"/>
      <c r="R473" s="8"/>
      <c r="S473" s="9"/>
      <c r="T473" s="8"/>
      <c r="U473" s="8"/>
      <c r="V473" s="8"/>
      <c r="W473" s="9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9"/>
      <c r="P474" s="8"/>
      <c r="Q474" s="8"/>
      <c r="R474" s="8"/>
      <c r="S474" s="9"/>
      <c r="T474" s="8"/>
      <c r="U474" s="8"/>
      <c r="V474" s="8"/>
      <c r="W474" s="9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9"/>
      <c r="P475" s="8"/>
      <c r="Q475" s="8"/>
      <c r="R475" s="8"/>
      <c r="S475" s="9"/>
      <c r="T475" s="8"/>
      <c r="U475" s="8"/>
      <c r="V475" s="8"/>
      <c r="W475" s="9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9"/>
      <c r="P476" s="8"/>
      <c r="Q476" s="8"/>
      <c r="R476" s="8"/>
      <c r="S476" s="9"/>
      <c r="T476" s="8"/>
      <c r="U476" s="8"/>
      <c r="V476" s="8"/>
      <c r="W476" s="9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9"/>
      <c r="P477" s="8"/>
      <c r="Q477" s="8"/>
      <c r="R477" s="8"/>
      <c r="S477" s="9"/>
      <c r="T477" s="8"/>
      <c r="U477" s="8"/>
      <c r="V477" s="8"/>
      <c r="W477" s="9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9"/>
      <c r="P478" s="8"/>
      <c r="Q478" s="8"/>
      <c r="R478" s="8"/>
      <c r="S478" s="9"/>
      <c r="T478" s="8"/>
      <c r="U478" s="8"/>
      <c r="V478" s="8"/>
      <c r="W478" s="9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9"/>
      <c r="P479" s="8"/>
      <c r="Q479" s="8"/>
      <c r="R479" s="8"/>
      <c r="S479" s="9"/>
      <c r="T479" s="8"/>
      <c r="U479" s="8"/>
      <c r="V479" s="8"/>
      <c r="W479" s="9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9"/>
      <c r="P480" s="8"/>
      <c r="Q480" s="8"/>
      <c r="R480" s="8"/>
      <c r="S480" s="9"/>
      <c r="T480" s="8"/>
      <c r="U480" s="8"/>
      <c r="V480" s="8"/>
      <c r="W480" s="9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9"/>
      <c r="P481" s="8"/>
      <c r="Q481" s="8"/>
      <c r="R481" s="8"/>
      <c r="S481" s="9"/>
      <c r="T481" s="8"/>
      <c r="U481" s="8"/>
      <c r="V481" s="8"/>
      <c r="W481" s="9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9"/>
      <c r="P482" s="8"/>
      <c r="Q482" s="8"/>
      <c r="R482" s="8"/>
      <c r="S482" s="9"/>
      <c r="T482" s="8"/>
      <c r="U482" s="8"/>
      <c r="V482" s="8"/>
      <c r="W482" s="9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9"/>
      <c r="P483" s="8"/>
      <c r="Q483" s="8"/>
      <c r="R483" s="8"/>
      <c r="S483" s="9"/>
      <c r="T483" s="8"/>
      <c r="U483" s="8"/>
      <c r="V483" s="8"/>
      <c r="W483" s="9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9"/>
      <c r="P484" s="8"/>
      <c r="Q484" s="8"/>
      <c r="R484" s="8"/>
      <c r="S484" s="9"/>
      <c r="T484" s="8"/>
      <c r="U484" s="8"/>
      <c r="V484" s="8"/>
      <c r="W484" s="9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9"/>
      <c r="P485" s="8"/>
      <c r="Q485" s="8"/>
      <c r="R485" s="8"/>
      <c r="S485" s="9"/>
      <c r="T485" s="8"/>
      <c r="U485" s="8"/>
      <c r="V485" s="8"/>
      <c r="W485" s="9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9"/>
      <c r="P486" s="8"/>
      <c r="Q486" s="8"/>
      <c r="R486" s="8"/>
      <c r="S486" s="9"/>
      <c r="T486" s="8"/>
      <c r="U486" s="8"/>
      <c r="V486" s="8"/>
      <c r="W486" s="9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9"/>
      <c r="P487" s="8"/>
      <c r="Q487" s="8"/>
      <c r="R487" s="8"/>
      <c r="S487" s="9"/>
      <c r="T487" s="8"/>
      <c r="U487" s="8"/>
      <c r="V487" s="8"/>
      <c r="W487" s="9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9"/>
      <c r="P488" s="8"/>
      <c r="Q488" s="8"/>
      <c r="R488" s="8"/>
      <c r="S488" s="9"/>
      <c r="T488" s="8"/>
      <c r="U488" s="8"/>
      <c r="V488" s="8"/>
      <c r="W488" s="9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9"/>
      <c r="P489" s="8"/>
      <c r="Q489" s="8"/>
      <c r="R489" s="8"/>
      <c r="S489" s="9"/>
      <c r="T489" s="8"/>
      <c r="U489" s="8"/>
      <c r="V489" s="8"/>
      <c r="W489" s="9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9"/>
      <c r="P490" s="8"/>
      <c r="Q490" s="8"/>
      <c r="R490" s="8"/>
      <c r="S490" s="9"/>
      <c r="T490" s="8"/>
      <c r="U490" s="8"/>
      <c r="V490" s="8"/>
      <c r="W490" s="9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9"/>
      <c r="P491" s="8"/>
      <c r="Q491" s="8"/>
      <c r="R491" s="8"/>
      <c r="S491" s="9"/>
      <c r="T491" s="8"/>
      <c r="U491" s="8"/>
      <c r="V491" s="8"/>
      <c r="W491" s="9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9"/>
      <c r="P492" s="8"/>
      <c r="Q492" s="8"/>
      <c r="R492" s="8"/>
      <c r="S492" s="9"/>
      <c r="T492" s="8"/>
      <c r="U492" s="8"/>
      <c r="V492" s="8"/>
      <c r="W492" s="9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9"/>
      <c r="P493" s="8"/>
      <c r="Q493" s="8"/>
      <c r="R493" s="8"/>
      <c r="S493" s="9"/>
      <c r="T493" s="8"/>
      <c r="U493" s="8"/>
      <c r="V493" s="8"/>
      <c r="W493" s="9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9"/>
      <c r="P494" s="8"/>
      <c r="Q494" s="8"/>
      <c r="R494" s="8"/>
      <c r="S494" s="9"/>
      <c r="T494" s="8"/>
      <c r="U494" s="8"/>
      <c r="V494" s="8"/>
      <c r="W494" s="9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9"/>
      <c r="P495" s="8"/>
      <c r="Q495" s="8"/>
      <c r="R495" s="8"/>
      <c r="S495" s="9"/>
      <c r="T495" s="8"/>
      <c r="U495" s="8"/>
      <c r="V495" s="8"/>
      <c r="W495" s="9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9"/>
      <c r="P496" s="8"/>
      <c r="Q496" s="8"/>
      <c r="R496" s="8"/>
      <c r="S496" s="9"/>
      <c r="T496" s="8"/>
      <c r="U496" s="8"/>
      <c r="V496" s="8"/>
      <c r="W496" s="9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9"/>
      <c r="P497" s="8"/>
      <c r="Q497" s="8"/>
      <c r="R497" s="8"/>
      <c r="S497" s="9"/>
      <c r="T497" s="8"/>
      <c r="U497" s="8"/>
      <c r="V497" s="8"/>
      <c r="W497" s="9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9"/>
      <c r="P498" s="8"/>
      <c r="Q498" s="8"/>
      <c r="R498" s="8"/>
      <c r="S498" s="9"/>
      <c r="T498" s="8"/>
      <c r="U498" s="8"/>
      <c r="V498" s="8"/>
      <c r="W498" s="9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9"/>
      <c r="P499" s="8"/>
      <c r="Q499" s="8"/>
      <c r="R499" s="8"/>
      <c r="S499" s="9"/>
      <c r="T499" s="8"/>
      <c r="U499" s="8"/>
      <c r="V499" s="8"/>
      <c r="W499" s="9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9"/>
      <c r="P500" s="8"/>
      <c r="Q500" s="8"/>
      <c r="R500" s="8"/>
      <c r="S500" s="9"/>
      <c r="T500" s="8"/>
      <c r="U500" s="8"/>
      <c r="V500" s="8"/>
      <c r="W500" s="9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9"/>
      <c r="P501" s="8"/>
      <c r="Q501" s="8"/>
      <c r="R501" s="8"/>
      <c r="S501" s="9"/>
      <c r="T501" s="8"/>
      <c r="U501" s="8"/>
      <c r="V501" s="8"/>
      <c r="W501" s="9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9"/>
      <c r="P502" s="8"/>
      <c r="Q502" s="8"/>
      <c r="R502" s="8"/>
      <c r="S502" s="9"/>
      <c r="T502" s="8"/>
      <c r="U502" s="8"/>
      <c r="V502" s="8"/>
      <c r="W502" s="9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9"/>
      <c r="P503" s="8"/>
      <c r="Q503" s="8"/>
      <c r="R503" s="8"/>
      <c r="S503" s="9"/>
      <c r="T503" s="8"/>
      <c r="U503" s="8"/>
      <c r="V503" s="8"/>
      <c r="W503" s="9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9"/>
      <c r="P504" s="8"/>
      <c r="Q504" s="8"/>
      <c r="R504" s="8"/>
      <c r="S504" s="9"/>
      <c r="T504" s="8"/>
      <c r="U504" s="8"/>
      <c r="V504" s="8"/>
      <c r="W504" s="9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9"/>
      <c r="P505" s="8"/>
      <c r="Q505" s="8"/>
      <c r="R505" s="8"/>
      <c r="S505" s="9"/>
      <c r="T505" s="8"/>
      <c r="U505" s="8"/>
      <c r="V505" s="8"/>
      <c r="W505" s="9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9"/>
      <c r="P506" s="8"/>
      <c r="Q506" s="8"/>
      <c r="R506" s="8"/>
      <c r="S506" s="9"/>
      <c r="T506" s="8"/>
      <c r="U506" s="8"/>
      <c r="V506" s="8"/>
      <c r="W506" s="9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9"/>
      <c r="P507" s="8"/>
      <c r="Q507" s="8"/>
      <c r="R507" s="8"/>
      <c r="S507" s="9"/>
      <c r="T507" s="8"/>
      <c r="U507" s="8"/>
      <c r="V507" s="8"/>
      <c r="W507" s="9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9"/>
      <c r="P508" s="8"/>
      <c r="Q508" s="8"/>
      <c r="R508" s="8"/>
      <c r="S508" s="9"/>
      <c r="T508" s="8"/>
      <c r="U508" s="8"/>
      <c r="V508" s="8"/>
      <c r="W508" s="9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9"/>
      <c r="P509" s="8"/>
      <c r="Q509" s="8"/>
      <c r="R509" s="8"/>
      <c r="S509" s="9"/>
      <c r="T509" s="8"/>
      <c r="U509" s="8"/>
      <c r="V509" s="8"/>
      <c r="W509" s="9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9"/>
      <c r="P510" s="8"/>
      <c r="Q510" s="8"/>
      <c r="R510" s="8"/>
      <c r="S510" s="9"/>
      <c r="T510" s="8"/>
      <c r="U510" s="8"/>
      <c r="V510" s="8"/>
      <c r="W510" s="9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9"/>
      <c r="P511" s="8"/>
      <c r="Q511" s="8"/>
      <c r="R511" s="8"/>
      <c r="S511" s="9"/>
      <c r="T511" s="8"/>
      <c r="U511" s="8"/>
      <c r="V511" s="8"/>
      <c r="W511" s="9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9"/>
      <c r="P512" s="8"/>
      <c r="Q512" s="8"/>
      <c r="R512" s="8"/>
      <c r="S512" s="9"/>
      <c r="T512" s="8"/>
      <c r="U512" s="8"/>
      <c r="V512" s="8"/>
      <c r="W512" s="9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9"/>
      <c r="P513" s="8"/>
      <c r="Q513" s="8"/>
      <c r="R513" s="8"/>
      <c r="S513" s="9"/>
      <c r="T513" s="8"/>
      <c r="U513" s="8"/>
      <c r="V513" s="8"/>
      <c r="W513" s="9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9"/>
      <c r="P514" s="8"/>
      <c r="Q514" s="8"/>
      <c r="R514" s="8"/>
      <c r="S514" s="9"/>
      <c r="T514" s="8"/>
      <c r="U514" s="8"/>
      <c r="V514" s="8"/>
      <c r="W514" s="9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9"/>
      <c r="P515" s="8"/>
      <c r="Q515" s="8"/>
      <c r="R515" s="8"/>
      <c r="S515" s="9"/>
      <c r="T515" s="8"/>
      <c r="U515" s="8"/>
      <c r="V515" s="8"/>
      <c r="W515" s="9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9"/>
      <c r="P516" s="8"/>
      <c r="Q516" s="8"/>
      <c r="R516" s="8"/>
      <c r="S516" s="9"/>
      <c r="T516" s="8"/>
      <c r="U516" s="8"/>
      <c r="V516" s="8"/>
      <c r="W516" s="9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9"/>
      <c r="P517" s="8"/>
      <c r="Q517" s="8"/>
      <c r="R517" s="8"/>
      <c r="S517" s="9"/>
      <c r="T517" s="8"/>
      <c r="U517" s="8"/>
      <c r="V517" s="8"/>
      <c r="W517" s="9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9"/>
      <c r="P518" s="8"/>
      <c r="Q518" s="8"/>
      <c r="R518" s="8"/>
      <c r="S518" s="9"/>
      <c r="T518" s="8"/>
      <c r="U518" s="8"/>
      <c r="V518" s="8"/>
      <c r="W518" s="9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9"/>
      <c r="P519" s="8"/>
      <c r="Q519" s="8"/>
      <c r="R519" s="8"/>
      <c r="S519" s="9"/>
      <c r="T519" s="8"/>
      <c r="U519" s="8"/>
      <c r="V519" s="8"/>
      <c r="W519" s="9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9"/>
      <c r="P520" s="8"/>
      <c r="Q520" s="8"/>
      <c r="R520" s="8"/>
      <c r="S520" s="9"/>
      <c r="T520" s="8"/>
      <c r="U520" s="8"/>
      <c r="V520" s="8"/>
      <c r="W520" s="9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9"/>
      <c r="P521" s="8"/>
      <c r="Q521" s="8"/>
      <c r="R521" s="8"/>
      <c r="S521" s="9"/>
      <c r="T521" s="8"/>
      <c r="U521" s="8"/>
      <c r="V521" s="8"/>
      <c r="W521" s="9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9"/>
      <c r="P522" s="8"/>
      <c r="Q522" s="8"/>
      <c r="R522" s="8"/>
      <c r="S522" s="9"/>
      <c r="T522" s="8"/>
      <c r="U522" s="8"/>
      <c r="V522" s="8"/>
      <c r="W522" s="9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9"/>
      <c r="P523" s="8"/>
      <c r="Q523" s="8"/>
      <c r="R523" s="8"/>
      <c r="S523" s="9"/>
      <c r="T523" s="8"/>
      <c r="U523" s="8"/>
      <c r="V523" s="8"/>
      <c r="W523" s="9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9"/>
      <c r="P524" s="8"/>
      <c r="Q524" s="8"/>
      <c r="R524" s="8"/>
      <c r="S524" s="9"/>
      <c r="T524" s="8"/>
      <c r="U524" s="8"/>
      <c r="V524" s="8"/>
      <c r="W524" s="9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9"/>
      <c r="P525" s="8"/>
      <c r="Q525" s="8"/>
      <c r="R525" s="8"/>
      <c r="S525" s="9"/>
      <c r="T525" s="8"/>
      <c r="U525" s="8"/>
      <c r="V525" s="8"/>
      <c r="W525" s="9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9"/>
      <c r="P526" s="8"/>
      <c r="Q526" s="8"/>
      <c r="R526" s="8"/>
      <c r="S526" s="9"/>
      <c r="T526" s="8"/>
      <c r="U526" s="8"/>
      <c r="V526" s="8"/>
      <c r="W526" s="9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9"/>
      <c r="P527" s="8"/>
      <c r="Q527" s="8"/>
      <c r="R527" s="8"/>
      <c r="S527" s="9"/>
      <c r="T527" s="8"/>
      <c r="U527" s="8"/>
      <c r="V527" s="8"/>
      <c r="W527" s="9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9"/>
      <c r="P528" s="8"/>
      <c r="Q528" s="8"/>
      <c r="R528" s="8"/>
      <c r="S528" s="9"/>
      <c r="T528" s="8"/>
      <c r="U528" s="8"/>
      <c r="V528" s="8"/>
      <c r="W528" s="9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9"/>
      <c r="P529" s="8"/>
      <c r="Q529" s="8"/>
      <c r="R529" s="8"/>
      <c r="S529" s="9"/>
      <c r="T529" s="8"/>
      <c r="U529" s="8"/>
      <c r="V529" s="8"/>
      <c r="W529" s="9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9"/>
      <c r="P530" s="8"/>
      <c r="Q530" s="8"/>
      <c r="R530" s="8"/>
      <c r="S530" s="9"/>
      <c r="T530" s="8"/>
      <c r="U530" s="8"/>
      <c r="V530" s="8"/>
      <c r="W530" s="9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9"/>
      <c r="P531" s="8"/>
      <c r="Q531" s="8"/>
      <c r="R531" s="8"/>
      <c r="S531" s="9"/>
      <c r="T531" s="8"/>
      <c r="U531" s="8"/>
      <c r="V531" s="8"/>
      <c r="W531" s="9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9"/>
      <c r="P532" s="8"/>
      <c r="Q532" s="8"/>
      <c r="R532" s="8"/>
      <c r="S532" s="9"/>
      <c r="T532" s="8"/>
      <c r="U532" s="8"/>
      <c r="V532" s="8"/>
      <c r="W532" s="9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9"/>
      <c r="P533" s="8"/>
      <c r="Q533" s="8"/>
      <c r="R533" s="8"/>
      <c r="S533" s="9"/>
      <c r="T533" s="8"/>
      <c r="U533" s="8"/>
      <c r="V533" s="8"/>
      <c r="W533" s="9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9"/>
      <c r="P534" s="8"/>
      <c r="Q534" s="8"/>
      <c r="R534" s="8"/>
      <c r="S534" s="9"/>
      <c r="T534" s="8"/>
      <c r="U534" s="8"/>
      <c r="V534" s="8"/>
      <c r="W534" s="9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9"/>
      <c r="P535" s="8"/>
      <c r="Q535" s="8"/>
      <c r="R535" s="8"/>
      <c r="S535" s="9"/>
      <c r="T535" s="8"/>
      <c r="U535" s="8"/>
      <c r="V535" s="8"/>
      <c r="W535" s="9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9"/>
      <c r="P536" s="8"/>
      <c r="Q536" s="8"/>
      <c r="R536" s="8"/>
      <c r="S536" s="9"/>
      <c r="T536" s="8"/>
      <c r="U536" s="8"/>
      <c r="V536" s="8"/>
      <c r="W536" s="9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9"/>
      <c r="P537" s="8"/>
      <c r="Q537" s="8"/>
      <c r="R537" s="8"/>
      <c r="S537" s="9"/>
      <c r="T537" s="8"/>
      <c r="U537" s="8"/>
      <c r="V537" s="8"/>
      <c r="W537" s="9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9"/>
      <c r="P538" s="8"/>
      <c r="Q538" s="8"/>
      <c r="R538" s="8"/>
      <c r="S538" s="9"/>
      <c r="T538" s="8"/>
      <c r="U538" s="8"/>
      <c r="V538" s="8"/>
      <c r="W538" s="9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9"/>
      <c r="P539" s="8"/>
      <c r="Q539" s="8"/>
      <c r="R539" s="8"/>
      <c r="S539" s="9"/>
      <c r="T539" s="8"/>
      <c r="U539" s="8"/>
      <c r="V539" s="8"/>
      <c r="W539" s="9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9"/>
      <c r="P540" s="8"/>
      <c r="Q540" s="8"/>
      <c r="R540" s="8"/>
      <c r="S540" s="9"/>
      <c r="T540" s="8"/>
      <c r="U540" s="8"/>
      <c r="V540" s="8"/>
      <c r="W540" s="9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9"/>
      <c r="P541" s="8"/>
      <c r="Q541" s="8"/>
      <c r="R541" s="8"/>
      <c r="S541" s="9"/>
      <c r="T541" s="8"/>
      <c r="U541" s="8"/>
      <c r="V541" s="8"/>
      <c r="W541" s="9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9"/>
      <c r="P542" s="8"/>
      <c r="Q542" s="8"/>
      <c r="R542" s="8"/>
      <c r="S542" s="9"/>
      <c r="T542" s="8"/>
      <c r="U542" s="8"/>
      <c r="V542" s="8"/>
      <c r="W542" s="9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9"/>
      <c r="P543" s="8"/>
      <c r="Q543" s="8"/>
      <c r="R543" s="8"/>
      <c r="S543" s="9"/>
      <c r="T543" s="8"/>
      <c r="U543" s="8"/>
      <c r="V543" s="8"/>
      <c r="W543" s="9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9"/>
      <c r="P544" s="8"/>
      <c r="Q544" s="8"/>
      <c r="R544" s="8"/>
      <c r="S544" s="9"/>
      <c r="T544" s="8"/>
      <c r="U544" s="8"/>
      <c r="V544" s="8"/>
      <c r="W544" s="9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9"/>
      <c r="P545" s="8"/>
      <c r="Q545" s="8"/>
      <c r="R545" s="8"/>
      <c r="S545" s="9"/>
      <c r="T545" s="8"/>
      <c r="U545" s="8"/>
      <c r="V545" s="8"/>
      <c r="W545" s="9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9"/>
      <c r="P546" s="8"/>
      <c r="Q546" s="8"/>
      <c r="R546" s="8"/>
      <c r="S546" s="9"/>
      <c r="T546" s="8"/>
      <c r="U546" s="8"/>
      <c r="V546" s="8"/>
      <c r="W546" s="9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9"/>
      <c r="P547" s="8"/>
      <c r="Q547" s="8"/>
      <c r="R547" s="8"/>
      <c r="S547" s="9"/>
      <c r="T547" s="8"/>
      <c r="U547" s="8"/>
      <c r="V547" s="8"/>
      <c r="W547" s="9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9"/>
      <c r="P548" s="8"/>
      <c r="Q548" s="8"/>
      <c r="R548" s="8"/>
      <c r="S548" s="9"/>
      <c r="T548" s="8"/>
      <c r="U548" s="8"/>
      <c r="V548" s="8"/>
      <c r="W548" s="9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9"/>
      <c r="P549" s="8"/>
      <c r="Q549" s="8"/>
      <c r="R549" s="8"/>
      <c r="S549" s="9"/>
      <c r="T549" s="8"/>
      <c r="U549" s="8"/>
      <c r="V549" s="8"/>
      <c r="W549" s="9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9"/>
      <c r="P550" s="8"/>
      <c r="Q550" s="8"/>
      <c r="R550" s="8"/>
      <c r="S550" s="9"/>
      <c r="T550" s="8"/>
      <c r="U550" s="8"/>
      <c r="V550" s="8"/>
      <c r="W550" s="9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9"/>
      <c r="P551" s="8"/>
      <c r="Q551" s="8"/>
      <c r="R551" s="8"/>
      <c r="S551" s="9"/>
      <c r="T551" s="8"/>
      <c r="U551" s="8"/>
      <c r="V551" s="8"/>
      <c r="W551" s="9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9"/>
      <c r="P552" s="8"/>
      <c r="Q552" s="8"/>
      <c r="R552" s="8"/>
      <c r="S552" s="9"/>
      <c r="T552" s="8"/>
      <c r="U552" s="8"/>
      <c r="V552" s="8"/>
      <c r="W552" s="9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9"/>
      <c r="P553" s="8"/>
      <c r="Q553" s="8"/>
      <c r="R553" s="8"/>
      <c r="S553" s="9"/>
      <c r="T553" s="8"/>
      <c r="U553" s="8"/>
      <c r="V553" s="8"/>
      <c r="W553" s="9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9"/>
      <c r="P554" s="8"/>
      <c r="Q554" s="8"/>
      <c r="R554" s="8"/>
      <c r="S554" s="9"/>
      <c r="T554" s="8"/>
      <c r="U554" s="8"/>
      <c r="V554" s="8"/>
      <c r="W554" s="9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9"/>
      <c r="P555" s="8"/>
      <c r="Q555" s="8"/>
      <c r="R555" s="8"/>
      <c r="S555" s="9"/>
      <c r="T555" s="8"/>
      <c r="U555" s="8"/>
      <c r="V555" s="8"/>
      <c r="W555" s="9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9"/>
      <c r="P556" s="8"/>
      <c r="Q556" s="8"/>
      <c r="R556" s="8"/>
      <c r="S556" s="9"/>
      <c r="T556" s="8"/>
      <c r="U556" s="8"/>
      <c r="V556" s="8"/>
      <c r="W556" s="9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9"/>
      <c r="P557" s="8"/>
      <c r="Q557" s="8"/>
      <c r="R557" s="8"/>
      <c r="S557" s="9"/>
      <c r="T557" s="8"/>
      <c r="U557" s="8"/>
      <c r="V557" s="8"/>
      <c r="W557" s="9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9"/>
      <c r="P558" s="8"/>
      <c r="Q558" s="8"/>
      <c r="R558" s="8"/>
      <c r="S558" s="9"/>
      <c r="T558" s="8"/>
      <c r="U558" s="8"/>
      <c r="V558" s="8"/>
      <c r="W558" s="9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9"/>
      <c r="P559" s="8"/>
      <c r="Q559" s="8"/>
      <c r="R559" s="8"/>
      <c r="S559" s="9"/>
      <c r="T559" s="8"/>
      <c r="U559" s="8"/>
      <c r="V559" s="8"/>
      <c r="W559" s="9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9"/>
      <c r="P560" s="8"/>
      <c r="Q560" s="8"/>
      <c r="R560" s="8"/>
      <c r="S560" s="9"/>
      <c r="T560" s="8"/>
      <c r="U560" s="8"/>
      <c r="V560" s="8"/>
      <c r="W560" s="9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9"/>
      <c r="P561" s="8"/>
      <c r="Q561" s="8"/>
      <c r="R561" s="8"/>
      <c r="S561" s="9"/>
      <c r="T561" s="8"/>
      <c r="U561" s="8"/>
      <c r="V561" s="8"/>
      <c r="W561" s="9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9"/>
      <c r="P562" s="8"/>
      <c r="Q562" s="8"/>
      <c r="R562" s="8"/>
      <c r="S562" s="9"/>
      <c r="T562" s="8"/>
      <c r="U562" s="8"/>
      <c r="V562" s="8"/>
      <c r="W562" s="9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9"/>
      <c r="P563" s="8"/>
      <c r="Q563" s="8"/>
      <c r="R563" s="8"/>
      <c r="S563" s="9"/>
      <c r="T563" s="8"/>
      <c r="U563" s="8"/>
      <c r="V563" s="8"/>
      <c r="W563" s="9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9"/>
      <c r="P564" s="8"/>
      <c r="Q564" s="8"/>
      <c r="R564" s="8"/>
      <c r="S564" s="9"/>
      <c r="T564" s="8"/>
      <c r="U564" s="8"/>
      <c r="V564" s="8"/>
      <c r="W564" s="9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9"/>
      <c r="P565" s="8"/>
      <c r="Q565" s="8"/>
      <c r="R565" s="8"/>
      <c r="S565" s="9"/>
      <c r="T565" s="8"/>
      <c r="U565" s="8"/>
      <c r="V565" s="8"/>
      <c r="W565" s="9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9"/>
      <c r="P566" s="8"/>
      <c r="Q566" s="8"/>
      <c r="R566" s="8"/>
      <c r="S566" s="9"/>
      <c r="T566" s="8"/>
      <c r="U566" s="8"/>
      <c r="V566" s="8"/>
      <c r="W566" s="9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9"/>
      <c r="P567" s="8"/>
      <c r="Q567" s="8"/>
      <c r="R567" s="8"/>
      <c r="S567" s="9"/>
      <c r="T567" s="8"/>
      <c r="U567" s="8"/>
      <c r="V567" s="8"/>
      <c r="W567" s="9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9"/>
      <c r="P568" s="8"/>
      <c r="Q568" s="8"/>
      <c r="R568" s="8"/>
      <c r="S568" s="9"/>
      <c r="T568" s="8"/>
      <c r="U568" s="8"/>
      <c r="V568" s="8"/>
      <c r="W568" s="9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9"/>
      <c r="P569" s="8"/>
      <c r="Q569" s="8"/>
      <c r="R569" s="8"/>
      <c r="S569" s="9"/>
      <c r="T569" s="8"/>
      <c r="U569" s="8"/>
      <c r="V569" s="8"/>
      <c r="W569" s="9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9"/>
      <c r="P570" s="8"/>
      <c r="Q570" s="8"/>
      <c r="R570" s="8"/>
      <c r="S570" s="9"/>
      <c r="T570" s="8"/>
      <c r="U570" s="8"/>
      <c r="V570" s="8"/>
      <c r="W570" s="9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9"/>
      <c r="P571" s="8"/>
      <c r="Q571" s="8"/>
      <c r="R571" s="8"/>
      <c r="S571" s="9"/>
      <c r="T571" s="8"/>
      <c r="U571" s="8"/>
      <c r="V571" s="8"/>
      <c r="W571" s="9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9"/>
      <c r="P572" s="8"/>
      <c r="Q572" s="8"/>
      <c r="R572" s="8"/>
      <c r="S572" s="9"/>
      <c r="T572" s="8"/>
      <c r="U572" s="8"/>
      <c r="V572" s="8"/>
      <c r="W572" s="9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9"/>
      <c r="P573" s="8"/>
      <c r="Q573" s="8"/>
      <c r="R573" s="8"/>
      <c r="S573" s="9"/>
      <c r="T573" s="8"/>
      <c r="U573" s="8"/>
      <c r="V573" s="8"/>
      <c r="W573" s="9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9"/>
      <c r="P574" s="8"/>
      <c r="Q574" s="8"/>
      <c r="R574" s="8"/>
      <c r="S574" s="9"/>
      <c r="T574" s="8"/>
      <c r="U574" s="8"/>
      <c r="V574" s="8"/>
      <c r="W574" s="9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9"/>
      <c r="P575" s="8"/>
      <c r="Q575" s="8"/>
      <c r="R575" s="8"/>
      <c r="S575" s="9"/>
      <c r="T575" s="8"/>
      <c r="U575" s="8"/>
      <c r="V575" s="8"/>
      <c r="W575" s="9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9"/>
      <c r="P576" s="8"/>
      <c r="Q576" s="8"/>
      <c r="R576" s="8"/>
      <c r="S576" s="9"/>
      <c r="T576" s="8"/>
      <c r="U576" s="8"/>
      <c r="V576" s="8"/>
      <c r="W576" s="9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9"/>
      <c r="P577" s="8"/>
      <c r="Q577" s="8"/>
      <c r="R577" s="8"/>
      <c r="S577" s="9"/>
      <c r="T577" s="8"/>
      <c r="U577" s="8"/>
      <c r="V577" s="8"/>
      <c r="W577" s="9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9"/>
      <c r="P578" s="8"/>
      <c r="Q578" s="8"/>
      <c r="R578" s="8"/>
      <c r="S578" s="9"/>
      <c r="T578" s="8"/>
      <c r="U578" s="8"/>
      <c r="V578" s="8"/>
      <c r="W578" s="9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9"/>
      <c r="P579" s="8"/>
      <c r="Q579" s="8"/>
      <c r="R579" s="8"/>
      <c r="S579" s="9"/>
      <c r="T579" s="8"/>
      <c r="U579" s="8"/>
      <c r="V579" s="8"/>
      <c r="W579" s="9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9"/>
      <c r="P580" s="8"/>
      <c r="Q580" s="8"/>
      <c r="R580" s="8"/>
      <c r="S580" s="9"/>
      <c r="T580" s="8"/>
      <c r="U580" s="8"/>
      <c r="V580" s="8"/>
      <c r="W580" s="9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9"/>
      <c r="P581" s="8"/>
      <c r="Q581" s="8"/>
      <c r="R581" s="8"/>
      <c r="S581" s="9"/>
      <c r="T581" s="8"/>
      <c r="U581" s="8"/>
      <c r="V581" s="8"/>
      <c r="W581" s="9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9"/>
      <c r="P582" s="8"/>
      <c r="Q582" s="8"/>
      <c r="R582" s="8"/>
      <c r="S582" s="9"/>
      <c r="T582" s="8"/>
      <c r="U582" s="8"/>
      <c r="V582" s="8"/>
      <c r="W582" s="9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9"/>
      <c r="P583" s="8"/>
      <c r="Q583" s="8"/>
      <c r="R583" s="8"/>
      <c r="S583" s="9"/>
      <c r="T583" s="8"/>
      <c r="U583" s="8"/>
      <c r="V583" s="8"/>
      <c r="W583" s="9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9"/>
      <c r="P584" s="8"/>
      <c r="Q584" s="8"/>
      <c r="R584" s="8"/>
      <c r="S584" s="9"/>
      <c r="T584" s="8"/>
      <c r="U584" s="8"/>
      <c r="V584" s="8"/>
      <c r="W584" s="9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9"/>
      <c r="P585" s="8"/>
      <c r="Q585" s="8"/>
      <c r="R585" s="8"/>
      <c r="S585" s="9"/>
      <c r="T585" s="8"/>
      <c r="U585" s="8"/>
      <c r="V585" s="8"/>
      <c r="W585" s="9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9"/>
      <c r="P586" s="8"/>
      <c r="Q586" s="8"/>
      <c r="R586" s="8"/>
      <c r="S586" s="9"/>
      <c r="T586" s="8"/>
      <c r="U586" s="8"/>
      <c r="V586" s="8"/>
      <c r="W586" s="9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9"/>
      <c r="P587" s="8"/>
      <c r="Q587" s="8"/>
      <c r="R587" s="8"/>
      <c r="S587" s="9"/>
      <c r="T587" s="8"/>
      <c r="U587" s="8"/>
      <c r="V587" s="8"/>
      <c r="W587" s="9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9"/>
      <c r="P588" s="8"/>
      <c r="Q588" s="8"/>
      <c r="R588" s="8"/>
      <c r="S588" s="9"/>
      <c r="T588" s="8"/>
      <c r="U588" s="8"/>
      <c r="V588" s="8"/>
      <c r="W588" s="9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9"/>
      <c r="P589" s="8"/>
      <c r="Q589" s="8"/>
      <c r="R589" s="8"/>
      <c r="S589" s="9"/>
      <c r="T589" s="8"/>
      <c r="U589" s="8"/>
      <c r="V589" s="8"/>
      <c r="W589" s="9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9"/>
      <c r="P590" s="8"/>
      <c r="Q590" s="8"/>
      <c r="R590" s="8"/>
      <c r="S590" s="9"/>
      <c r="T590" s="8"/>
      <c r="U590" s="8"/>
      <c r="V590" s="8"/>
      <c r="W590" s="9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9"/>
      <c r="P591" s="8"/>
      <c r="Q591" s="8"/>
      <c r="R591" s="8"/>
      <c r="S591" s="9"/>
      <c r="T591" s="8"/>
      <c r="U591" s="8"/>
      <c r="V591" s="8"/>
      <c r="W591" s="9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9"/>
      <c r="P592" s="8"/>
      <c r="Q592" s="8"/>
      <c r="R592" s="8"/>
      <c r="S592" s="9"/>
      <c r="T592" s="8"/>
      <c r="U592" s="8"/>
      <c r="V592" s="8"/>
      <c r="W592" s="9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9"/>
      <c r="P593" s="8"/>
      <c r="Q593" s="8"/>
      <c r="R593" s="8"/>
      <c r="S593" s="9"/>
      <c r="T593" s="8"/>
      <c r="U593" s="8"/>
      <c r="V593" s="8"/>
      <c r="W593" s="9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9"/>
      <c r="P594" s="8"/>
      <c r="Q594" s="8"/>
      <c r="R594" s="8"/>
      <c r="S594" s="9"/>
      <c r="T594" s="8"/>
      <c r="U594" s="8"/>
      <c r="V594" s="8"/>
      <c r="W594" s="9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9"/>
      <c r="P595" s="8"/>
      <c r="Q595" s="8"/>
      <c r="R595" s="8"/>
      <c r="S595" s="9"/>
      <c r="T595" s="8"/>
      <c r="U595" s="8"/>
      <c r="V595" s="8"/>
      <c r="W595" s="9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9"/>
      <c r="P596" s="8"/>
      <c r="Q596" s="8"/>
      <c r="R596" s="8"/>
      <c r="S596" s="9"/>
      <c r="T596" s="8"/>
      <c r="U596" s="8"/>
      <c r="V596" s="8"/>
      <c r="W596" s="9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9"/>
      <c r="P597" s="8"/>
      <c r="Q597" s="8"/>
      <c r="R597" s="8"/>
      <c r="S597" s="9"/>
      <c r="T597" s="8"/>
      <c r="U597" s="8"/>
      <c r="V597" s="8"/>
      <c r="W597" s="9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9"/>
      <c r="P598" s="8"/>
      <c r="Q598" s="8"/>
      <c r="R598" s="8"/>
      <c r="S598" s="9"/>
      <c r="T598" s="8"/>
      <c r="U598" s="8"/>
      <c r="V598" s="8"/>
      <c r="W598" s="9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9"/>
      <c r="P599" s="8"/>
      <c r="Q599" s="8"/>
      <c r="R599" s="8"/>
      <c r="S599" s="9"/>
      <c r="T599" s="8"/>
      <c r="U599" s="8"/>
      <c r="V599" s="8"/>
      <c r="W599" s="9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9"/>
      <c r="P600" s="8"/>
      <c r="Q600" s="8"/>
      <c r="R600" s="8"/>
      <c r="S600" s="9"/>
      <c r="T600" s="8"/>
      <c r="U600" s="8"/>
      <c r="V600" s="8"/>
      <c r="W600" s="9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9"/>
      <c r="P601" s="8"/>
      <c r="Q601" s="8"/>
      <c r="R601" s="8"/>
      <c r="S601" s="9"/>
      <c r="T601" s="8"/>
      <c r="U601" s="8"/>
      <c r="V601" s="8"/>
      <c r="W601" s="9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9"/>
      <c r="P602" s="8"/>
      <c r="Q602" s="8"/>
      <c r="R602" s="8"/>
      <c r="S602" s="9"/>
      <c r="T602" s="8"/>
      <c r="U602" s="8"/>
      <c r="V602" s="8"/>
      <c r="W602" s="9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9"/>
      <c r="P603" s="8"/>
      <c r="Q603" s="8"/>
      <c r="R603" s="8"/>
      <c r="S603" s="9"/>
      <c r="T603" s="8"/>
      <c r="U603" s="8"/>
      <c r="V603" s="8"/>
      <c r="W603" s="9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9"/>
      <c r="P604" s="8"/>
      <c r="Q604" s="8"/>
      <c r="R604" s="8"/>
      <c r="S604" s="9"/>
      <c r="T604" s="8"/>
      <c r="U604" s="8"/>
      <c r="V604" s="8"/>
      <c r="W604" s="9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9"/>
      <c r="P605" s="8"/>
      <c r="Q605" s="8"/>
      <c r="R605" s="8"/>
      <c r="S605" s="9"/>
      <c r="T605" s="8"/>
      <c r="U605" s="8"/>
      <c r="V605" s="8"/>
      <c r="W605" s="9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9"/>
      <c r="P606" s="8"/>
      <c r="Q606" s="8"/>
      <c r="R606" s="8"/>
      <c r="S606" s="9"/>
      <c r="T606" s="8"/>
      <c r="U606" s="8"/>
      <c r="V606" s="8"/>
      <c r="W606" s="9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9"/>
      <c r="P607" s="8"/>
      <c r="Q607" s="8"/>
      <c r="R607" s="8"/>
      <c r="S607" s="9"/>
      <c r="T607" s="8"/>
      <c r="U607" s="8"/>
      <c r="V607" s="8"/>
      <c r="W607" s="9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9"/>
      <c r="P608" s="8"/>
      <c r="Q608" s="8"/>
      <c r="R608" s="8"/>
      <c r="S608" s="9"/>
      <c r="T608" s="8"/>
      <c r="U608" s="8"/>
      <c r="V608" s="8"/>
      <c r="W608" s="9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9"/>
      <c r="P609" s="8"/>
      <c r="Q609" s="8"/>
      <c r="R609" s="8"/>
      <c r="S609" s="9"/>
      <c r="T609" s="8"/>
      <c r="U609" s="8"/>
      <c r="V609" s="8"/>
      <c r="W609" s="9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9"/>
      <c r="P610" s="8"/>
      <c r="Q610" s="8"/>
      <c r="R610" s="8"/>
      <c r="S610" s="9"/>
      <c r="T610" s="8"/>
      <c r="U610" s="8"/>
      <c r="V610" s="8"/>
      <c r="W610" s="9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9"/>
      <c r="P611" s="8"/>
      <c r="Q611" s="8"/>
      <c r="R611" s="8"/>
      <c r="S611" s="9"/>
      <c r="T611" s="8"/>
      <c r="U611" s="8"/>
      <c r="V611" s="8"/>
      <c r="W611" s="9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9"/>
      <c r="P612" s="8"/>
      <c r="Q612" s="8"/>
      <c r="R612" s="8"/>
      <c r="S612" s="9"/>
      <c r="T612" s="8"/>
      <c r="U612" s="8"/>
      <c r="V612" s="8"/>
      <c r="W612" s="9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9"/>
      <c r="P613" s="8"/>
      <c r="Q613" s="8"/>
      <c r="R613" s="8"/>
      <c r="S613" s="9"/>
      <c r="T613" s="8"/>
      <c r="U613" s="8"/>
      <c r="V613" s="8"/>
      <c r="W613" s="9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9"/>
      <c r="P614" s="8"/>
      <c r="Q614" s="8"/>
      <c r="R614" s="8"/>
      <c r="S614" s="9"/>
      <c r="T614" s="8"/>
      <c r="U614" s="8"/>
      <c r="V614" s="8"/>
      <c r="W614" s="9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9"/>
      <c r="P615" s="8"/>
      <c r="Q615" s="8"/>
      <c r="R615" s="8"/>
      <c r="S615" s="9"/>
      <c r="T615" s="8"/>
      <c r="U615" s="8"/>
      <c r="V615" s="8"/>
      <c r="W615" s="9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9"/>
      <c r="P616" s="8"/>
      <c r="Q616" s="8"/>
      <c r="R616" s="8"/>
      <c r="S616" s="9"/>
      <c r="T616" s="8"/>
      <c r="U616" s="8"/>
      <c r="V616" s="8"/>
      <c r="W616" s="9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9"/>
      <c r="P617" s="8"/>
      <c r="Q617" s="8"/>
      <c r="R617" s="8"/>
      <c r="S617" s="9"/>
      <c r="T617" s="8"/>
      <c r="U617" s="8"/>
      <c r="V617" s="8"/>
      <c r="W617" s="9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9"/>
      <c r="P618" s="8"/>
      <c r="Q618" s="8"/>
      <c r="R618" s="8"/>
      <c r="S618" s="9"/>
      <c r="T618" s="8"/>
      <c r="U618" s="8"/>
      <c r="V618" s="8"/>
      <c r="W618" s="9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9"/>
      <c r="P619" s="8"/>
      <c r="Q619" s="8"/>
      <c r="R619" s="8"/>
      <c r="S619" s="9"/>
      <c r="T619" s="8"/>
      <c r="U619" s="8"/>
      <c r="V619" s="8"/>
      <c r="W619" s="9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9"/>
      <c r="P620" s="8"/>
      <c r="Q620" s="8"/>
      <c r="R620" s="8"/>
      <c r="S620" s="9"/>
      <c r="T620" s="8"/>
      <c r="U620" s="8"/>
      <c r="V620" s="8"/>
      <c r="W620" s="9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9"/>
      <c r="P621" s="8"/>
      <c r="Q621" s="8"/>
      <c r="R621" s="8"/>
      <c r="S621" s="9"/>
      <c r="T621" s="8"/>
      <c r="U621" s="8"/>
      <c r="V621" s="8"/>
      <c r="W621" s="9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9"/>
      <c r="P622" s="8"/>
      <c r="Q622" s="8"/>
      <c r="R622" s="8"/>
      <c r="S622" s="9"/>
      <c r="T622" s="8"/>
      <c r="U622" s="8"/>
      <c r="V622" s="8"/>
      <c r="W622" s="9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9"/>
      <c r="P623" s="8"/>
      <c r="Q623" s="8"/>
      <c r="R623" s="8"/>
      <c r="S623" s="9"/>
      <c r="T623" s="8"/>
      <c r="U623" s="8"/>
      <c r="V623" s="8"/>
      <c r="W623" s="9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9"/>
      <c r="P624" s="8"/>
      <c r="Q624" s="8"/>
      <c r="R624" s="8"/>
      <c r="S624" s="9"/>
      <c r="T624" s="8"/>
      <c r="U624" s="8"/>
      <c r="V624" s="8"/>
      <c r="W624" s="9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9"/>
      <c r="P625" s="8"/>
      <c r="Q625" s="8"/>
      <c r="R625" s="8"/>
      <c r="S625" s="9"/>
      <c r="T625" s="8"/>
      <c r="U625" s="8"/>
      <c r="V625" s="8"/>
      <c r="W625" s="9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9"/>
      <c r="P626" s="8"/>
      <c r="Q626" s="8"/>
      <c r="R626" s="8"/>
      <c r="S626" s="9"/>
      <c r="T626" s="8"/>
      <c r="U626" s="8"/>
      <c r="V626" s="8"/>
      <c r="W626" s="9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9"/>
      <c r="P627" s="8"/>
      <c r="Q627" s="8"/>
      <c r="R627" s="8"/>
      <c r="S627" s="9"/>
      <c r="T627" s="8"/>
      <c r="U627" s="8"/>
      <c r="V627" s="8"/>
      <c r="W627" s="9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9"/>
      <c r="P628" s="8"/>
      <c r="Q628" s="8"/>
      <c r="R628" s="8"/>
      <c r="S628" s="9"/>
      <c r="T628" s="8"/>
      <c r="U628" s="8"/>
      <c r="V628" s="8"/>
      <c r="W628" s="9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9"/>
      <c r="P629" s="8"/>
      <c r="Q629" s="8"/>
      <c r="R629" s="8"/>
      <c r="S629" s="9"/>
      <c r="T629" s="8"/>
      <c r="U629" s="8"/>
      <c r="V629" s="8"/>
      <c r="W629" s="9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9"/>
      <c r="P630" s="8"/>
      <c r="Q630" s="8"/>
      <c r="R630" s="8"/>
      <c r="S630" s="9"/>
      <c r="T630" s="8"/>
      <c r="U630" s="8"/>
      <c r="V630" s="8"/>
      <c r="W630" s="9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9"/>
      <c r="P631" s="8"/>
      <c r="Q631" s="8"/>
      <c r="R631" s="8"/>
      <c r="S631" s="9"/>
      <c r="T631" s="8"/>
      <c r="U631" s="8"/>
      <c r="V631" s="8"/>
      <c r="W631" s="9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9"/>
      <c r="P632" s="8"/>
      <c r="Q632" s="8"/>
      <c r="R632" s="8"/>
      <c r="S632" s="9"/>
      <c r="T632" s="8"/>
      <c r="U632" s="8"/>
      <c r="V632" s="8"/>
      <c r="W632" s="9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9"/>
      <c r="P633" s="8"/>
      <c r="Q633" s="8"/>
      <c r="R633" s="8"/>
      <c r="S633" s="9"/>
      <c r="T633" s="8"/>
      <c r="U633" s="8"/>
      <c r="V633" s="8"/>
      <c r="W633" s="9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9"/>
      <c r="P634" s="8"/>
      <c r="Q634" s="8"/>
      <c r="R634" s="8"/>
      <c r="S634" s="9"/>
      <c r="T634" s="8"/>
      <c r="U634" s="8"/>
      <c r="V634" s="8"/>
      <c r="W634" s="9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9"/>
      <c r="P635" s="8"/>
      <c r="Q635" s="8"/>
      <c r="R635" s="8"/>
      <c r="S635" s="9"/>
      <c r="T635" s="8"/>
      <c r="U635" s="8"/>
      <c r="V635" s="8"/>
      <c r="W635" s="9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9"/>
      <c r="P636" s="8"/>
      <c r="Q636" s="8"/>
      <c r="R636" s="8"/>
      <c r="S636" s="9"/>
      <c r="T636" s="8"/>
      <c r="U636" s="8"/>
      <c r="V636" s="8"/>
      <c r="W636" s="9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9"/>
      <c r="P637" s="8"/>
      <c r="Q637" s="8"/>
      <c r="R637" s="8"/>
      <c r="S637" s="9"/>
      <c r="T637" s="8"/>
      <c r="U637" s="8"/>
      <c r="V637" s="8"/>
      <c r="W637" s="9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9"/>
      <c r="P638" s="8"/>
      <c r="Q638" s="8"/>
      <c r="R638" s="8"/>
      <c r="S638" s="9"/>
      <c r="T638" s="8"/>
      <c r="U638" s="8"/>
      <c r="V638" s="8"/>
      <c r="W638" s="9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9"/>
      <c r="P639" s="8"/>
      <c r="Q639" s="8"/>
      <c r="R639" s="8"/>
      <c r="S639" s="9"/>
      <c r="T639" s="8"/>
      <c r="U639" s="8"/>
      <c r="V639" s="8"/>
      <c r="W639" s="9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9"/>
      <c r="P640" s="8"/>
      <c r="Q640" s="8"/>
      <c r="R640" s="8"/>
      <c r="S640" s="9"/>
      <c r="T640" s="8"/>
      <c r="U640" s="8"/>
      <c r="V640" s="8"/>
      <c r="W640" s="9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9"/>
      <c r="P641" s="8"/>
      <c r="Q641" s="8"/>
      <c r="R641" s="8"/>
      <c r="S641" s="9"/>
      <c r="T641" s="8"/>
      <c r="U641" s="8"/>
      <c r="V641" s="8"/>
      <c r="W641" s="9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9"/>
      <c r="P642" s="8"/>
      <c r="Q642" s="8"/>
      <c r="R642" s="8"/>
      <c r="S642" s="9"/>
      <c r="T642" s="8"/>
      <c r="U642" s="8"/>
      <c r="V642" s="8"/>
      <c r="W642" s="9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9"/>
      <c r="P643" s="8"/>
      <c r="Q643" s="8"/>
      <c r="R643" s="8"/>
      <c r="S643" s="9"/>
      <c r="T643" s="8"/>
      <c r="U643" s="8"/>
      <c r="V643" s="8"/>
      <c r="W643" s="9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9"/>
      <c r="P644" s="8"/>
      <c r="Q644" s="8"/>
      <c r="R644" s="8"/>
      <c r="S644" s="9"/>
      <c r="T644" s="8"/>
      <c r="U644" s="8"/>
      <c r="V644" s="8"/>
      <c r="W644" s="9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9"/>
      <c r="P645" s="8"/>
      <c r="Q645" s="8"/>
      <c r="R645" s="8"/>
      <c r="S645" s="9"/>
      <c r="T645" s="8"/>
      <c r="U645" s="8"/>
      <c r="V645" s="8"/>
      <c r="W645" s="9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9"/>
      <c r="P646" s="8"/>
      <c r="Q646" s="8"/>
      <c r="R646" s="8"/>
      <c r="S646" s="9"/>
      <c r="T646" s="8"/>
      <c r="U646" s="8"/>
      <c r="V646" s="8"/>
      <c r="W646" s="9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9"/>
      <c r="P647" s="8"/>
      <c r="Q647" s="8"/>
      <c r="R647" s="8"/>
      <c r="S647" s="9"/>
      <c r="T647" s="8"/>
      <c r="U647" s="8"/>
      <c r="V647" s="8"/>
      <c r="W647" s="9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9"/>
      <c r="P648" s="8"/>
      <c r="Q648" s="8"/>
      <c r="R648" s="8"/>
      <c r="S648" s="9"/>
      <c r="T648" s="8"/>
      <c r="U648" s="8"/>
      <c r="V648" s="8"/>
      <c r="W648" s="9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9"/>
      <c r="P649" s="8"/>
      <c r="Q649" s="8"/>
      <c r="R649" s="8"/>
      <c r="S649" s="9"/>
      <c r="T649" s="8"/>
      <c r="U649" s="8"/>
      <c r="V649" s="8"/>
      <c r="W649" s="9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9"/>
      <c r="P650" s="8"/>
      <c r="Q650" s="8"/>
      <c r="R650" s="8"/>
      <c r="S650" s="9"/>
      <c r="T650" s="8"/>
      <c r="U650" s="8"/>
      <c r="V650" s="8"/>
      <c r="W650" s="9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9"/>
      <c r="P651" s="8"/>
      <c r="Q651" s="8"/>
      <c r="R651" s="8"/>
      <c r="S651" s="9"/>
      <c r="T651" s="8"/>
      <c r="U651" s="8"/>
      <c r="V651" s="8"/>
      <c r="W651" s="9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9"/>
      <c r="P652" s="8"/>
      <c r="Q652" s="8"/>
      <c r="R652" s="8"/>
      <c r="S652" s="9"/>
      <c r="T652" s="8"/>
      <c r="U652" s="8"/>
      <c r="V652" s="8"/>
      <c r="W652" s="9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9"/>
      <c r="P653" s="8"/>
      <c r="Q653" s="8"/>
      <c r="R653" s="8"/>
      <c r="S653" s="9"/>
      <c r="T653" s="8"/>
      <c r="U653" s="8"/>
      <c r="V653" s="8"/>
      <c r="W653" s="9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9"/>
      <c r="P654" s="8"/>
      <c r="Q654" s="8"/>
      <c r="R654" s="8"/>
      <c r="S654" s="9"/>
      <c r="T654" s="8"/>
      <c r="U654" s="8"/>
      <c r="V654" s="8"/>
      <c r="W654" s="9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9"/>
      <c r="P655" s="8"/>
      <c r="Q655" s="8"/>
      <c r="R655" s="8"/>
      <c r="S655" s="9"/>
      <c r="T655" s="8"/>
      <c r="U655" s="8"/>
      <c r="V655" s="8"/>
      <c r="W655" s="9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9"/>
      <c r="P656" s="8"/>
      <c r="Q656" s="8"/>
      <c r="R656" s="8"/>
      <c r="S656" s="9"/>
      <c r="T656" s="8"/>
      <c r="U656" s="8"/>
      <c r="V656" s="8"/>
      <c r="W656" s="9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9"/>
      <c r="P657" s="8"/>
      <c r="Q657" s="8"/>
      <c r="R657" s="8"/>
      <c r="S657" s="9"/>
      <c r="T657" s="8"/>
      <c r="U657" s="8"/>
      <c r="V657" s="8"/>
      <c r="W657" s="9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9"/>
      <c r="P658" s="8"/>
      <c r="Q658" s="8"/>
      <c r="R658" s="8"/>
      <c r="S658" s="9"/>
      <c r="T658" s="8"/>
      <c r="U658" s="8"/>
      <c r="V658" s="8"/>
      <c r="W658" s="9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9"/>
      <c r="P659" s="8"/>
      <c r="Q659" s="8"/>
      <c r="R659" s="8"/>
      <c r="S659" s="9"/>
      <c r="T659" s="8"/>
      <c r="U659" s="8"/>
      <c r="V659" s="8"/>
      <c r="W659" s="9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9"/>
      <c r="P660" s="8"/>
      <c r="Q660" s="8"/>
      <c r="R660" s="8"/>
      <c r="S660" s="9"/>
      <c r="T660" s="8"/>
      <c r="U660" s="8"/>
      <c r="V660" s="8"/>
      <c r="W660" s="9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9"/>
      <c r="P661" s="8"/>
      <c r="Q661" s="8"/>
      <c r="R661" s="8"/>
      <c r="S661" s="9"/>
      <c r="T661" s="8"/>
      <c r="U661" s="8"/>
      <c r="V661" s="8"/>
      <c r="W661" s="9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9"/>
      <c r="P662" s="8"/>
      <c r="Q662" s="8"/>
      <c r="R662" s="8"/>
      <c r="S662" s="9"/>
      <c r="T662" s="8"/>
      <c r="U662" s="8"/>
      <c r="V662" s="8"/>
      <c r="W662" s="9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9"/>
      <c r="P663" s="8"/>
      <c r="Q663" s="8"/>
      <c r="R663" s="8"/>
      <c r="S663" s="9"/>
      <c r="T663" s="8"/>
      <c r="U663" s="8"/>
      <c r="V663" s="8"/>
      <c r="W663" s="9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9"/>
      <c r="P664" s="8"/>
      <c r="Q664" s="8"/>
      <c r="R664" s="8"/>
      <c r="S664" s="9"/>
      <c r="T664" s="8"/>
      <c r="U664" s="8"/>
      <c r="V664" s="8"/>
      <c r="W664" s="9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9"/>
      <c r="P665" s="8"/>
      <c r="Q665" s="8"/>
      <c r="R665" s="8"/>
      <c r="S665" s="9"/>
      <c r="T665" s="8"/>
      <c r="U665" s="8"/>
      <c r="V665" s="8"/>
      <c r="W665" s="9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9"/>
      <c r="P666" s="8"/>
      <c r="Q666" s="8"/>
      <c r="R666" s="8"/>
      <c r="S666" s="9"/>
      <c r="T666" s="8"/>
      <c r="U666" s="8"/>
      <c r="V666" s="8"/>
      <c r="W666" s="9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9"/>
      <c r="P667" s="8"/>
      <c r="Q667" s="8"/>
      <c r="R667" s="8"/>
      <c r="S667" s="9"/>
      <c r="T667" s="8"/>
      <c r="U667" s="8"/>
      <c r="V667" s="8"/>
      <c r="W667" s="9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9"/>
      <c r="P668" s="8"/>
      <c r="Q668" s="8"/>
      <c r="R668" s="8"/>
      <c r="S668" s="9"/>
      <c r="T668" s="8"/>
      <c r="U668" s="8"/>
      <c r="V668" s="8"/>
      <c r="W668" s="9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9"/>
      <c r="P669" s="8"/>
      <c r="Q669" s="8"/>
      <c r="R669" s="8"/>
      <c r="S669" s="9"/>
      <c r="T669" s="8"/>
      <c r="U669" s="8"/>
      <c r="V669" s="8"/>
      <c r="W669" s="9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9"/>
      <c r="P670" s="8"/>
      <c r="Q670" s="8"/>
      <c r="R670" s="8"/>
      <c r="S670" s="9"/>
      <c r="T670" s="8"/>
      <c r="U670" s="8"/>
      <c r="V670" s="8"/>
      <c r="W670" s="9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9"/>
      <c r="P671" s="8"/>
      <c r="Q671" s="8"/>
      <c r="R671" s="8"/>
      <c r="S671" s="9"/>
      <c r="T671" s="8"/>
      <c r="U671" s="8"/>
      <c r="V671" s="8"/>
      <c r="W671" s="9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9"/>
      <c r="P672" s="8"/>
      <c r="Q672" s="8"/>
      <c r="R672" s="8"/>
      <c r="S672" s="9"/>
      <c r="T672" s="8"/>
      <c r="U672" s="8"/>
      <c r="V672" s="8"/>
      <c r="W672" s="9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9"/>
      <c r="P673" s="8"/>
      <c r="Q673" s="8"/>
      <c r="R673" s="8"/>
      <c r="S673" s="9"/>
      <c r="T673" s="8"/>
      <c r="U673" s="8"/>
      <c r="V673" s="8"/>
      <c r="W673" s="9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9"/>
      <c r="P674" s="8"/>
      <c r="Q674" s="8"/>
      <c r="R674" s="8"/>
      <c r="S674" s="9"/>
      <c r="T674" s="8"/>
      <c r="U674" s="8"/>
      <c r="V674" s="8"/>
      <c r="W674" s="9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9"/>
      <c r="P675" s="8"/>
      <c r="Q675" s="8"/>
      <c r="R675" s="8"/>
      <c r="S675" s="9"/>
      <c r="T675" s="8"/>
      <c r="U675" s="8"/>
      <c r="V675" s="8"/>
      <c r="W675" s="9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9"/>
      <c r="P676" s="8"/>
      <c r="Q676" s="8"/>
      <c r="R676" s="8"/>
      <c r="S676" s="9"/>
      <c r="T676" s="8"/>
      <c r="U676" s="8"/>
      <c r="V676" s="8"/>
      <c r="W676" s="9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9"/>
      <c r="P677" s="8"/>
      <c r="Q677" s="8"/>
      <c r="R677" s="8"/>
      <c r="S677" s="9"/>
      <c r="T677" s="8"/>
      <c r="U677" s="8"/>
      <c r="V677" s="8"/>
      <c r="W677" s="9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9"/>
      <c r="P678" s="8"/>
      <c r="Q678" s="8"/>
      <c r="R678" s="8"/>
      <c r="S678" s="9"/>
      <c r="T678" s="8"/>
      <c r="U678" s="8"/>
      <c r="V678" s="8"/>
      <c r="W678" s="9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9"/>
      <c r="P679" s="8"/>
      <c r="Q679" s="8"/>
      <c r="R679" s="8"/>
      <c r="S679" s="9"/>
      <c r="T679" s="8"/>
      <c r="U679" s="8"/>
      <c r="V679" s="8"/>
      <c r="W679" s="9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9"/>
      <c r="P680" s="8"/>
      <c r="Q680" s="8"/>
      <c r="R680" s="8"/>
      <c r="S680" s="9"/>
      <c r="T680" s="8"/>
      <c r="U680" s="8"/>
      <c r="V680" s="8"/>
      <c r="W680" s="9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9"/>
      <c r="P681" s="8"/>
      <c r="Q681" s="8"/>
      <c r="R681" s="8"/>
      <c r="S681" s="9"/>
      <c r="T681" s="8"/>
      <c r="U681" s="8"/>
      <c r="V681" s="8"/>
      <c r="W681" s="9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9"/>
      <c r="P682" s="8"/>
      <c r="Q682" s="8"/>
      <c r="R682" s="8"/>
      <c r="S682" s="9"/>
      <c r="T682" s="8"/>
      <c r="U682" s="8"/>
      <c r="V682" s="8"/>
      <c r="W682" s="9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9"/>
      <c r="P683" s="8"/>
      <c r="Q683" s="8"/>
      <c r="R683" s="8"/>
      <c r="S683" s="9"/>
      <c r="T683" s="8"/>
      <c r="U683" s="8"/>
      <c r="V683" s="8"/>
      <c r="W683" s="9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9"/>
      <c r="P684" s="8"/>
      <c r="Q684" s="8"/>
      <c r="R684" s="8"/>
      <c r="S684" s="9"/>
      <c r="T684" s="8"/>
      <c r="U684" s="8"/>
      <c r="V684" s="8"/>
      <c r="W684" s="9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9"/>
      <c r="P685" s="8"/>
      <c r="Q685" s="8"/>
      <c r="R685" s="8"/>
      <c r="S685" s="9"/>
      <c r="T685" s="8"/>
      <c r="U685" s="8"/>
      <c r="V685" s="8"/>
      <c r="W685" s="9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9"/>
      <c r="P686" s="8"/>
      <c r="Q686" s="8"/>
      <c r="R686" s="8"/>
      <c r="S686" s="9"/>
      <c r="T686" s="8"/>
      <c r="U686" s="8"/>
      <c r="V686" s="8"/>
      <c r="W686" s="9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9"/>
      <c r="P687" s="8"/>
      <c r="Q687" s="8"/>
      <c r="R687" s="8"/>
      <c r="S687" s="9"/>
      <c r="T687" s="8"/>
      <c r="U687" s="8"/>
      <c r="V687" s="8"/>
      <c r="W687" s="9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9"/>
      <c r="P688" s="8"/>
      <c r="Q688" s="8"/>
      <c r="R688" s="8"/>
      <c r="S688" s="9"/>
      <c r="T688" s="8"/>
      <c r="U688" s="8"/>
      <c r="V688" s="8"/>
      <c r="W688" s="9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9"/>
      <c r="P689" s="8"/>
      <c r="Q689" s="8"/>
      <c r="R689" s="8"/>
      <c r="S689" s="9"/>
      <c r="T689" s="8"/>
      <c r="U689" s="8"/>
      <c r="V689" s="8"/>
      <c r="W689" s="9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9"/>
      <c r="P690" s="8"/>
      <c r="Q690" s="8"/>
      <c r="R690" s="8"/>
      <c r="S690" s="9"/>
      <c r="T690" s="8"/>
      <c r="U690" s="8"/>
      <c r="V690" s="8"/>
      <c r="W690" s="9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9"/>
      <c r="P691" s="8"/>
      <c r="Q691" s="8"/>
      <c r="R691" s="8"/>
      <c r="S691" s="9"/>
      <c r="T691" s="8"/>
      <c r="U691" s="8"/>
      <c r="V691" s="8"/>
      <c r="W691" s="9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9"/>
      <c r="P692" s="8"/>
      <c r="Q692" s="8"/>
      <c r="R692" s="8"/>
      <c r="S692" s="9"/>
      <c r="T692" s="8"/>
      <c r="U692" s="8"/>
      <c r="V692" s="8"/>
      <c r="W692" s="9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9"/>
      <c r="P693" s="8"/>
      <c r="Q693" s="8"/>
      <c r="R693" s="8"/>
      <c r="S693" s="9"/>
      <c r="T693" s="8"/>
      <c r="U693" s="8"/>
      <c r="V693" s="8"/>
      <c r="W693" s="9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9"/>
      <c r="P694" s="8"/>
      <c r="Q694" s="8"/>
      <c r="R694" s="8"/>
      <c r="S694" s="9"/>
      <c r="T694" s="8"/>
      <c r="U694" s="8"/>
      <c r="V694" s="8"/>
      <c r="W694" s="9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9"/>
      <c r="P695" s="8"/>
      <c r="Q695" s="8"/>
      <c r="R695" s="8"/>
      <c r="S695" s="9"/>
      <c r="T695" s="8"/>
      <c r="U695" s="8"/>
      <c r="V695" s="8"/>
      <c r="W695" s="9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9"/>
      <c r="P696" s="8"/>
      <c r="Q696" s="8"/>
      <c r="R696" s="8"/>
      <c r="S696" s="9"/>
      <c r="T696" s="8"/>
      <c r="U696" s="8"/>
      <c r="V696" s="8"/>
      <c r="W696" s="9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9"/>
      <c r="P697" s="8"/>
      <c r="Q697" s="8"/>
      <c r="R697" s="8"/>
      <c r="S697" s="9"/>
      <c r="T697" s="8"/>
      <c r="U697" s="8"/>
      <c r="V697" s="8"/>
      <c r="W697" s="9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9"/>
      <c r="P698" s="8"/>
      <c r="Q698" s="8"/>
      <c r="R698" s="8"/>
      <c r="S698" s="9"/>
      <c r="T698" s="8"/>
      <c r="U698" s="8"/>
      <c r="V698" s="8"/>
      <c r="W698" s="9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9"/>
      <c r="P699" s="8"/>
      <c r="Q699" s="8"/>
      <c r="R699" s="8"/>
      <c r="S699" s="9"/>
      <c r="T699" s="8"/>
      <c r="U699" s="8"/>
      <c r="V699" s="8"/>
      <c r="W699" s="9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9"/>
      <c r="P700" s="8"/>
      <c r="Q700" s="8"/>
      <c r="R700" s="8"/>
      <c r="S700" s="9"/>
      <c r="T700" s="8"/>
      <c r="U700" s="8"/>
      <c r="V700" s="8"/>
      <c r="W700" s="9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9"/>
      <c r="P701" s="8"/>
      <c r="Q701" s="8"/>
      <c r="R701" s="8"/>
      <c r="S701" s="9"/>
      <c r="T701" s="8"/>
      <c r="U701" s="8"/>
      <c r="V701" s="8"/>
      <c r="W701" s="9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9"/>
      <c r="P702" s="8"/>
      <c r="Q702" s="8"/>
      <c r="R702" s="8"/>
      <c r="S702" s="9"/>
      <c r="T702" s="8"/>
      <c r="U702" s="8"/>
      <c r="V702" s="8"/>
      <c r="W702" s="9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9"/>
      <c r="P703" s="8"/>
      <c r="Q703" s="8"/>
      <c r="R703" s="8"/>
      <c r="S703" s="9"/>
      <c r="T703" s="8"/>
      <c r="U703" s="8"/>
      <c r="V703" s="8"/>
      <c r="W703" s="9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9"/>
      <c r="P704" s="8"/>
      <c r="Q704" s="8"/>
      <c r="R704" s="8"/>
      <c r="S704" s="9"/>
      <c r="T704" s="8"/>
      <c r="U704" s="8"/>
      <c r="V704" s="8"/>
      <c r="W704" s="9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9"/>
      <c r="P705" s="8"/>
      <c r="Q705" s="8"/>
      <c r="R705" s="8"/>
      <c r="S705" s="9"/>
      <c r="T705" s="8"/>
      <c r="U705" s="8"/>
      <c r="V705" s="8"/>
      <c r="W705" s="9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9"/>
      <c r="P706" s="8"/>
      <c r="Q706" s="8"/>
      <c r="R706" s="8"/>
      <c r="S706" s="9"/>
      <c r="T706" s="8"/>
      <c r="U706" s="8"/>
      <c r="V706" s="8"/>
      <c r="W706" s="9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9"/>
      <c r="P707" s="8"/>
      <c r="Q707" s="8"/>
      <c r="R707" s="8"/>
      <c r="S707" s="9"/>
      <c r="T707" s="8"/>
      <c r="U707" s="8"/>
      <c r="V707" s="8"/>
      <c r="W707" s="9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9"/>
      <c r="P708" s="8"/>
      <c r="Q708" s="8"/>
      <c r="R708" s="8"/>
      <c r="S708" s="9"/>
      <c r="T708" s="8"/>
      <c r="U708" s="8"/>
      <c r="V708" s="8"/>
      <c r="W708" s="9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9"/>
      <c r="P709" s="8"/>
      <c r="Q709" s="8"/>
      <c r="R709" s="8"/>
      <c r="S709" s="9"/>
      <c r="T709" s="8"/>
      <c r="U709" s="8"/>
      <c r="V709" s="8"/>
      <c r="W709" s="9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9"/>
      <c r="P710" s="8"/>
      <c r="Q710" s="8"/>
      <c r="R710" s="8"/>
      <c r="S710" s="9"/>
      <c r="T710" s="8"/>
      <c r="U710" s="8"/>
      <c r="V710" s="8"/>
      <c r="W710" s="9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9"/>
      <c r="P711" s="8"/>
      <c r="Q711" s="8"/>
      <c r="R711" s="8"/>
      <c r="S711" s="9"/>
      <c r="T711" s="8"/>
      <c r="U711" s="8"/>
      <c r="V711" s="8"/>
      <c r="W711" s="9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9"/>
      <c r="P712" s="8"/>
      <c r="Q712" s="8"/>
      <c r="R712" s="8"/>
      <c r="S712" s="9"/>
      <c r="T712" s="8"/>
      <c r="U712" s="8"/>
      <c r="V712" s="8"/>
      <c r="W712" s="9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9"/>
      <c r="P713" s="8"/>
      <c r="Q713" s="8"/>
      <c r="R713" s="8"/>
      <c r="S713" s="9"/>
      <c r="T713" s="8"/>
      <c r="U713" s="8"/>
      <c r="V713" s="8"/>
      <c r="W713" s="9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9"/>
      <c r="P714" s="8"/>
      <c r="Q714" s="8"/>
      <c r="R714" s="8"/>
      <c r="S714" s="9"/>
      <c r="T714" s="8"/>
      <c r="U714" s="8"/>
      <c r="V714" s="8"/>
      <c r="W714" s="9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9"/>
      <c r="P715" s="8"/>
      <c r="Q715" s="8"/>
      <c r="R715" s="8"/>
      <c r="S715" s="9"/>
      <c r="T715" s="8"/>
      <c r="U715" s="8"/>
      <c r="V715" s="8"/>
      <c r="W715" s="9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9"/>
      <c r="P716" s="8"/>
      <c r="Q716" s="8"/>
      <c r="R716" s="8"/>
      <c r="S716" s="9"/>
      <c r="T716" s="8"/>
      <c r="U716" s="8"/>
      <c r="V716" s="8"/>
      <c r="W716" s="9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9"/>
      <c r="P717" s="8"/>
      <c r="Q717" s="8"/>
      <c r="R717" s="8"/>
      <c r="S717" s="9"/>
      <c r="T717" s="8"/>
      <c r="U717" s="8"/>
      <c r="V717" s="8"/>
      <c r="W717" s="9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9"/>
      <c r="P718" s="8"/>
      <c r="Q718" s="8"/>
      <c r="R718" s="8"/>
      <c r="S718" s="9"/>
      <c r="T718" s="8"/>
      <c r="U718" s="8"/>
      <c r="V718" s="8"/>
      <c r="W718" s="9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9"/>
      <c r="P719" s="8"/>
      <c r="Q719" s="8"/>
      <c r="R719" s="8"/>
      <c r="S719" s="9"/>
      <c r="T719" s="8"/>
      <c r="U719" s="8"/>
      <c r="V719" s="8"/>
      <c r="W719" s="9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9"/>
      <c r="P720" s="8"/>
      <c r="Q720" s="8"/>
      <c r="R720" s="8"/>
      <c r="S720" s="9"/>
      <c r="T720" s="8"/>
      <c r="U720" s="8"/>
      <c r="V720" s="8"/>
      <c r="W720" s="9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9"/>
      <c r="P721" s="8"/>
      <c r="Q721" s="8"/>
      <c r="R721" s="8"/>
      <c r="S721" s="9"/>
      <c r="T721" s="8"/>
      <c r="U721" s="8"/>
      <c r="V721" s="8"/>
      <c r="W721" s="9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9"/>
      <c r="P722" s="8"/>
      <c r="Q722" s="8"/>
      <c r="R722" s="8"/>
      <c r="S722" s="9"/>
      <c r="T722" s="8"/>
      <c r="U722" s="8"/>
      <c r="V722" s="8"/>
      <c r="W722" s="9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9"/>
      <c r="P723" s="8"/>
      <c r="Q723" s="8"/>
      <c r="R723" s="8"/>
      <c r="S723" s="9"/>
      <c r="T723" s="8"/>
      <c r="U723" s="8"/>
      <c r="V723" s="8"/>
      <c r="W723" s="9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9"/>
      <c r="P724" s="8"/>
      <c r="Q724" s="8"/>
      <c r="R724" s="8"/>
      <c r="S724" s="9"/>
      <c r="T724" s="8"/>
      <c r="U724" s="8"/>
      <c r="V724" s="8"/>
      <c r="W724" s="9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9"/>
      <c r="P725" s="8"/>
      <c r="Q725" s="8"/>
      <c r="R725" s="8"/>
      <c r="S725" s="9"/>
      <c r="T725" s="8"/>
      <c r="U725" s="8"/>
      <c r="V725" s="8"/>
      <c r="W725" s="9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9"/>
      <c r="P726" s="8"/>
      <c r="Q726" s="8"/>
      <c r="R726" s="8"/>
      <c r="S726" s="9"/>
      <c r="T726" s="8"/>
      <c r="U726" s="8"/>
      <c r="V726" s="8"/>
      <c r="W726" s="9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9"/>
      <c r="P727" s="8"/>
      <c r="Q727" s="8"/>
      <c r="R727" s="8"/>
      <c r="S727" s="9"/>
      <c r="T727" s="8"/>
      <c r="U727" s="8"/>
      <c r="V727" s="8"/>
      <c r="W727" s="9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9"/>
      <c r="P728" s="8"/>
      <c r="Q728" s="8"/>
      <c r="R728" s="8"/>
      <c r="S728" s="9"/>
      <c r="T728" s="8"/>
      <c r="U728" s="8"/>
      <c r="V728" s="8"/>
      <c r="W728" s="9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9"/>
      <c r="P729" s="8"/>
      <c r="Q729" s="8"/>
      <c r="R729" s="8"/>
      <c r="S729" s="9"/>
      <c r="T729" s="8"/>
      <c r="U729" s="8"/>
      <c r="V729" s="8"/>
      <c r="W729" s="9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9"/>
      <c r="P730" s="8"/>
      <c r="Q730" s="8"/>
      <c r="R730" s="8"/>
      <c r="S730" s="9"/>
      <c r="T730" s="8"/>
      <c r="U730" s="8"/>
      <c r="V730" s="8"/>
      <c r="W730" s="9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9"/>
      <c r="P731" s="8"/>
      <c r="Q731" s="8"/>
      <c r="R731" s="8"/>
      <c r="S731" s="9"/>
      <c r="T731" s="8"/>
      <c r="U731" s="8"/>
      <c r="V731" s="8"/>
      <c r="W731" s="9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9"/>
      <c r="P732" s="8"/>
      <c r="Q732" s="8"/>
      <c r="R732" s="8"/>
      <c r="S732" s="9"/>
      <c r="T732" s="8"/>
      <c r="U732" s="8"/>
      <c r="V732" s="8"/>
      <c r="W732" s="9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9"/>
      <c r="P733" s="8"/>
      <c r="Q733" s="8"/>
      <c r="R733" s="8"/>
      <c r="S733" s="9"/>
      <c r="T733" s="8"/>
      <c r="U733" s="8"/>
      <c r="V733" s="8"/>
      <c r="W733" s="9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9"/>
      <c r="P734" s="8"/>
      <c r="Q734" s="8"/>
      <c r="R734" s="8"/>
      <c r="S734" s="9"/>
      <c r="T734" s="8"/>
      <c r="U734" s="8"/>
      <c r="V734" s="8"/>
      <c r="W734" s="9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9"/>
      <c r="P735" s="8"/>
      <c r="Q735" s="8"/>
      <c r="R735" s="8"/>
      <c r="S735" s="9"/>
      <c r="T735" s="8"/>
      <c r="U735" s="8"/>
      <c r="V735" s="8"/>
      <c r="W735" s="9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9"/>
      <c r="P736" s="8"/>
      <c r="Q736" s="8"/>
      <c r="R736" s="8"/>
      <c r="S736" s="9"/>
      <c r="T736" s="8"/>
      <c r="U736" s="8"/>
      <c r="V736" s="8"/>
      <c r="W736" s="9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9"/>
      <c r="P737" s="8"/>
      <c r="Q737" s="8"/>
      <c r="R737" s="8"/>
      <c r="S737" s="9"/>
      <c r="T737" s="8"/>
      <c r="U737" s="8"/>
      <c r="V737" s="8"/>
      <c r="W737" s="9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9"/>
      <c r="P738" s="8"/>
      <c r="Q738" s="8"/>
      <c r="R738" s="8"/>
      <c r="S738" s="9"/>
      <c r="T738" s="8"/>
      <c r="U738" s="8"/>
      <c r="V738" s="8"/>
      <c r="W738" s="9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9"/>
      <c r="P739" s="8"/>
      <c r="Q739" s="8"/>
      <c r="R739" s="8"/>
      <c r="S739" s="9"/>
      <c r="T739" s="8"/>
      <c r="U739" s="8"/>
      <c r="V739" s="8"/>
      <c r="W739" s="9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9"/>
      <c r="P740" s="8"/>
      <c r="Q740" s="8"/>
      <c r="R740" s="8"/>
      <c r="S740" s="9"/>
      <c r="T740" s="8"/>
      <c r="U740" s="8"/>
      <c r="V740" s="8"/>
      <c r="W740" s="9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9"/>
      <c r="P741" s="8"/>
      <c r="Q741" s="8"/>
      <c r="R741" s="8"/>
      <c r="S741" s="9"/>
      <c r="T741" s="8"/>
      <c r="U741" s="8"/>
      <c r="V741" s="8"/>
      <c r="W741" s="9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9"/>
      <c r="P742" s="8"/>
      <c r="Q742" s="8"/>
      <c r="R742" s="8"/>
      <c r="S742" s="9"/>
      <c r="T742" s="8"/>
      <c r="U742" s="8"/>
      <c r="V742" s="8"/>
      <c r="W742" s="9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9"/>
      <c r="P743" s="8"/>
      <c r="Q743" s="8"/>
      <c r="R743" s="8"/>
      <c r="S743" s="9"/>
      <c r="T743" s="8"/>
      <c r="U743" s="8"/>
      <c r="V743" s="8"/>
      <c r="W743" s="9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9"/>
      <c r="P744" s="8"/>
      <c r="Q744" s="8"/>
      <c r="R744" s="8"/>
      <c r="S744" s="9"/>
      <c r="T744" s="8"/>
      <c r="U744" s="8"/>
      <c r="V744" s="8"/>
      <c r="W744" s="9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9"/>
      <c r="P745" s="8"/>
      <c r="Q745" s="8"/>
      <c r="R745" s="8"/>
      <c r="S745" s="9"/>
      <c r="T745" s="8"/>
      <c r="U745" s="8"/>
      <c r="V745" s="8"/>
      <c r="W745" s="9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9"/>
      <c r="P746" s="8"/>
      <c r="Q746" s="8"/>
      <c r="R746" s="8"/>
      <c r="S746" s="9"/>
      <c r="T746" s="8"/>
      <c r="U746" s="8"/>
      <c r="V746" s="8"/>
      <c r="W746" s="9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9"/>
      <c r="P747" s="8"/>
      <c r="Q747" s="8"/>
      <c r="R747" s="8"/>
      <c r="S747" s="9"/>
      <c r="T747" s="8"/>
      <c r="U747" s="8"/>
      <c r="V747" s="8"/>
      <c r="W747" s="9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9"/>
      <c r="P748" s="8"/>
      <c r="Q748" s="8"/>
      <c r="R748" s="8"/>
      <c r="S748" s="9"/>
      <c r="T748" s="8"/>
      <c r="U748" s="8"/>
      <c r="V748" s="8"/>
      <c r="W748" s="9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9"/>
      <c r="P749" s="8"/>
      <c r="Q749" s="8"/>
      <c r="R749" s="8"/>
      <c r="S749" s="9"/>
      <c r="T749" s="8"/>
      <c r="U749" s="8"/>
      <c r="V749" s="8"/>
      <c r="W749" s="9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9"/>
      <c r="P750" s="8"/>
      <c r="Q750" s="8"/>
      <c r="R750" s="8"/>
      <c r="S750" s="9"/>
      <c r="T750" s="8"/>
      <c r="U750" s="8"/>
      <c r="V750" s="8"/>
      <c r="W750" s="9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9"/>
      <c r="P751" s="8"/>
      <c r="Q751" s="8"/>
      <c r="R751" s="8"/>
      <c r="S751" s="9"/>
      <c r="T751" s="8"/>
      <c r="U751" s="8"/>
      <c r="V751" s="8"/>
      <c r="W751" s="9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9"/>
      <c r="P752" s="8"/>
      <c r="Q752" s="8"/>
      <c r="R752" s="8"/>
      <c r="S752" s="9"/>
      <c r="T752" s="8"/>
      <c r="U752" s="8"/>
      <c r="V752" s="8"/>
      <c r="W752" s="9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9"/>
      <c r="P753" s="8"/>
      <c r="Q753" s="8"/>
      <c r="R753" s="8"/>
      <c r="S753" s="9"/>
      <c r="T753" s="8"/>
      <c r="U753" s="8"/>
      <c r="V753" s="8"/>
      <c r="W753" s="9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9"/>
      <c r="P754" s="8"/>
      <c r="Q754" s="8"/>
      <c r="R754" s="8"/>
      <c r="S754" s="9"/>
      <c r="T754" s="8"/>
      <c r="U754" s="8"/>
      <c r="V754" s="8"/>
      <c r="W754" s="9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9"/>
      <c r="P755" s="8"/>
      <c r="Q755" s="8"/>
      <c r="R755" s="8"/>
      <c r="S755" s="9"/>
      <c r="T755" s="8"/>
      <c r="U755" s="8"/>
      <c r="V755" s="8"/>
      <c r="W755" s="9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9"/>
      <c r="P756" s="8"/>
      <c r="Q756" s="8"/>
      <c r="R756" s="8"/>
      <c r="S756" s="9"/>
      <c r="T756" s="8"/>
      <c r="U756" s="8"/>
      <c r="V756" s="8"/>
      <c r="W756" s="9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9"/>
      <c r="P757" s="8"/>
      <c r="Q757" s="8"/>
      <c r="R757" s="8"/>
      <c r="S757" s="9"/>
      <c r="T757" s="8"/>
      <c r="U757" s="8"/>
      <c r="V757" s="8"/>
      <c r="W757" s="9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9"/>
      <c r="P758" s="8"/>
      <c r="Q758" s="8"/>
      <c r="R758" s="8"/>
      <c r="S758" s="9"/>
      <c r="T758" s="8"/>
      <c r="U758" s="8"/>
      <c r="V758" s="8"/>
      <c r="W758" s="9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9"/>
      <c r="P759" s="8"/>
      <c r="Q759" s="8"/>
      <c r="R759" s="8"/>
      <c r="S759" s="9"/>
      <c r="T759" s="8"/>
      <c r="U759" s="8"/>
      <c r="V759" s="8"/>
      <c r="W759" s="9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9"/>
      <c r="P760" s="8"/>
      <c r="Q760" s="8"/>
      <c r="R760" s="8"/>
      <c r="S760" s="9"/>
      <c r="T760" s="8"/>
      <c r="U760" s="8"/>
      <c r="V760" s="8"/>
      <c r="W760" s="9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9"/>
      <c r="P761" s="8"/>
      <c r="Q761" s="8"/>
      <c r="R761" s="8"/>
      <c r="S761" s="9"/>
      <c r="T761" s="8"/>
      <c r="U761" s="8"/>
      <c r="V761" s="8"/>
      <c r="W761" s="9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9"/>
      <c r="P762" s="8"/>
      <c r="Q762" s="8"/>
      <c r="R762" s="8"/>
      <c r="S762" s="9"/>
      <c r="T762" s="8"/>
      <c r="U762" s="8"/>
      <c r="V762" s="8"/>
      <c r="W762" s="9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9"/>
      <c r="P763" s="8"/>
      <c r="Q763" s="8"/>
      <c r="R763" s="8"/>
      <c r="S763" s="9"/>
      <c r="T763" s="8"/>
      <c r="U763" s="8"/>
      <c r="V763" s="8"/>
      <c r="W763" s="9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9"/>
      <c r="P764" s="8"/>
      <c r="Q764" s="8"/>
      <c r="R764" s="8"/>
      <c r="S764" s="9"/>
      <c r="T764" s="8"/>
      <c r="U764" s="8"/>
      <c r="V764" s="8"/>
      <c r="W764" s="9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9"/>
      <c r="P765" s="8"/>
      <c r="Q765" s="8"/>
      <c r="R765" s="8"/>
      <c r="S765" s="9"/>
      <c r="T765" s="8"/>
      <c r="U765" s="8"/>
      <c r="V765" s="8"/>
      <c r="W765" s="9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9"/>
      <c r="P766" s="8"/>
      <c r="Q766" s="8"/>
      <c r="R766" s="8"/>
      <c r="S766" s="9"/>
      <c r="T766" s="8"/>
      <c r="U766" s="8"/>
      <c r="V766" s="8"/>
      <c r="W766" s="9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9"/>
      <c r="P767" s="8"/>
      <c r="Q767" s="8"/>
      <c r="R767" s="8"/>
      <c r="S767" s="9"/>
      <c r="T767" s="8"/>
      <c r="U767" s="8"/>
      <c r="V767" s="8"/>
      <c r="W767" s="9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9"/>
      <c r="P768" s="8"/>
      <c r="Q768" s="8"/>
      <c r="R768" s="8"/>
      <c r="S768" s="9"/>
      <c r="T768" s="8"/>
      <c r="U768" s="8"/>
      <c r="V768" s="8"/>
      <c r="W768" s="9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9"/>
      <c r="P769" s="8"/>
      <c r="Q769" s="8"/>
      <c r="R769" s="8"/>
      <c r="S769" s="9"/>
      <c r="T769" s="8"/>
      <c r="U769" s="8"/>
      <c r="V769" s="8"/>
      <c r="W769" s="9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9"/>
      <c r="P770" s="8"/>
      <c r="Q770" s="8"/>
      <c r="R770" s="8"/>
      <c r="S770" s="9"/>
      <c r="T770" s="8"/>
      <c r="U770" s="8"/>
      <c r="V770" s="8"/>
      <c r="W770" s="9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9"/>
      <c r="P771" s="8"/>
      <c r="Q771" s="8"/>
      <c r="R771" s="8"/>
      <c r="S771" s="9"/>
      <c r="T771" s="8"/>
      <c r="U771" s="8"/>
      <c r="V771" s="8"/>
      <c r="W771" s="9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9"/>
      <c r="P772" s="8"/>
      <c r="Q772" s="8"/>
      <c r="R772" s="8"/>
      <c r="S772" s="9"/>
      <c r="T772" s="8"/>
      <c r="U772" s="8"/>
      <c r="V772" s="8"/>
      <c r="W772" s="9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9"/>
      <c r="P773" s="8"/>
      <c r="Q773" s="8"/>
      <c r="R773" s="8"/>
      <c r="S773" s="9"/>
      <c r="T773" s="8"/>
      <c r="U773" s="8"/>
      <c r="V773" s="8"/>
      <c r="W773" s="9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9"/>
      <c r="P774" s="8"/>
      <c r="Q774" s="8"/>
      <c r="R774" s="8"/>
      <c r="S774" s="9"/>
      <c r="T774" s="8"/>
      <c r="U774" s="8"/>
      <c r="V774" s="8"/>
      <c r="W774" s="9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9"/>
      <c r="P775" s="8"/>
      <c r="Q775" s="8"/>
      <c r="R775" s="8"/>
      <c r="S775" s="9"/>
      <c r="T775" s="8"/>
      <c r="U775" s="8"/>
      <c r="V775" s="8"/>
      <c r="W775" s="9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9"/>
      <c r="P776" s="8"/>
      <c r="Q776" s="8"/>
      <c r="R776" s="8"/>
      <c r="S776" s="9"/>
      <c r="T776" s="8"/>
      <c r="U776" s="8"/>
      <c r="V776" s="8"/>
      <c r="W776" s="9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9"/>
      <c r="P777" s="8"/>
      <c r="Q777" s="8"/>
      <c r="R777" s="8"/>
      <c r="S777" s="9"/>
      <c r="T777" s="8"/>
      <c r="U777" s="8"/>
      <c r="V777" s="8"/>
      <c r="W777" s="9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9"/>
      <c r="P778" s="8"/>
      <c r="Q778" s="8"/>
      <c r="R778" s="8"/>
      <c r="S778" s="9"/>
      <c r="T778" s="8"/>
      <c r="U778" s="8"/>
      <c r="V778" s="8"/>
      <c r="W778" s="9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9"/>
      <c r="P779" s="8"/>
      <c r="Q779" s="8"/>
      <c r="R779" s="8"/>
      <c r="S779" s="9"/>
      <c r="T779" s="8"/>
      <c r="U779" s="8"/>
      <c r="V779" s="8"/>
      <c r="W779" s="9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9"/>
      <c r="P780" s="8"/>
      <c r="Q780" s="8"/>
      <c r="R780" s="8"/>
      <c r="S780" s="9"/>
      <c r="T780" s="8"/>
      <c r="U780" s="8"/>
      <c r="V780" s="8"/>
      <c r="W780" s="9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9"/>
      <c r="P781" s="8"/>
      <c r="Q781" s="8"/>
      <c r="R781" s="8"/>
      <c r="S781" s="9"/>
      <c r="T781" s="8"/>
      <c r="U781" s="8"/>
      <c r="V781" s="8"/>
      <c r="W781" s="9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9"/>
      <c r="P782" s="8"/>
      <c r="Q782" s="8"/>
      <c r="R782" s="8"/>
      <c r="S782" s="9"/>
      <c r="T782" s="8"/>
      <c r="U782" s="8"/>
      <c r="V782" s="8"/>
      <c r="W782" s="9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9"/>
      <c r="P783" s="8"/>
      <c r="Q783" s="8"/>
      <c r="R783" s="8"/>
      <c r="S783" s="9"/>
      <c r="T783" s="8"/>
      <c r="U783" s="8"/>
      <c r="V783" s="8"/>
      <c r="W783" s="9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9"/>
      <c r="P784" s="8"/>
      <c r="Q784" s="8"/>
      <c r="R784" s="8"/>
      <c r="S784" s="9"/>
      <c r="T784" s="8"/>
      <c r="U784" s="8"/>
      <c r="V784" s="8"/>
      <c r="W784" s="9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9"/>
      <c r="P785" s="8"/>
      <c r="Q785" s="8"/>
      <c r="R785" s="8"/>
      <c r="S785" s="9"/>
      <c r="T785" s="8"/>
      <c r="U785" s="8"/>
      <c r="V785" s="8"/>
      <c r="W785" s="9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9"/>
      <c r="P786" s="8"/>
      <c r="Q786" s="8"/>
      <c r="R786" s="8"/>
      <c r="S786" s="9"/>
      <c r="T786" s="8"/>
      <c r="U786" s="8"/>
      <c r="V786" s="8"/>
      <c r="W786" s="9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9"/>
      <c r="P787" s="8"/>
      <c r="Q787" s="8"/>
      <c r="R787" s="8"/>
      <c r="S787" s="9"/>
      <c r="T787" s="8"/>
      <c r="U787" s="8"/>
      <c r="V787" s="8"/>
      <c r="W787" s="9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9"/>
      <c r="P788" s="8"/>
      <c r="Q788" s="8"/>
      <c r="R788" s="8"/>
      <c r="S788" s="9"/>
      <c r="T788" s="8"/>
      <c r="U788" s="8"/>
      <c r="V788" s="8"/>
      <c r="W788" s="9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9"/>
      <c r="P789" s="8"/>
      <c r="Q789" s="8"/>
      <c r="R789" s="8"/>
      <c r="S789" s="9"/>
      <c r="T789" s="8"/>
      <c r="U789" s="8"/>
      <c r="V789" s="8"/>
      <c r="W789" s="9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9"/>
      <c r="P790" s="8"/>
      <c r="Q790" s="8"/>
      <c r="R790" s="8"/>
      <c r="S790" s="9"/>
      <c r="T790" s="8"/>
      <c r="U790" s="8"/>
      <c r="V790" s="8"/>
      <c r="W790" s="9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9"/>
      <c r="P791" s="8"/>
      <c r="Q791" s="8"/>
      <c r="R791" s="8"/>
      <c r="S791" s="9"/>
      <c r="T791" s="8"/>
      <c r="U791" s="8"/>
      <c r="V791" s="8"/>
      <c r="W791" s="9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9"/>
      <c r="P792" s="8"/>
      <c r="Q792" s="8"/>
      <c r="R792" s="8"/>
      <c r="S792" s="9"/>
      <c r="T792" s="8"/>
      <c r="U792" s="8"/>
      <c r="V792" s="8"/>
      <c r="W792" s="9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9"/>
      <c r="P793" s="8"/>
      <c r="Q793" s="8"/>
      <c r="R793" s="8"/>
      <c r="S793" s="9"/>
      <c r="T793" s="8"/>
      <c r="U793" s="8"/>
      <c r="V793" s="8"/>
      <c r="W793" s="9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9"/>
      <c r="P794" s="8"/>
      <c r="Q794" s="8"/>
      <c r="R794" s="8"/>
      <c r="S794" s="9"/>
      <c r="T794" s="8"/>
      <c r="U794" s="8"/>
      <c r="V794" s="8"/>
      <c r="W794" s="9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9"/>
      <c r="P795" s="8"/>
      <c r="Q795" s="8"/>
      <c r="R795" s="8"/>
      <c r="S795" s="9"/>
      <c r="T795" s="8"/>
      <c r="U795" s="8"/>
      <c r="V795" s="8"/>
      <c r="W795" s="9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9"/>
      <c r="P796" s="8"/>
      <c r="Q796" s="8"/>
      <c r="R796" s="8"/>
      <c r="S796" s="9"/>
      <c r="T796" s="8"/>
      <c r="U796" s="8"/>
      <c r="V796" s="8"/>
      <c r="W796" s="9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9"/>
      <c r="P797" s="8"/>
      <c r="Q797" s="8"/>
      <c r="R797" s="8"/>
      <c r="S797" s="9"/>
      <c r="T797" s="8"/>
      <c r="U797" s="8"/>
      <c r="V797" s="8"/>
      <c r="W797" s="9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9"/>
      <c r="P798" s="8"/>
      <c r="Q798" s="8"/>
      <c r="R798" s="8"/>
      <c r="S798" s="9"/>
      <c r="T798" s="8"/>
      <c r="U798" s="8"/>
      <c r="V798" s="8"/>
      <c r="W798" s="9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9"/>
      <c r="P799" s="8"/>
      <c r="Q799" s="8"/>
      <c r="R799" s="8"/>
      <c r="S799" s="9"/>
      <c r="T799" s="8"/>
      <c r="U799" s="8"/>
      <c r="V799" s="8"/>
      <c r="W799" s="9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9"/>
      <c r="P800" s="8"/>
      <c r="Q800" s="8"/>
      <c r="R800" s="8"/>
      <c r="S800" s="9"/>
      <c r="T800" s="8"/>
      <c r="U800" s="8"/>
      <c r="V800" s="8"/>
      <c r="W800" s="9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9"/>
      <c r="P801" s="8"/>
      <c r="Q801" s="8"/>
      <c r="R801" s="8"/>
      <c r="S801" s="9"/>
      <c r="T801" s="8"/>
      <c r="U801" s="8"/>
      <c r="V801" s="8"/>
      <c r="W801" s="9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9"/>
      <c r="P802" s="8"/>
      <c r="Q802" s="8"/>
      <c r="R802" s="8"/>
      <c r="S802" s="9"/>
      <c r="T802" s="8"/>
      <c r="U802" s="8"/>
      <c r="V802" s="8"/>
      <c r="W802" s="9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9"/>
      <c r="P803" s="8"/>
      <c r="Q803" s="8"/>
      <c r="R803" s="8"/>
      <c r="S803" s="9"/>
      <c r="T803" s="8"/>
      <c r="U803" s="8"/>
      <c r="V803" s="8"/>
      <c r="W803" s="9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9"/>
      <c r="P804" s="8"/>
      <c r="Q804" s="8"/>
      <c r="R804" s="8"/>
      <c r="S804" s="9"/>
      <c r="T804" s="8"/>
      <c r="U804" s="8"/>
      <c r="V804" s="8"/>
      <c r="W804" s="9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9"/>
      <c r="P805" s="8"/>
      <c r="Q805" s="8"/>
      <c r="R805" s="8"/>
      <c r="S805" s="9"/>
      <c r="T805" s="8"/>
      <c r="U805" s="8"/>
      <c r="V805" s="8"/>
      <c r="W805" s="9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9"/>
      <c r="P806" s="8"/>
      <c r="Q806" s="8"/>
      <c r="R806" s="8"/>
      <c r="S806" s="9"/>
      <c r="T806" s="8"/>
      <c r="U806" s="8"/>
      <c r="V806" s="8"/>
      <c r="W806" s="9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9"/>
      <c r="P807" s="8"/>
      <c r="Q807" s="8"/>
      <c r="R807" s="8"/>
      <c r="S807" s="9"/>
      <c r="T807" s="8"/>
      <c r="U807" s="8"/>
      <c r="V807" s="8"/>
      <c r="W807" s="9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9"/>
      <c r="P808" s="8"/>
      <c r="Q808" s="8"/>
      <c r="R808" s="8"/>
      <c r="S808" s="9"/>
      <c r="T808" s="8"/>
      <c r="U808" s="8"/>
      <c r="V808" s="8"/>
      <c r="W808" s="9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9"/>
      <c r="P809" s="8"/>
      <c r="Q809" s="8"/>
      <c r="R809" s="8"/>
      <c r="S809" s="9"/>
      <c r="T809" s="8"/>
      <c r="U809" s="8"/>
      <c r="V809" s="8"/>
      <c r="W809" s="9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9"/>
      <c r="P810" s="8"/>
      <c r="Q810" s="8"/>
      <c r="R810" s="8"/>
      <c r="S810" s="9"/>
      <c r="T810" s="8"/>
      <c r="U810" s="8"/>
      <c r="V810" s="8"/>
      <c r="W810" s="9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9"/>
      <c r="P811" s="8"/>
      <c r="Q811" s="8"/>
      <c r="R811" s="8"/>
      <c r="S811" s="9"/>
      <c r="T811" s="8"/>
      <c r="U811" s="8"/>
      <c r="V811" s="8"/>
      <c r="W811" s="9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9"/>
      <c r="P812" s="8"/>
      <c r="Q812" s="8"/>
      <c r="R812" s="8"/>
      <c r="S812" s="9"/>
      <c r="T812" s="8"/>
      <c r="U812" s="8"/>
      <c r="V812" s="8"/>
      <c r="W812" s="9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9"/>
      <c r="P813" s="8"/>
      <c r="Q813" s="8"/>
      <c r="R813" s="8"/>
      <c r="S813" s="9"/>
      <c r="T813" s="8"/>
      <c r="U813" s="8"/>
      <c r="V813" s="8"/>
      <c r="W813" s="9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9"/>
      <c r="P814" s="8"/>
      <c r="Q814" s="8"/>
      <c r="R814" s="8"/>
      <c r="S814" s="9"/>
      <c r="T814" s="8"/>
      <c r="U814" s="8"/>
      <c r="V814" s="8"/>
      <c r="W814" s="9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9"/>
      <c r="P815" s="8"/>
      <c r="Q815" s="8"/>
      <c r="R815" s="8"/>
      <c r="S815" s="9"/>
      <c r="T815" s="8"/>
      <c r="U815" s="8"/>
      <c r="V815" s="8"/>
      <c r="W815" s="9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9"/>
      <c r="P816" s="8"/>
      <c r="Q816" s="8"/>
      <c r="R816" s="8"/>
      <c r="S816" s="9"/>
      <c r="T816" s="8"/>
      <c r="U816" s="8"/>
      <c r="V816" s="8"/>
      <c r="W816" s="9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9"/>
      <c r="P817" s="8"/>
      <c r="Q817" s="8"/>
      <c r="R817" s="8"/>
      <c r="S817" s="9"/>
      <c r="T817" s="8"/>
      <c r="U817" s="8"/>
      <c r="V817" s="8"/>
      <c r="W817" s="9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9"/>
      <c r="P818" s="8"/>
      <c r="Q818" s="8"/>
      <c r="R818" s="8"/>
      <c r="S818" s="9"/>
      <c r="T818" s="8"/>
      <c r="U818" s="8"/>
      <c r="V818" s="8"/>
      <c r="W818" s="9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9"/>
      <c r="P819" s="8"/>
      <c r="Q819" s="8"/>
      <c r="R819" s="8"/>
      <c r="S819" s="9"/>
      <c r="T819" s="8"/>
      <c r="U819" s="8"/>
      <c r="V819" s="8"/>
      <c r="W819" s="9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9"/>
      <c r="P820" s="8"/>
      <c r="Q820" s="8"/>
      <c r="R820" s="8"/>
      <c r="S820" s="9"/>
      <c r="T820" s="8"/>
      <c r="U820" s="8"/>
      <c r="V820" s="8"/>
      <c r="W820" s="9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9"/>
      <c r="P821" s="8"/>
      <c r="Q821" s="8"/>
      <c r="R821" s="8"/>
      <c r="S821" s="9"/>
      <c r="T821" s="8"/>
      <c r="U821" s="8"/>
      <c r="V821" s="8"/>
      <c r="W821" s="9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9"/>
      <c r="P822" s="8"/>
      <c r="Q822" s="8"/>
      <c r="R822" s="8"/>
      <c r="S822" s="9"/>
      <c r="T822" s="8"/>
      <c r="U822" s="8"/>
      <c r="V822" s="8"/>
      <c r="W822" s="9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9"/>
      <c r="P823" s="8"/>
      <c r="Q823" s="8"/>
      <c r="R823" s="8"/>
      <c r="S823" s="9"/>
      <c r="T823" s="8"/>
      <c r="U823" s="8"/>
      <c r="V823" s="8"/>
      <c r="W823" s="9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9"/>
      <c r="P824" s="8"/>
      <c r="Q824" s="8"/>
      <c r="R824" s="8"/>
      <c r="S824" s="9"/>
      <c r="T824" s="8"/>
      <c r="U824" s="8"/>
      <c r="V824" s="8"/>
      <c r="W824" s="9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9"/>
      <c r="P825" s="8"/>
      <c r="Q825" s="8"/>
      <c r="R825" s="8"/>
      <c r="S825" s="9"/>
      <c r="T825" s="8"/>
      <c r="U825" s="8"/>
      <c r="V825" s="8"/>
      <c r="W825" s="9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9"/>
      <c r="P826" s="8"/>
      <c r="Q826" s="8"/>
      <c r="R826" s="8"/>
      <c r="S826" s="9"/>
      <c r="T826" s="8"/>
      <c r="U826" s="8"/>
      <c r="V826" s="8"/>
      <c r="W826" s="9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9"/>
      <c r="P827" s="8"/>
      <c r="Q827" s="8"/>
      <c r="R827" s="8"/>
      <c r="S827" s="9"/>
      <c r="T827" s="8"/>
      <c r="U827" s="8"/>
      <c r="V827" s="8"/>
      <c r="W827" s="9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9"/>
      <c r="P828" s="8"/>
      <c r="Q828" s="8"/>
      <c r="R828" s="8"/>
      <c r="S828" s="9"/>
      <c r="T828" s="8"/>
      <c r="U828" s="8"/>
      <c r="V828" s="8"/>
      <c r="W828" s="9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9"/>
      <c r="P829" s="8"/>
      <c r="Q829" s="8"/>
      <c r="R829" s="8"/>
      <c r="S829" s="9"/>
      <c r="T829" s="8"/>
      <c r="U829" s="8"/>
      <c r="V829" s="8"/>
      <c r="W829" s="9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9"/>
      <c r="P830" s="8"/>
      <c r="Q830" s="8"/>
      <c r="R830" s="8"/>
      <c r="S830" s="9"/>
      <c r="T830" s="8"/>
      <c r="U830" s="8"/>
      <c r="V830" s="8"/>
      <c r="W830" s="9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9"/>
      <c r="P831" s="8"/>
      <c r="Q831" s="8"/>
      <c r="R831" s="8"/>
      <c r="S831" s="9"/>
      <c r="T831" s="8"/>
      <c r="U831" s="8"/>
      <c r="V831" s="8"/>
      <c r="W831" s="9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9"/>
      <c r="P832" s="8"/>
      <c r="Q832" s="8"/>
      <c r="R832" s="8"/>
      <c r="S832" s="9"/>
      <c r="T832" s="8"/>
      <c r="U832" s="8"/>
      <c r="V832" s="8"/>
      <c r="W832" s="9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9"/>
      <c r="P833" s="8"/>
      <c r="Q833" s="8"/>
      <c r="R833" s="8"/>
      <c r="S833" s="9"/>
      <c r="T833" s="8"/>
      <c r="U833" s="8"/>
      <c r="V833" s="8"/>
      <c r="W833" s="9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9"/>
      <c r="P834" s="8"/>
      <c r="Q834" s="8"/>
      <c r="R834" s="8"/>
      <c r="S834" s="9"/>
      <c r="T834" s="8"/>
      <c r="U834" s="8"/>
      <c r="V834" s="8"/>
      <c r="W834" s="9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9"/>
      <c r="P835" s="8"/>
      <c r="Q835" s="8"/>
      <c r="R835" s="8"/>
      <c r="S835" s="9"/>
      <c r="T835" s="8"/>
      <c r="U835" s="8"/>
      <c r="V835" s="8"/>
      <c r="W835" s="9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9"/>
      <c r="P836" s="8"/>
      <c r="Q836" s="8"/>
      <c r="R836" s="8"/>
      <c r="S836" s="9"/>
      <c r="T836" s="8"/>
      <c r="U836" s="8"/>
      <c r="V836" s="8"/>
      <c r="W836" s="9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9"/>
      <c r="P837" s="8"/>
      <c r="Q837" s="8"/>
      <c r="R837" s="8"/>
      <c r="S837" s="9"/>
      <c r="T837" s="8"/>
      <c r="U837" s="8"/>
      <c r="V837" s="8"/>
      <c r="W837" s="9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9"/>
      <c r="P838" s="8"/>
      <c r="Q838" s="8"/>
      <c r="R838" s="8"/>
      <c r="S838" s="9"/>
      <c r="T838" s="8"/>
      <c r="U838" s="8"/>
      <c r="V838" s="8"/>
      <c r="W838" s="9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9"/>
      <c r="P839" s="8"/>
      <c r="Q839" s="8"/>
      <c r="R839" s="8"/>
      <c r="S839" s="9"/>
      <c r="T839" s="8"/>
      <c r="U839" s="8"/>
      <c r="V839" s="8"/>
      <c r="W839" s="9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9"/>
      <c r="P840" s="8"/>
      <c r="Q840" s="8"/>
      <c r="R840" s="8"/>
      <c r="S840" s="9"/>
      <c r="T840" s="8"/>
      <c r="U840" s="8"/>
      <c r="V840" s="8"/>
      <c r="W840" s="9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9"/>
      <c r="P841" s="8"/>
      <c r="Q841" s="8"/>
      <c r="R841" s="8"/>
      <c r="S841" s="9"/>
      <c r="T841" s="8"/>
      <c r="U841" s="8"/>
      <c r="V841" s="8"/>
      <c r="W841" s="9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9"/>
      <c r="P842" s="8"/>
      <c r="Q842" s="8"/>
      <c r="R842" s="8"/>
      <c r="S842" s="9"/>
      <c r="T842" s="8"/>
      <c r="U842" s="8"/>
      <c r="V842" s="8"/>
      <c r="W842" s="9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9"/>
      <c r="P843" s="8"/>
      <c r="Q843" s="8"/>
      <c r="R843" s="8"/>
      <c r="S843" s="9"/>
      <c r="T843" s="8"/>
      <c r="U843" s="8"/>
      <c r="V843" s="8"/>
      <c r="W843" s="9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9"/>
      <c r="P844" s="8"/>
      <c r="Q844" s="8"/>
      <c r="R844" s="8"/>
      <c r="S844" s="9"/>
      <c r="T844" s="8"/>
      <c r="U844" s="8"/>
      <c r="V844" s="8"/>
      <c r="W844" s="9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9"/>
      <c r="P845" s="8"/>
      <c r="Q845" s="8"/>
      <c r="R845" s="8"/>
      <c r="S845" s="9"/>
      <c r="T845" s="8"/>
      <c r="U845" s="8"/>
      <c r="V845" s="8"/>
      <c r="W845" s="9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9"/>
      <c r="P846" s="8"/>
      <c r="Q846" s="8"/>
      <c r="R846" s="8"/>
      <c r="S846" s="9"/>
      <c r="T846" s="8"/>
      <c r="U846" s="8"/>
      <c r="V846" s="8"/>
      <c r="W846" s="9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9"/>
      <c r="P847" s="8"/>
      <c r="Q847" s="8"/>
      <c r="R847" s="8"/>
      <c r="S847" s="9"/>
      <c r="T847" s="8"/>
      <c r="U847" s="8"/>
      <c r="V847" s="8"/>
      <c r="W847" s="9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9"/>
      <c r="P848" s="8"/>
      <c r="Q848" s="8"/>
      <c r="R848" s="8"/>
      <c r="S848" s="9"/>
      <c r="T848" s="8"/>
      <c r="U848" s="8"/>
      <c r="V848" s="8"/>
      <c r="W848" s="9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9"/>
      <c r="P849" s="8"/>
      <c r="Q849" s="8"/>
      <c r="R849" s="8"/>
      <c r="S849" s="9"/>
      <c r="T849" s="8"/>
      <c r="U849" s="8"/>
      <c r="V849" s="8"/>
      <c r="W849" s="9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9"/>
      <c r="P850" s="8"/>
      <c r="Q850" s="8"/>
      <c r="R850" s="8"/>
      <c r="S850" s="9"/>
      <c r="T850" s="8"/>
      <c r="U850" s="8"/>
      <c r="V850" s="8"/>
      <c r="W850" s="9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9"/>
      <c r="P851" s="8"/>
      <c r="Q851" s="8"/>
      <c r="R851" s="8"/>
      <c r="S851" s="9"/>
      <c r="T851" s="8"/>
      <c r="U851" s="8"/>
      <c r="V851" s="8"/>
      <c r="W851" s="9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9"/>
      <c r="P852" s="8"/>
      <c r="Q852" s="8"/>
      <c r="R852" s="8"/>
      <c r="S852" s="9"/>
      <c r="T852" s="8"/>
      <c r="U852" s="8"/>
      <c r="V852" s="8"/>
      <c r="W852" s="9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9"/>
      <c r="P853" s="8"/>
      <c r="Q853" s="8"/>
      <c r="R853" s="8"/>
      <c r="S853" s="9"/>
      <c r="T853" s="8"/>
      <c r="U853" s="8"/>
      <c r="V853" s="8"/>
      <c r="W853" s="9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9"/>
      <c r="P854" s="8"/>
      <c r="Q854" s="8"/>
      <c r="R854" s="8"/>
      <c r="S854" s="9"/>
      <c r="T854" s="8"/>
      <c r="U854" s="8"/>
      <c r="V854" s="8"/>
      <c r="W854" s="9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9"/>
      <c r="P855" s="8"/>
      <c r="Q855" s="8"/>
      <c r="R855" s="8"/>
      <c r="S855" s="9"/>
      <c r="T855" s="8"/>
      <c r="U855" s="8"/>
      <c r="V855" s="8"/>
      <c r="W855" s="9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9"/>
      <c r="P856" s="8"/>
      <c r="Q856" s="8"/>
      <c r="R856" s="8"/>
      <c r="S856" s="9"/>
      <c r="T856" s="8"/>
      <c r="U856" s="8"/>
      <c r="V856" s="8"/>
      <c r="W856" s="9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9"/>
      <c r="P857" s="8"/>
      <c r="Q857" s="8"/>
      <c r="R857" s="8"/>
      <c r="S857" s="9"/>
      <c r="T857" s="8"/>
      <c r="U857" s="8"/>
      <c r="V857" s="8"/>
      <c r="W857" s="9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9"/>
      <c r="P858" s="8"/>
      <c r="Q858" s="8"/>
      <c r="R858" s="8"/>
      <c r="S858" s="9"/>
      <c r="T858" s="8"/>
      <c r="U858" s="8"/>
      <c r="V858" s="8"/>
      <c r="W858" s="9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9"/>
      <c r="P859" s="8"/>
      <c r="Q859" s="8"/>
      <c r="R859" s="8"/>
      <c r="S859" s="9"/>
      <c r="T859" s="8"/>
      <c r="U859" s="8"/>
      <c r="V859" s="8"/>
      <c r="W859" s="9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9"/>
      <c r="P860" s="8"/>
      <c r="Q860" s="8"/>
      <c r="R860" s="8"/>
      <c r="S860" s="9"/>
      <c r="T860" s="8"/>
      <c r="U860" s="8"/>
      <c r="V860" s="8"/>
      <c r="W860" s="9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9"/>
      <c r="P861" s="8"/>
      <c r="Q861" s="8"/>
      <c r="R861" s="8"/>
      <c r="S861" s="9"/>
      <c r="T861" s="8"/>
      <c r="U861" s="8"/>
      <c r="V861" s="8"/>
      <c r="W861" s="9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9"/>
      <c r="P862" s="8"/>
      <c r="Q862" s="8"/>
      <c r="R862" s="8"/>
      <c r="S862" s="9"/>
      <c r="T862" s="8"/>
      <c r="U862" s="8"/>
      <c r="V862" s="8"/>
      <c r="W862" s="9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9"/>
      <c r="P863" s="8"/>
      <c r="Q863" s="8"/>
      <c r="R863" s="8"/>
      <c r="S863" s="9"/>
      <c r="T863" s="8"/>
      <c r="U863" s="8"/>
      <c r="V863" s="8"/>
      <c r="W863" s="9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9"/>
      <c r="P864" s="8"/>
      <c r="Q864" s="8"/>
      <c r="R864" s="8"/>
      <c r="S864" s="9"/>
      <c r="T864" s="8"/>
      <c r="U864" s="8"/>
      <c r="V864" s="8"/>
      <c r="W864" s="9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9"/>
      <c r="P865" s="8"/>
      <c r="Q865" s="8"/>
      <c r="R865" s="8"/>
      <c r="S865" s="9"/>
      <c r="T865" s="8"/>
      <c r="U865" s="8"/>
      <c r="V865" s="8"/>
      <c r="W865" s="9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9"/>
      <c r="P866" s="8"/>
      <c r="Q866" s="8"/>
      <c r="R866" s="8"/>
      <c r="S866" s="9"/>
      <c r="T866" s="8"/>
      <c r="U866" s="8"/>
      <c r="V866" s="8"/>
      <c r="W866" s="9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9"/>
      <c r="P867" s="8"/>
      <c r="Q867" s="8"/>
      <c r="R867" s="8"/>
      <c r="S867" s="9"/>
      <c r="T867" s="8"/>
      <c r="U867" s="8"/>
      <c r="V867" s="8"/>
      <c r="W867" s="9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9"/>
      <c r="P868" s="8"/>
      <c r="Q868" s="8"/>
      <c r="R868" s="8"/>
      <c r="S868" s="9"/>
      <c r="T868" s="8"/>
      <c r="U868" s="8"/>
      <c r="V868" s="8"/>
      <c r="W868" s="9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9"/>
      <c r="P869" s="8"/>
      <c r="Q869" s="8"/>
      <c r="R869" s="8"/>
      <c r="S869" s="9"/>
      <c r="T869" s="8"/>
      <c r="U869" s="8"/>
      <c r="V869" s="8"/>
      <c r="W869" s="9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9"/>
      <c r="P870" s="8"/>
      <c r="Q870" s="8"/>
      <c r="R870" s="8"/>
      <c r="S870" s="9"/>
      <c r="T870" s="8"/>
      <c r="U870" s="8"/>
      <c r="V870" s="8"/>
      <c r="W870" s="9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9"/>
      <c r="P871" s="8"/>
      <c r="Q871" s="8"/>
      <c r="R871" s="8"/>
      <c r="S871" s="9"/>
      <c r="T871" s="8"/>
      <c r="U871" s="8"/>
      <c r="V871" s="8"/>
      <c r="W871" s="9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9"/>
      <c r="P872" s="8"/>
      <c r="Q872" s="8"/>
      <c r="R872" s="8"/>
      <c r="S872" s="9"/>
      <c r="T872" s="8"/>
      <c r="U872" s="8"/>
      <c r="V872" s="8"/>
      <c r="W872" s="9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9"/>
      <c r="P873" s="8"/>
      <c r="Q873" s="8"/>
      <c r="R873" s="8"/>
      <c r="S873" s="9"/>
      <c r="T873" s="8"/>
      <c r="U873" s="8"/>
      <c r="V873" s="8"/>
      <c r="W873" s="9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9"/>
      <c r="P874" s="8"/>
      <c r="Q874" s="8"/>
      <c r="R874" s="8"/>
      <c r="S874" s="9"/>
      <c r="T874" s="8"/>
      <c r="U874" s="8"/>
      <c r="V874" s="8"/>
      <c r="W874" s="9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9"/>
      <c r="P875" s="8"/>
      <c r="Q875" s="8"/>
      <c r="R875" s="8"/>
      <c r="S875" s="9"/>
      <c r="T875" s="8"/>
      <c r="U875" s="8"/>
      <c r="V875" s="8"/>
      <c r="W875" s="9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9"/>
      <c r="P876" s="8"/>
      <c r="Q876" s="8"/>
      <c r="R876" s="8"/>
      <c r="S876" s="9"/>
      <c r="T876" s="8"/>
      <c r="U876" s="8"/>
      <c r="V876" s="8"/>
      <c r="W876" s="9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9"/>
      <c r="P877" s="8"/>
      <c r="Q877" s="8"/>
      <c r="R877" s="8"/>
      <c r="S877" s="9"/>
      <c r="T877" s="8"/>
      <c r="U877" s="8"/>
      <c r="V877" s="8"/>
      <c r="W877" s="9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9"/>
      <c r="P878" s="8"/>
      <c r="Q878" s="8"/>
      <c r="R878" s="8"/>
      <c r="S878" s="9"/>
      <c r="T878" s="8"/>
      <c r="U878" s="8"/>
      <c r="V878" s="8"/>
      <c r="W878" s="9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9"/>
      <c r="P879" s="8"/>
      <c r="Q879" s="8"/>
      <c r="R879" s="8"/>
      <c r="S879" s="9"/>
      <c r="T879" s="8"/>
      <c r="U879" s="8"/>
      <c r="V879" s="8"/>
      <c r="W879" s="9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9"/>
      <c r="P880" s="8"/>
      <c r="Q880" s="8"/>
      <c r="R880" s="8"/>
      <c r="S880" s="9"/>
      <c r="T880" s="8"/>
      <c r="U880" s="8"/>
      <c r="V880" s="8"/>
      <c r="W880" s="9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9"/>
      <c r="P881" s="8"/>
      <c r="Q881" s="8"/>
      <c r="R881" s="8"/>
      <c r="S881" s="9"/>
      <c r="T881" s="8"/>
      <c r="U881" s="8"/>
      <c r="V881" s="8"/>
      <c r="W881" s="9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9"/>
      <c r="P882" s="8"/>
      <c r="Q882" s="8"/>
      <c r="R882" s="8"/>
      <c r="S882" s="9"/>
      <c r="T882" s="8"/>
      <c r="U882" s="8"/>
      <c r="V882" s="8"/>
      <c r="W882" s="9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9"/>
      <c r="P883" s="8"/>
      <c r="Q883" s="8"/>
      <c r="R883" s="8"/>
      <c r="S883" s="9"/>
      <c r="T883" s="8"/>
      <c r="U883" s="8"/>
      <c r="V883" s="8"/>
      <c r="W883" s="9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9"/>
      <c r="P884" s="8"/>
      <c r="Q884" s="8"/>
      <c r="R884" s="8"/>
      <c r="S884" s="9"/>
      <c r="T884" s="8"/>
      <c r="U884" s="8"/>
      <c r="V884" s="8"/>
      <c r="W884" s="9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9"/>
      <c r="P885" s="8"/>
      <c r="Q885" s="8"/>
      <c r="R885" s="8"/>
      <c r="S885" s="9"/>
      <c r="T885" s="8"/>
      <c r="U885" s="8"/>
      <c r="V885" s="8"/>
      <c r="W885" s="9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9"/>
      <c r="P886" s="8"/>
      <c r="Q886" s="8"/>
      <c r="R886" s="8"/>
      <c r="S886" s="9"/>
      <c r="T886" s="8"/>
      <c r="U886" s="8"/>
      <c r="V886" s="8"/>
      <c r="W886" s="9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9"/>
      <c r="P887" s="8"/>
      <c r="Q887" s="8"/>
      <c r="R887" s="8"/>
      <c r="S887" s="9"/>
      <c r="T887" s="8"/>
      <c r="U887" s="8"/>
      <c r="V887" s="8"/>
      <c r="W887" s="9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9"/>
      <c r="P888" s="8"/>
      <c r="Q888" s="8"/>
      <c r="R888" s="8"/>
      <c r="S888" s="9"/>
      <c r="T888" s="8"/>
      <c r="U888" s="8"/>
      <c r="V888" s="8"/>
      <c r="W888" s="9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9"/>
      <c r="P889" s="8"/>
      <c r="Q889" s="8"/>
      <c r="R889" s="8"/>
      <c r="S889" s="9"/>
      <c r="T889" s="8"/>
      <c r="U889" s="8"/>
      <c r="V889" s="8"/>
      <c r="W889" s="9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9"/>
      <c r="P890" s="8"/>
      <c r="Q890" s="8"/>
      <c r="R890" s="8"/>
      <c r="S890" s="9"/>
      <c r="T890" s="8"/>
      <c r="U890" s="8"/>
      <c r="V890" s="8"/>
      <c r="W890" s="9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9"/>
      <c r="P891" s="8"/>
      <c r="Q891" s="8"/>
      <c r="R891" s="8"/>
      <c r="S891" s="9"/>
      <c r="T891" s="8"/>
      <c r="U891" s="8"/>
      <c r="V891" s="8"/>
      <c r="W891" s="9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9"/>
      <c r="P892" s="8"/>
      <c r="Q892" s="8"/>
      <c r="R892" s="8"/>
      <c r="S892" s="9"/>
      <c r="T892" s="8"/>
      <c r="U892" s="8"/>
      <c r="V892" s="8"/>
      <c r="W892" s="9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9"/>
      <c r="P893" s="8"/>
      <c r="Q893" s="8"/>
      <c r="R893" s="8"/>
      <c r="S893" s="9"/>
      <c r="T893" s="8"/>
      <c r="U893" s="8"/>
      <c r="V893" s="8"/>
      <c r="W893" s="9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9"/>
      <c r="P894" s="8"/>
      <c r="Q894" s="8"/>
      <c r="R894" s="8"/>
      <c r="S894" s="9"/>
      <c r="T894" s="8"/>
      <c r="U894" s="8"/>
      <c r="V894" s="8"/>
      <c r="W894" s="9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9"/>
      <c r="P895" s="8"/>
      <c r="Q895" s="8"/>
      <c r="R895" s="8"/>
      <c r="S895" s="9"/>
      <c r="T895" s="8"/>
      <c r="U895" s="8"/>
      <c r="V895" s="8"/>
      <c r="W895" s="9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9"/>
      <c r="P896" s="8"/>
      <c r="Q896" s="8"/>
      <c r="R896" s="8"/>
      <c r="S896" s="9"/>
      <c r="T896" s="8"/>
      <c r="U896" s="8"/>
      <c r="V896" s="8"/>
      <c r="W896" s="9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9"/>
      <c r="P897" s="8"/>
      <c r="Q897" s="8"/>
      <c r="R897" s="8"/>
      <c r="S897" s="9"/>
      <c r="T897" s="8"/>
      <c r="U897" s="8"/>
      <c r="V897" s="8"/>
      <c r="W897" s="9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9"/>
      <c r="P898" s="8"/>
      <c r="Q898" s="8"/>
      <c r="R898" s="8"/>
      <c r="S898" s="9"/>
      <c r="T898" s="8"/>
      <c r="U898" s="8"/>
      <c r="V898" s="8"/>
      <c r="W898" s="9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9"/>
      <c r="P899" s="8"/>
      <c r="Q899" s="8"/>
      <c r="R899" s="8"/>
      <c r="S899" s="9"/>
      <c r="T899" s="8"/>
      <c r="U899" s="8"/>
      <c r="V899" s="8"/>
      <c r="W899" s="9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9"/>
      <c r="P900" s="8"/>
      <c r="Q900" s="8"/>
      <c r="R900" s="8"/>
      <c r="S900" s="9"/>
      <c r="T900" s="8"/>
      <c r="U900" s="8"/>
      <c r="V900" s="8"/>
      <c r="W900" s="9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9"/>
      <c r="P901" s="8"/>
      <c r="Q901" s="8"/>
      <c r="R901" s="8"/>
      <c r="S901" s="9"/>
      <c r="T901" s="8"/>
      <c r="U901" s="8"/>
      <c r="V901" s="8"/>
      <c r="W901" s="9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9"/>
      <c r="P902" s="8"/>
      <c r="Q902" s="8"/>
      <c r="R902" s="8"/>
      <c r="S902" s="9"/>
      <c r="T902" s="8"/>
      <c r="U902" s="8"/>
      <c r="V902" s="8"/>
      <c r="W902" s="9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9"/>
      <c r="P903" s="8"/>
      <c r="Q903" s="8"/>
      <c r="R903" s="8"/>
      <c r="S903" s="9"/>
      <c r="T903" s="8"/>
      <c r="U903" s="8"/>
      <c r="V903" s="8"/>
      <c r="W903" s="9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9"/>
      <c r="P904" s="8"/>
      <c r="Q904" s="8"/>
      <c r="R904" s="8"/>
      <c r="S904" s="9"/>
      <c r="T904" s="8"/>
      <c r="U904" s="8"/>
      <c r="V904" s="8"/>
      <c r="W904" s="9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9"/>
      <c r="P905" s="8"/>
      <c r="Q905" s="8"/>
      <c r="R905" s="8"/>
      <c r="S905" s="9"/>
      <c r="T905" s="8"/>
      <c r="U905" s="8"/>
      <c r="V905" s="8"/>
      <c r="W905" s="9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9"/>
      <c r="P906" s="8"/>
      <c r="Q906" s="8"/>
      <c r="R906" s="8"/>
      <c r="S906" s="9"/>
      <c r="T906" s="8"/>
      <c r="U906" s="8"/>
      <c r="V906" s="8"/>
      <c r="W906" s="9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9"/>
      <c r="P907" s="8"/>
      <c r="Q907" s="8"/>
      <c r="R907" s="8"/>
      <c r="S907" s="9"/>
      <c r="T907" s="8"/>
      <c r="U907" s="8"/>
      <c r="V907" s="8"/>
      <c r="W907" s="9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9"/>
      <c r="P908" s="8"/>
      <c r="Q908" s="8"/>
      <c r="R908" s="8"/>
      <c r="S908" s="9"/>
      <c r="T908" s="8"/>
      <c r="U908" s="8"/>
      <c r="V908" s="8"/>
      <c r="W908" s="9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9"/>
      <c r="P909" s="8"/>
      <c r="Q909" s="8"/>
      <c r="R909" s="8"/>
      <c r="S909" s="9"/>
      <c r="T909" s="8"/>
      <c r="U909" s="8"/>
      <c r="V909" s="8"/>
      <c r="W909" s="9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9"/>
      <c r="P910" s="8"/>
      <c r="Q910" s="8"/>
      <c r="R910" s="8"/>
      <c r="S910" s="9"/>
      <c r="T910" s="8"/>
      <c r="U910" s="8"/>
      <c r="V910" s="8"/>
      <c r="W910" s="9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9"/>
      <c r="P911" s="8"/>
      <c r="Q911" s="8"/>
      <c r="R911" s="8"/>
      <c r="S911" s="9"/>
      <c r="T911" s="8"/>
      <c r="U911" s="8"/>
      <c r="V911" s="8"/>
      <c r="W911" s="9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9"/>
      <c r="P912" s="8"/>
      <c r="Q912" s="8"/>
      <c r="R912" s="8"/>
      <c r="S912" s="9"/>
      <c r="T912" s="8"/>
      <c r="U912" s="8"/>
      <c r="V912" s="8"/>
      <c r="W912" s="9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9"/>
      <c r="P913" s="8"/>
      <c r="Q913" s="8"/>
      <c r="R913" s="8"/>
      <c r="S913" s="9"/>
      <c r="T913" s="8"/>
      <c r="U913" s="8"/>
      <c r="V913" s="8"/>
      <c r="W913" s="9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9"/>
      <c r="P914" s="8"/>
      <c r="Q914" s="8"/>
      <c r="R914" s="8"/>
      <c r="S914" s="9"/>
      <c r="T914" s="8"/>
      <c r="U914" s="8"/>
      <c r="V914" s="8"/>
      <c r="W914" s="9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9"/>
      <c r="P915" s="8"/>
      <c r="Q915" s="8"/>
      <c r="R915" s="8"/>
      <c r="S915" s="9"/>
      <c r="T915" s="8"/>
      <c r="U915" s="8"/>
      <c r="V915" s="8"/>
      <c r="W915" s="9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9"/>
      <c r="P916" s="8"/>
      <c r="Q916" s="8"/>
      <c r="R916" s="8"/>
      <c r="S916" s="9"/>
      <c r="T916" s="8"/>
      <c r="U916" s="8"/>
      <c r="V916" s="8"/>
      <c r="W916" s="9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9"/>
      <c r="P917" s="8"/>
      <c r="Q917" s="8"/>
      <c r="R917" s="8"/>
      <c r="S917" s="9"/>
      <c r="T917" s="8"/>
      <c r="U917" s="8"/>
      <c r="V917" s="8"/>
      <c r="W917" s="9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9"/>
      <c r="P918" s="8"/>
      <c r="Q918" s="8"/>
      <c r="R918" s="8"/>
      <c r="S918" s="9"/>
      <c r="T918" s="8"/>
      <c r="U918" s="8"/>
      <c r="V918" s="8"/>
      <c r="W918" s="9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9"/>
      <c r="P919" s="8"/>
      <c r="Q919" s="8"/>
      <c r="R919" s="8"/>
      <c r="S919" s="9"/>
      <c r="T919" s="8"/>
      <c r="U919" s="8"/>
      <c r="V919" s="8"/>
      <c r="W919" s="9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9"/>
      <c r="P920" s="8"/>
      <c r="Q920" s="8"/>
      <c r="R920" s="8"/>
      <c r="S920" s="9"/>
      <c r="T920" s="8"/>
      <c r="U920" s="8"/>
      <c r="V920" s="8"/>
      <c r="W920" s="9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9"/>
      <c r="P921" s="8"/>
      <c r="Q921" s="8"/>
      <c r="R921" s="8"/>
      <c r="S921" s="9"/>
      <c r="T921" s="8"/>
      <c r="U921" s="8"/>
      <c r="V921" s="8"/>
      <c r="W921" s="9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9"/>
      <c r="P922" s="8"/>
      <c r="Q922" s="8"/>
      <c r="R922" s="8"/>
      <c r="S922" s="9"/>
      <c r="T922" s="8"/>
      <c r="U922" s="8"/>
      <c r="V922" s="8"/>
      <c r="W922" s="9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9"/>
      <c r="P923" s="8"/>
      <c r="Q923" s="8"/>
      <c r="R923" s="8"/>
      <c r="S923" s="9"/>
      <c r="T923" s="8"/>
      <c r="U923" s="8"/>
      <c r="V923" s="8"/>
      <c r="W923" s="9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9"/>
      <c r="P924" s="8"/>
      <c r="Q924" s="8"/>
      <c r="R924" s="8"/>
      <c r="S924" s="9"/>
      <c r="T924" s="8"/>
      <c r="U924" s="8"/>
      <c r="V924" s="8"/>
      <c r="W924" s="9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9"/>
      <c r="P925" s="8"/>
      <c r="Q925" s="8"/>
      <c r="R925" s="8"/>
      <c r="S925" s="9"/>
      <c r="T925" s="8"/>
      <c r="U925" s="8"/>
      <c r="V925" s="8"/>
      <c r="W925" s="9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9"/>
      <c r="P926" s="8"/>
      <c r="Q926" s="8"/>
      <c r="R926" s="8"/>
      <c r="S926" s="9"/>
      <c r="T926" s="8"/>
      <c r="U926" s="8"/>
      <c r="V926" s="8"/>
      <c r="W926" s="9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9"/>
      <c r="P927" s="8"/>
      <c r="Q927" s="8"/>
      <c r="R927" s="8"/>
      <c r="S927" s="9"/>
      <c r="T927" s="8"/>
      <c r="U927" s="8"/>
      <c r="V927" s="8"/>
      <c r="W927" s="9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9"/>
      <c r="P928" s="8"/>
      <c r="Q928" s="8"/>
      <c r="R928" s="8"/>
      <c r="S928" s="9"/>
      <c r="T928" s="8"/>
      <c r="U928" s="8"/>
      <c r="V928" s="8"/>
      <c r="W928" s="9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9"/>
      <c r="P929" s="8"/>
      <c r="Q929" s="8"/>
      <c r="R929" s="8"/>
      <c r="S929" s="9"/>
      <c r="T929" s="8"/>
      <c r="U929" s="8"/>
      <c r="V929" s="8"/>
      <c r="W929" s="9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9"/>
      <c r="P930" s="8"/>
      <c r="Q930" s="8"/>
      <c r="R930" s="8"/>
      <c r="S930" s="9"/>
      <c r="T930" s="8"/>
      <c r="U930" s="8"/>
      <c r="V930" s="8"/>
      <c r="W930" s="9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9"/>
      <c r="P931" s="8"/>
      <c r="Q931" s="8"/>
      <c r="R931" s="8"/>
      <c r="S931" s="9"/>
      <c r="T931" s="8"/>
      <c r="U931" s="8"/>
      <c r="V931" s="8"/>
      <c r="W931" s="9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9"/>
      <c r="P932" s="8"/>
      <c r="Q932" s="8"/>
      <c r="R932" s="8"/>
      <c r="S932" s="9"/>
      <c r="T932" s="8"/>
      <c r="U932" s="8"/>
      <c r="V932" s="8"/>
      <c r="W932" s="9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9"/>
      <c r="P933" s="8"/>
      <c r="Q933" s="8"/>
      <c r="R933" s="8"/>
      <c r="S933" s="9"/>
      <c r="T933" s="8"/>
      <c r="U933" s="8"/>
      <c r="V933" s="8"/>
      <c r="W933" s="9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9"/>
      <c r="P934" s="8"/>
      <c r="Q934" s="8"/>
      <c r="R934" s="8"/>
      <c r="S934" s="9"/>
      <c r="T934" s="8"/>
      <c r="U934" s="8"/>
      <c r="V934" s="8"/>
      <c r="W934" s="9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9"/>
      <c r="P935" s="8"/>
      <c r="Q935" s="8"/>
      <c r="R935" s="8"/>
      <c r="S935" s="9"/>
      <c r="T935" s="8"/>
      <c r="U935" s="8"/>
      <c r="V935" s="8"/>
      <c r="W935" s="9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9"/>
      <c r="P936" s="8"/>
      <c r="Q936" s="8"/>
      <c r="R936" s="8"/>
      <c r="S936" s="9"/>
      <c r="T936" s="8"/>
      <c r="U936" s="8"/>
      <c r="V936" s="8"/>
      <c r="W936" s="9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9"/>
      <c r="P937" s="8"/>
      <c r="Q937" s="8"/>
      <c r="R937" s="8"/>
      <c r="S937" s="9"/>
      <c r="T937" s="8"/>
      <c r="U937" s="8"/>
      <c r="V937" s="8"/>
      <c r="W937" s="9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9"/>
      <c r="P938" s="8"/>
      <c r="Q938" s="8"/>
      <c r="R938" s="8"/>
      <c r="S938" s="9"/>
      <c r="T938" s="8"/>
      <c r="U938" s="8"/>
      <c r="V938" s="8"/>
      <c r="W938" s="9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9"/>
      <c r="P939" s="8"/>
      <c r="Q939" s="8"/>
      <c r="R939" s="8"/>
      <c r="S939" s="9"/>
      <c r="T939" s="8"/>
      <c r="U939" s="8"/>
      <c r="V939" s="8"/>
      <c r="W939" s="9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9"/>
      <c r="P940" s="8"/>
      <c r="Q940" s="8"/>
      <c r="R940" s="8"/>
      <c r="S940" s="9"/>
      <c r="T940" s="8"/>
      <c r="U940" s="8"/>
      <c r="V940" s="8"/>
      <c r="W940" s="9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9"/>
      <c r="P941" s="8"/>
      <c r="Q941" s="8"/>
      <c r="R941" s="8"/>
      <c r="S941" s="9"/>
      <c r="T941" s="8"/>
      <c r="U941" s="8"/>
      <c r="V941" s="8"/>
      <c r="W941" s="9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9"/>
      <c r="P942" s="8"/>
      <c r="Q942" s="8"/>
      <c r="R942" s="8"/>
      <c r="S942" s="9"/>
      <c r="T942" s="8"/>
      <c r="U942" s="8"/>
      <c r="V942" s="8"/>
      <c r="W942" s="9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9"/>
      <c r="P943" s="8"/>
      <c r="Q943" s="8"/>
      <c r="R943" s="8"/>
      <c r="S943" s="9"/>
      <c r="T943" s="8"/>
      <c r="U943" s="8"/>
      <c r="V943" s="8"/>
      <c r="W943" s="9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9"/>
      <c r="P944" s="8"/>
      <c r="Q944" s="8"/>
      <c r="R944" s="8"/>
      <c r="S944" s="9"/>
      <c r="T944" s="8"/>
      <c r="U944" s="8"/>
      <c r="V944" s="8"/>
      <c r="W944" s="9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9"/>
      <c r="P945" s="8"/>
      <c r="Q945" s="8"/>
      <c r="R945" s="8"/>
      <c r="S945" s="9"/>
      <c r="T945" s="8"/>
      <c r="U945" s="8"/>
      <c r="V945" s="8"/>
      <c r="W945" s="9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9"/>
      <c r="P946" s="8"/>
      <c r="Q946" s="8"/>
      <c r="R946" s="8"/>
      <c r="S946" s="9"/>
      <c r="T946" s="8"/>
      <c r="U946" s="8"/>
      <c r="V946" s="8"/>
      <c r="W946" s="9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9"/>
      <c r="P947" s="8"/>
      <c r="Q947" s="8"/>
      <c r="R947" s="8"/>
      <c r="S947" s="9"/>
      <c r="T947" s="8"/>
      <c r="U947" s="8"/>
      <c r="V947" s="8"/>
      <c r="W947" s="9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9"/>
      <c r="P948" s="8"/>
      <c r="Q948" s="8"/>
      <c r="R948" s="8"/>
      <c r="S948" s="9"/>
      <c r="T948" s="8"/>
      <c r="U948" s="8"/>
      <c r="V948" s="8"/>
      <c r="W948" s="9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9"/>
      <c r="P949" s="8"/>
      <c r="Q949" s="8"/>
      <c r="R949" s="8"/>
      <c r="S949" s="9"/>
      <c r="T949" s="8"/>
      <c r="U949" s="8"/>
      <c r="V949" s="8"/>
      <c r="W949" s="9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9"/>
      <c r="P950" s="8"/>
      <c r="Q950" s="8"/>
      <c r="R950" s="8"/>
      <c r="S950" s="9"/>
      <c r="T950" s="8"/>
      <c r="U950" s="8"/>
      <c r="V950" s="8"/>
      <c r="W950" s="9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9"/>
      <c r="P951" s="8"/>
      <c r="Q951" s="8"/>
      <c r="R951" s="8"/>
      <c r="S951" s="9"/>
      <c r="T951" s="8"/>
      <c r="U951" s="8"/>
      <c r="V951" s="8"/>
      <c r="W951" s="9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9"/>
      <c r="P952" s="8"/>
      <c r="Q952" s="8"/>
      <c r="R952" s="8"/>
      <c r="S952" s="9"/>
      <c r="T952" s="8"/>
      <c r="U952" s="8"/>
      <c r="V952" s="8"/>
      <c r="W952" s="9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9"/>
      <c r="P953" s="8"/>
      <c r="Q953" s="8"/>
      <c r="R953" s="8"/>
      <c r="S953" s="9"/>
      <c r="T953" s="8"/>
      <c r="U953" s="8"/>
      <c r="V953" s="8"/>
      <c r="W953" s="9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9"/>
      <c r="P954" s="8"/>
      <c r="Q954" s="8"/>
      <c r="R954" s="8"/>
      <c r="S954" s="9"/>
      <c r="T954" s="8"/>
      <c r="U954" s="8"/>
      <c r="V954" s="8"/>
      <c r="W954" s="9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9"/>
      <c r="P955" s="8"/>
      <c r="Q955" s="8"/>
      <c r="R955" s="8"/>
      <c r="S955" s="9"/>
      <c r="T955" s="8"/>
      <c r="U955" s="8"/>
      <c r="V955" s="8"/>
      <c r="W955" s="9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9"/>
      <c r="P956" s="8"/>
      <c r="Q956" s="8"/>
      <c r="R956" s="8"/>
      <c r="S956" s="9"/>
      <c r="T956" s="8"/>
      <c r="U956" s="8"/>
      <c r="V956" s="8"/>
      <c r="W956" s="9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9"/>
      <c r="P957" s="8"/>
      <c r="Q957" s="8"/>
      <c r="R957" s="8"/>
      <c r="S957" s="9"/>
      <c r="T957" s="8"/>
      <c r="U957" s="8"/>
      <c r="V957" s="8"/>
      <c r="W957" s="9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9"/>
      <c r="P958" s="8"/>
      <c r="Q958" s="8"/>
      <c r="R958" s="8"/>
      <c r="S958" s="9"/>
      <c r="T958" s="8"/>
      <c r="U958" s="8"/>
      <c r="V958" s="8"/>
      <c r="W958" s="9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9"/>
      <c r="P959" s="8"/>
      <c r="Q959" s="8"/>
      <c r="R959" s="8"/>
      <c r="S959" s="9"/>
      <c r="T959" s="8"/>
      <c r="U959" s="8"/>
      <c r="V959" s="8"/>
      <c r="W959" s="9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9"/>
      <c r="P960" s="8"/>
      <c r="Q960" s="8"/>
      <c r="R960" s="8"/>
      <c r="S960" s="9"/>
      <c r="T960" s="8"/>
      <c r="U960" s="8"/>
      <c r="V960" s="8"/>
      <c r="W960" s="9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9"/>
      <c r="P961" s="8"/>
      <c r="Q961" s="8"/>
      <c r="R961" s="8"/>
      <c r="S961" s="9"/>
      <c r="T961" s="8"/>
      <c r="U961" s="8"/>
      <c r="V961" s="8"/>
      <c r="W961" s="9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9"/>
      <c r="P962" s="8"/>
      <c r="Q962" s="8"/>
      <c r="R962" s="8"/>
      <c r="S962" s="9"/>
      <c r="T962" s="8"/>
      <c r="U962" s="8"/>
      <c r="V962" s="8"/>
      <c r="W962" s="9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9"/>
      <c r="P963" s="8"/>
      <c r="Q963" s="8"/>
      <c r="R963" s="8"/>
      <c r="S963" s="9"/>
      <c r="T963" s="8"/>
      <c r="U963" s="8"/>
      <c r="V963" s="8"/>
      <c r="W963" s="9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9"/>
      <c r="P964" s="8"/>
      <c r="Q964" s="8"/>
      <c r="R964" s="8"/>
      <c r="S964" s="9"/>
      <c r="T964" s="8"/>
      <c r="U964" s="8"/>
      <c r="V964" s="8"/>
      <c r="W964" s="9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9"/>
      <c r="P965" s="8"/>
      <c r="Q965" s="8"/>
      <c r="R965" s="8"/>
      <c r="S965" s="9"/>
      <c r="T965" s="8"/>
      <c r="U965" s="8"/>
      <c r="V965" s="8"/>
      <c r="W965" s="9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9"/>
      <c r="P966" s="8"/>
      <c r="Q966" s="8"/>
      <c r="R966" s="8"/>
      <c r="S966" s="9"/>
      <c r="T966" s="8"/>
      <c r="U966" s="8"/>
      <c r="V966" s="8"/>
      <c r="W966" s="9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9"/>
      <c r="P967" s="8"/>
      <c r="Q967" s="8"/>
      <c r="R967" s="8"/>
      <c r="S967" s="9"/>
      <c r="T967" s="8"/>
      <c r="U967" s="8"/>
      <c r="V967" s="8"/>
      <c r="W967" s="9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9"/>
      <c r="P968" s="8"/>
      <c r="Q968" s="8"/>
      <c r="R968" s="8"/>
      <c r="S968" s="9"/>
      <c r="T968" s="8"/>
      <c r="U968" s="8"/>
      <c r="V968" s="8"/>
      <c r="W968" s="9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9"/>
      <c r="P969" s="8"/>
      <c r="Q969" s="8"/>
      <c r="R969" s="8"/>
      <c r="S969" s="9"/>
      <c r="T969" s="8"/>
      <c r="U969" s="8"/>
      <c r="V969" s="8"/>
      <c r="W969" s="9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9"/>
      <c r="P970" s="8"/>
      <c r="Q970" s="8"/>
      <c r="R970" s="8"/>
      <c r="S970" s="9"/>
      <c r="T970" s="8"/>
      <c r="U970" s="8"/>
      <c r="V970" s="8"/>
      <c r="W970" s="9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9"/>
      <c r="P971" s="8"/>
      <c r="Q971" s="8"/>
      <c r="R971" s="8"/>
      <c r="S971" s="9"/>
      <c r="T971" s="8"/>
      <c r="U971" s="8"/>
      <c r="V971" s="8"/>
      <c r="W971" s="9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9"/>
      <c r="P972" s="8"/>
      <c r="Q972" s="8"/>
      <c r="R972" s="8"/>
      <c r="S972" s="9"/>
      <c r="T972" s="8"/>
      <c r="U972" s="8"/>
      <c r="V972" s="8"/>
      <c r="W972" s="9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9"/>
      <c r="P973" s="8"/>
      <c r="Q973" s="8"/>
      <c r="R973" s="8"/>
      <c r="S973" s="9"/>
      <c r="T973" s="8"/>
      <c r="U973" s="8"/>
      <c r="V973" s="8"/>
      <c r="W973" s="9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9"/>
      <c r="P974" s="8"/>
      <c r="Q974" s="8"/>
      <c r="R974" s="8"/>
      <c r="S974" s="9"/>
      <c r="T974" s="8"/>
      <c r="U974" s="8"/>
      <c r="V974" s="8"/>
      <c r="W974" s="9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9"/>
      <c r="P975" s="8"/>
      <c r="Q975" s="8"/>
      <c r="R975" s="8"/>
      <c r="S975" s="9"/>
      <c r="T975" s="8"/>
      <c r="U975" s="8"/>
      <c r="V975" s="8"/>
      <c r="W975" s="9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9"/>
      <c r="P976" s="8"/>
      <c r="Q976" s="8"/>
      <c r="R976" s="8"/>
      <c r="S976" s="9"/>
      <c r="T976" s="8"/>
      <c r="U976" s="8"/>
      <c r="V976" s="8"/>
      <c r="W976" s="9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9"/>
      <c r="P977" s="8"/>
      <c r="Q977" s="8"/>
      <c r="R977" s="8"/>
      <c r="S977" s="9"/>
      <c r="T977" s="8"/>
      <c r="U977" s="8"/>
      <c r="V977" s="8"/>
      <c r="W977" s="9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9"/>
      <c r="P978" s="8"/>
      <c r="Q978" s="8"/>
      <c r="R978" s="8"/>
      <c r="S978" s="9"/>
      <c r="T978" s="8"/>
      <c r="U978" s="8"/>
      <c r="V978" s="8"/>
      <c r="W978" s="9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9"/>
      <c r="P979" s="8"/>
      <c r="Q979" s="8"/>
      <c r="R979" s="8"/>
      <c r="S979" s="9"/>
      <c r="T979" s="8"/>
      <c r="U979" s="8"/>
      <c r="V979" s="8"/>
      <c r="W979" s="9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9"/>
      <c r="P980" s="8"/>
      <c r="Q980" s="8"/>
      <c r="R980" s="8"/>
      <c r="S980" s="9"/>
      <c r="T980" s="8"/>
      <c r="U980" s="8"/>
      <c r="V980" s="8"/>
      <c r="W980" s="9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9"/>
      <c r="P981" s="8"/>
      <c r="Q981" s="8"/>
      <c r="R981" s="8"/>
      <c r="S981" s="9"/>
      <c r="T981" s="8"/>
      <c r="U981" s="8"/>
      <c r="V981" s="8"/>
      <c r="W981" s="9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9"/>
      <c r="P982" s="8"/>
      <c r="Q982" s="8"/>
      <c r="R982" s="8"/>
      <c r="S982" s="9"/>
      <c r="T982" s="8"/>
      <c r="U982" s="8"/>
      <c r="V982" s="8"/>
      <c r="W982" s="9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9"/>
      <c r="P983" s="8"/>
      <c r="Q983" s="8"/>
      <c r="R983" s="8"/>
      <c r="S983" s="9"/>
      <c r="T983" s="8"/>
      <c r="U983" s="8"/>
      <c r="V983" s="8"/>
      <c r="W983" s="9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9"/>
      <c r="P984" s="8"/>
      <c r="Q984" s="8"/>
      <c r="R984" s="8"/>
      <c r="S984" s="9"/>
      <c r="T984" s="8"/>
      <c r="U984" s="8"/>
      <c r="V984" s="8"/>
      <c r="W984" s="9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9"/>
      <c r="P985" s="8"/>
      <c r="Q985" s="8"/>
      <c r="R985" s="8"/>
      <c r="S985" s="9"/>
      <c r="T985" s="8"/>
      <c r="U985" s="8"/>
      <c r="V985" s="8"/>
      <c r="W985" s="9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9"/>
      <c r="P986" s="8"/>
      <c r="Q986" s="8"/>
      <c r="R986" s="8"/>
      <c r="S986" s="9"/>
      <c r="T986" s="8"/>
      <c r="U986" s="8"/>
      <c r="V986" s="8"/>
      <c r="W986" s="9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9"/>
      <c r="P987" s="8"/>
      <c r="Q987" s="8"/>
      <c r="R987" s="8"/>
      <c r="S987" s="9"/>
      <c r="T987" s="8"/>
      <c r="U987" s="8"/>
      <c r="V987" s="8"/>
      <c r="W987" s="9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9"/>
      <c r="P988" s="8"/>
      <c r="Q988" s="8"/>
      <c r="R988" s="8"/>
      <c r="S988" s="9"/>
      <c r="T988" s="8"/>
      <c r="U988" s="8"/>
      <c r="V988" s="8"/>
      <c r="W988" s="9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9"/>
      <c r="P989" s="8"/>
      <c r="Q989" s="8"/>
      <c r="R989" s="8"/>
      <c r="S989" s="9"/>
      <c r="T989" s="8"/>
      <c r="U989" s="8"/>
      <c r="V989" s="8"/>
      <c r="W989" s="9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9"/>
      <c r="P990" s="8"/>
      <c r="Q990" s="8"/>
      <c r="R990" s="8"/>
      <c r="S990" s="9"/>
      <c r="T990" s="8"/>
      <c r="U990" s="8"/>
      <c r="V990" s="8"/>
      <c r="W990" s="9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9"/>
      <c r="P991" s="8"/>
      <c r="Q991" s="8"/>
      <c r="R991" s="8"/>
      <c r="S991" s="9"/>
      <c r="T991" s="8"/>
      <c r="U991" s="8"/>
      <c r="V991" s="8"/>
      <c r="W991" s="9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9"/>
      <c r="P992" s="8"/>
      <c r="Q992" s="8"/>
      <c r="R992" s="8"/>
      <c r="S992" s="9"/>
      <c r="T992" s="8"/>
      <c r="U992" s="8"/>
      <c r="V992" s="8"/>
      <c r="W992" s="9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9"/>
      <c r="P993" s="8"/>
      <c r="Q993" s="8"/>
      <c r="R993" s="8"/>
      <c r="S993" s="9"/>
      <c r="T993" s="8"/>
      <c r="U993" s="8"/>
      <c r="V993" s="8"/>
      <c r="W993" s="9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9"/>
      <c r="P994" s="8"/>
      <c r="Q994" s="8"/>
      <c r="R994" s="8"/>
      <c r="S994" s="9"/>
      <c r="T994" s="8"/>
      <c r="U994" s="8"/>
      <c r="V994" s="8"/>
      <c r="W994" s="9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9"/>
      <c r="P995" s="8"/>
      <c r="Q995" s="8"/>
      <c r="R995" s="8"/>
      <c r="S995" s="9"/>
      <c r="T995" s="8"/>
      <c r="U995" s="8"/>
      <c r="V995" s="8"/>
      <c r="W995" s="9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9"/>
      <c r="P996" s="8"/>
      <c r="Q996" s="8"/>
      <c r="R996" s="8"/>
      <c r="S996" s="9"/>
      <c r="T996" s="8"/>
      <c r="U996" s="8"/>
      <c r="V996" s="8"/>
      <c r="W996" s="9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9"/>
      <c r="P997" s="8"/>
      <c r="Q997" s="8"/>
      <c r="R997" s="8"/>
      <c r="S997" s="9"/>
      <c r="T997" s="8"/>
      <c r="U997" s="8"/>
      <c r="V997" s="8"/>
      <c r="W997" s="9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9"/>
      <c r="P998" s="8"/>
      <c r="Q998" s="8"/>
      <c r="R998" s="8"/>
      <c r="S998" s="9"/>
      <c r="T998" s="8"/>
      <c r="U998" s="8"/>
      <c r="V998" s="8"/>
      <c r="W998" s="9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9"/>
      <c r="P999" s="8"/>
      <c r="Q999" s="8"/>
      <c r="R999" s="8"/>
      <c r="S999" s="9"/>
      <c r="T999" s="8"/>
      <c r="U999" s="8"/>
      <c r="V999" s="8"/>
      <c r="W999" s="9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9"/>
      <c r="P1000" s="8"/>
      <c r="Q1000" s="8"/>
      <c r="R1000" s="8"/>
      <c r="S1000" s="9"/>
      <c r="T1000" s="8"/>
      <c r="U1000" s="8"/>
      <c r="V1000" s="8"/>
      <c r="W1000" s="9"/>
      <c r="X1000" s="8"/>
      <c r="Y1000" s="8"/>
      <c r="Z1000" s="8"/>
    </row>
  </sheetData>
  <drawing r:id="rId1"/>
</worksheet>
</file>