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<sst xmlns="http://schemas.openxmlformats.org/spreadsheetml/2006/main" count="223" uniqueCount="52">
  <si>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</si>
  <si>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</si>
  <si>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</si>
  <si>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</si>
  <si>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</si>
  <si>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</si>
  <si>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</si>
  <si>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</si>
  <si>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</si>
  <si>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</si>
  <si>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</si>
  <si>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</si>
  <si>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</si>
  <si>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</si>
  <si>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</si>
  <si>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</si>
  <si>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</si>
  <si>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</si>
  <si>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</si>
  <si>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</si>
  <si>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</si>
  <si>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</si>
  <si>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</si>
  <si>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nodecay</t>
  </si>
  <si>
    <t>acq</t>
  </si>
  <si>
    <t>not</t>
  </si>
  <si>
    <t>0.98</t>
  </si>
  <si>
    <t>avgdecay</t>
  </si>
  <si>
    <t>0.9700435284182976</t>
  </si>
  <si>
    <t>slwdecay</t>
  </si>
  <si>
    <t>0.9577132810097704</t>
  </si>
  <si>
    <t>fstdecay</t>
  </si>
  <si>
    <t>0.6795684111054456</t>
  </si>
  <si>
    <t>0.661435830600319</t>
  </si>
  <si>
    <t>0.6389622432304836</t>
  </si>
  <si>
    <t>0.6127990744201729</t>
  </si>
  <si>
    <t>0.5840233814724592</t>
  </si>
  <si>
    <t>0.5523553854877289</t>
  </si>
  <si>
    <t>0.20290681004704905</t>
  </si>
  <si>
    <t>n.d.</t>
  </si>
  <si>
    <t>0.87</t>
  </si>
  <si>
    <t>0.8633644115858913</t>
  </si>
  <si>
    <t>0.8641938165944122</t>
  </si>
  <si>
    <t>0.6883469994202831</t>
  </si>
  <si>
    <t>0.7796464795099574</t>
  </si>
  <si>
    <t>0.61745099410876</t>
  </si>
  <si>
    <t>0.6046996771716161</t>
  </si>
  <si>
    <t>0.36756703905488564</t>
  </si>
  <si>
    <t>0.8</t>
  </si>
  <si>
    <t>0.8686649908915305</t>
  </si>
  <si>
    <t>0.6722969996833338</t>
  </si>
  <si>
    <t>0.45810850707755857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</si>
</sst>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20.86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42500.45790509259</v>
      </c>
      <c r="B2" s="5">
        <v>1.0</v>
      </c>
      <c r="C2" s="5">
        <v>1.0</v>
      </c>
      <c r="D2" s="5">
        <v>0.0</v>
      </c>
      <c r="E2" s="5">
        <v>0.0</v>
      </c>
      <c r="F2" s="5" t="s">
        <v>23</v>
      </c>
      <c r="G2" s="5" t="s">
        <v>24</v>
      </c>
      <c r="H2" s="5" t="s">
        <v>24</v>
      </c>
      <c r="I2" s="5" t="s">
        <v>25</v>
      </c>
      <c r="J2" s="6" t="s">
        <v>26</v>
      </c>
      <c r="K2" s="7">
        <f>COUNTIFS(B:B,"0",G:G,"acq")</f>
        <v>9</v>
      </c>
      <c r="L2" s="8">
        <f>6/COUNTIF(G:G,"acq")</f>
        <v>0.1538461538</v>
      </c>
      <c r="M2" s="9">
        <f>COUNTIFS(B:B,"1",G:G,"acq")</f>
        <v>30</v>
      </c>
      <c r="N2" s="8">
        <f>0/COUNTIF(G:G,"acq")</f>
        <v>0</v>
      </c>
      <c r="O2" s="10">
        <f>COUNTIF(G:G,"not")</f>
        <v>0</v>
      </c>
      <c r="P2" s="9">
        <f>COUNTIFS(C:C,"0",H:H,"acq")</f>
        <v>7</v>
      </c>
      <c r="Q2" s="8">
        <f>4/COUNTIF(H:H,"acq")</f>
        <v>0.4444444444</v>
      </c>
      <c r="R2" s="9">
        <f>COUNTIFS(C:C,"1",H:H,"acq")</f>
        <v>2</v>
      </c>
      <c r="S2" s="11">
        <v>0.0</v>
      </c>
      <c r="T2" s="9">
        <f>COUNTIFS(D:D,"0",I:I,"acq")</f>
        <v>6</v>
      </c>
      <c r="U2" s="8">
        <f>6/COUNTIF(I:I,"acq")</f>
        <v>0.2727272727</v>
      </c>
      <c r="V2" s="9">
        <f>COUNTIFS(D:D,"1",I:I,"acq")</f>
        <v>16</v>
      </c>
      <c r="W2" s="11">
        <v>0.0</v>
      </c>
      <c r="X2" s="9"/>
      <c r="Y2" s="9"/>
      <c r="Z2" s="9"/>
    </row>
    <row r="3">
      <c r="A3" s="4">
        <v>42500.45815972222</v>
      </c>
      <c r="B3" s="5">
        <v>1.0</v>
      </c>
      <c r="C3" s="5">
        <v>0.0</v>
      </c>
      <c r="D3" s="5">
        <v>0.0</v>
      </c>
      <c r="E3" s="5">
        <v>0.0</v>
      </c>
      <c r="F3" s="5" t="s">
        <v>27</v>
      </c>
      <c r="G3" s="5" t="s">
        <v>24</v>
      </c>
      <c r="H3" s="5" t="s">
        <v>25</v>
      </c>
      <c r="I3" s="5" t="s">
        <v>25</v>
      </c>
      <c r="J3" s="6" t="s">
        <v>28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9"/>
      <c r="W3" s="10"/>
      <c r="X3" s="9"/>
      <c r="Y3" s="9"/>
      <c r="Z3" s="9"/>
    </row>
    <row r="4">
      <c r="A4" s="4">
        <v>42500.458402777775</v>
      </c>
      <c r="B4" s="5">
        <v>1.0</v>
      </c>
      <c r="C4" s="5">
        <v>0.0</v>
      </c>
      <c r="D4" s="5">
        <v>0.0</v>
      </c>
      <c r="E4" s="5">
        <v>1.0</v>
      </c>
      <c r="F4" s="5" t="s">
        <v>29</v>
      </c>
      <c r="G4" s="5" t="s">
        <v>24</v>
      </c>
      <c r="H4" s="5" t="s">
        <v>25</v>
      </c>
      <c r="I4" s="5" t="s">
        <v>25</v>
      </c>
      <c r="J4" s="6" t="s">
        <v>30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9"/>
      <c r="W4" s="10"/>
      <c r="X4" s="9"/>
      <c r="Y4" s="9"/>
      <c r="Z4" s="9"/>
    </row>
    <row r="5">
      <c r="A5" s="4">
        <v>42500.458645833336</v>
      </c>
      <c r="B5" s="5">
        <v>0.0</v>
      </c>
      <c r="C5" s="5">
        <v>0.0</v>
      </c>
      <c r="D5" s="5">
        <v>0.0</v>
      </c>
      <c r="E5" s="5">
        <v>1.0</v>
      </c>
      <c r="F5" s="5" t="s">
        <v>31</v>
      </c>
      <c r="G5" s="5" t="s">
        <v>24</v>
      </c>
      <c r="H5" s="5" t="s">
        <v>25</v>
      </c>
      <c r="I5" s="5" t="s">
        <v>25</v>
      </c>
      <c r="J5" s="6" t="s">
        <v>32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9"/>
      <c r="W5" s="10"/>
      <c r="X5" s="9"/>
      <c r="Y5" s="9"/>
      <c r="Z5" s="9"/>
    </row>
    <row r="6">
      <c r="A6" s="4">
        <v>42500.45888888889</v>
      </c>
      <c r="B6" s="5">
        <v>1.0</v>
      </c>
      <c r="C6" s="5">
        <v>0.0</v>
      </c>
      <c r="D6" s="5">
        <v>0.0</v>
      </c>
      <c r="E6" s="5">
        <v>1.0</v>
      </c>
      <c r="F6" s="5" t="s">
        <v>29</v>
      </c>
      <c r="G6" s="5" t="s">
        <v>24</v>
      </c>
      <c r="H6" s="5" t="s">
        <v>25</v>
      </c>
      <c r="I6" s="5" t="s">
        <v>24</v>
      </c>
      <c r="J6" s="6" t="s">
        <v>33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9"/>
      <c r="W6" s="10"/>
      <c r="X6" s="9"/>
      <c r="Y6" s="9"/>
      <c r="Z6" s="9"/>
    </row>
    <row r="7">
      <c r="A7" s="4">
        <v>42500.459178240744</v>
      </c>
      <c r="B7" s="5">
        <v>1.0</v>
      </c>
      <c r="C7" s="5">
        <v>0.0</v>
      </c>
      <c r="D7" s="5">
        <v>0.0</v>
      </c>
      <c r="E7" s="5">
        <v>1.0</v>
      </c>
      <c r="F7" s="5" t="s">
        <v>29</v>
      </c>
      <c r="G7" s="5" t="s">
        <v>24</v>
      </c>
      <c r="H7" s="5" t="s">
        <v>25</v>
      </c>
      <c r="I7" s="5" t="s">
        <v>25</v>
      </c>
      <c r="J7" s="6" t="s">
        <v>34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9"/>
      <c r="W7" s="10"/>
      <c r="X7" s="9"/>
      <c r="Y7" s="9"/>
      <c r="Z7" s="9"/>
    </row>
    <row r="8">
      <c r="A8" s="4">
        <v>42500.4594212963</v>
      </c>
      <c r="B8" s="5">
        <v>1.0</v>
      </c>
      <c r="C8" s="5">
        <v>0.0</v>
      </c>
      <c r="D8" s="5">
        <v>0.0</v>
      </c>
      <c r="E8" s="5">
        <v>1.0</v>
      </c>
      <c r="F8" s="5" t="s">
        <v>29</v>
      </c>
      <c r="G8" s="5" t="s">
        <v>24</v>
      </c>
      <c r="H8" s="5" t="s">
        <v>25</v>
      </c>
      <c r="I8" s="5" t="s">
        <v>25</v>
      </c>
      <c r="J8" s="6" t="s">
        <v>35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9"/>
      <c r="W8" s="10"/>
      <c r="X8" s="9"/>
      <c r="Y8" s="9"/>
      <c r="Z8" s="9"/>
    </row>
    <row r="9">
      <c r="A9" s="4">
        <v>42500.459652777776</v>
      </c>
      <c r="B9" s="5">
        <v>1.0</v>
      </c>
      <c r="C9" s="5">
        <v>0.0</v>
      </c>
      <c r="D9" s="5">
        <v>0.0</v>
      </c>
      <c r="E9" s="5">
        <v>1.0</v>
      </c>
      <c r="F9" s="5" t="s">
        <v>29</v>
      </c>
      <c r="G9" s="5" t="s">
        <v>24</v>
      </c>
      <c r="H9" s="5" t="s">
        <v>25</v>
      </c>
      <c r="I9" s="5" t="s">
        <v>25</v>
      </c>
      <c r="J9" s="6" t="s">
        <v>36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9"/>
      <c r="W9" s="10"/>
      <c r="X9" s="9"/>
      <c r="Y9" s="9"/>
      <c r="Z9" s="9"/>
    </row>
    <row r="10">
      <c r="A10" s="4">
        <v>42500.45989583333</v>
      </c>
      <c r="B10" s="5">
        <v>1.0</v>
      </c>
      <c r="C10" s="5">
        <v>0.0</v>
      </c>
      <c r="D10" s="5">
        <v>0.0</v>
      </c>
      <c r="E10" s="5">
        <v>1.0</v>
      </c>
      <c r="F10" s="5" t="s">
        <v>29</v>
      </c>
      <c r="G10" s="5" t="s">
        <v>24</v>
      </c>
      <c r="H10" s="5" t="s">
        <v>24</v>
      </c>
      <c r="I10" s="5" t="s">
        <v>25</v>
      </c>
      <c r="J10" s="6" t="s">
        <v>37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9"/>
      <c r="W10" s="10"/>
      <c r="X10" s="9"/>
      <c r="Y10" s="9"/>
      <c r="Z10" s="9"/>
    </row>
    <row r="11">
      <c r="A11" s="4">
        <v>42500.46015046296</v>
      </c>
      <c r="B11" s="5">
        <v>0.0</v>
      </c>
      <c r="C11" s="5">
        <v>0.0</v>
      </c>
      <c r="D11" s="5">
        <v>0.0</v>
      </c>
      <c r="E11" s="5">
        <v>0.0</v>
      </c>
      <c r="F11" s="5" t="s">
        <v>31</v>
      </c>
      <c r="G11" s="5" t="s">
        <v>24</v>
      </c>
      <c r="H11" s="5" t="s">
        <v>25</v>
      </c>
      <c r="I11" s="5" t="s">
        <v>25</v>
      </c>
      <c r="J11" s="6" t="s">
        <v>38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9"/>
      <c r="W11" s="10"/>
      <c r="X11" s="9"/>
      <c r="Y11" s="9"/>
      <c r="Z11" s="9"/>
    </row>
    <row r="12">
      <c r="A12" s="4">
        <v>42500.46053240741</v>
      </c>
      <c r="B12" s="5">
        <v>0.0</v>
      </c>
      <c r="C12" s="5">
        <v>0.0</v>
      </c>
      <c r="D12" s="5">
        <v>0.0</v>
      </c>
      <c r="E12" s="5">
        <v>1.0</v>
      </c>
      <c r="F12" s="5" t="s">
        <v>39</v>
      </c>
      <c r="G12" s="5" t="s">
        <v>39</v>
      </c>
      <c r="H12" s="5" t="s">
        <v>24</v>
      </c>
      <c r="I12" s="5" t="s">
        <v>25</v>
      </c>
      <c r="J12" s="6" t="s">
        <v>25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9"/>
      <c r="W12" s="10"/>
      <c r="X12" s="9"/>
      <c r="Y12" s="9"/>
      <c r="Z12" s="9"/>
    </row>
    <row r="13">
      <c r="A13" s="4">
        <v>42500.460810185185</v>
      </c>
      <c r="B13" s="5">
        <v>1.0</v>
      </c>
      <c r="C13" s="5">
        <v>0.0</v>
      </c>
      <c r="D13" s="5">
        <v>1.0</v>
      </c>
      <c r="E13" s="5">
        <v>1.0</v>
      </c>
      <c r="F13" s="5" t="s">
        <v>23</v>
      </c>
      <c r="G13" s="5" t="s">
        <v>24</v>
      </c>
      <c r="H13" s="5" t="s">
        <v>25</v>
      </c>
      <c r="I13" s="5" t="s">
        <v>24</v>
      </c>
      <c r="J13" s="6" t="s">
        <v>40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9"/>
      <c r="W13" s="10"/>
      <c r="X13" s="9"/>
      <c r="Y13" s="9"/>
      <c r="Z13" s="9"/>
    </row>
    <row r="14">
      <c r="A14" s="4">
        <v>42500.46104166667</v>
      </c>
      <c r="B14" s="5">
        <v>1.0</v>
      </c>
      <c r="C14" s="5">
        <v>0.0</v>
      </c>
      <c r="D14" s="5">
        <v>1.0</v>
      </c>
      <c r="E14" s="5">
        <v>1.0</v>
      </c>
      <c r="F14" s="5" t="s">
        <v>23</v>
      </c>
      <c r="G14" s="5" t="s">
        <v>24</v>
      </c>
      <c r="H14" s="5" t="s">
        <v>25</v>
      </c>
      <c r="I14" s="5" t="s">
        <v>24</v>
      </c>
      <c r="J14" s="6" t="s">
        <v>40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9"/>
      <c r="W14" s="10"/>
      <c r="X14" s="9"/>
      <c r="Y14" s="9"/>
      <c r="Z14" s="9"/>
    </row>
    <row r="15">
      <c r="A15" s="4">
        <v>42500.46128472222</v>
      </c>
      <c r="B15" s="5">
        <v>1.0</v>
      </c>
      <c r="C15" s="5">
        <v>0.0</v>
      </c>
      <c r="D15" s="5">
        <v>1.0</v>
      </c>
      <c r="E15" s="5">
        <v>1.0</v>
      </c>
      <c r="F15" s="5" t="s">
        <v>23</v>
      </c>
      <c r="G15" s="5" t="s">
        <v>24</v>
      </c>
      <c r="H15" s="5" t="s">
        <v>25</v>
      </c>
      <c r="I15" s="5" t="s">
        <v>24</v>
      </c>
      <c r="J15" s="6" t="s">
        <v>40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9"/>
      <c r="W15" s="10"/>
      <c r="X15" s="9"/>
      <c r="Y15" s="9"/>
      <c r="Z15" s="9"/>
    </row>
    <row r="16">
      <c r="A16" s="4">
        <v>42500.4615625</v>
      </c>
      <c r="B16" s="5">
        <v>1.0</v>
      </c>
      <c r="C16" s="5">
        <v>0.0</v>
      </c>
      <c r="D16" s="5">
        <v>0.0</v>
      </c>
      <c r="E16" s="5">
        <v>1.0</v>
      </c>
      <c r="F16" s="5" t="s">
        <v>29</v>
      </c>
      <c r="G16" s="5" t="s">
        <v>24</v>
      </c>
      <c r="H16" s="5" t="s">
        <v>25</v>
      </c>
      <c r="I16" s="5" t="s">
        <v>24</v>
      </c>
      <c r="J16" s="6" t="s">
        <v>41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9"/>
      <c r="W16" s="10"/>
      <c r="X16" s="9"/>
      <c r="Y16" s="9"/>
      <c r="Z16" s="9"/>
    </row>
    <row r="17">
      <c r="A17" s="4">
        <v>42500.461805555555</v>
      </c>
      <c r="B17" s="5">
        <v>1.0</v>
      </c>
      <c r="C17" s="5">
        <v>0.0</v>
      </c>
      <c r="D17" s="5">
        <v>1.0</v>
      </c>
      <c r="E17" s="5">
        <v>1.0</v>
      </c>
      <c r="F17" s="5" t="s">
        <v>23</v>
      </c>
      <c r="G17" s="5" t="s">
        <v>24</v>
      </c>
      <c r="H17" s="5" t="s">
        <v>25</v>
      </c>
      <c r="I17" s="5" t="s">
        <v>24</v>
      </c>
      <c r="J17" s="6" t="s">
        <v>40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9"/>
      <c r="W17" s="10"/>
      <c r="X17" s="9"/>
      <c r="Y17" s="9"/>
      <c r="Z17" s="9"/>
    </row>
    <row r="18">
      <c r="A18" s="4">
        <v>42500.46207175926</v>
      </c>
      <c r="B18" s="5">
        <v>1.0</v>
      </c>
      <c r="C18" s="5">
        <v>0.0</v>
      </c>
      <c r="D18" s="5">
        <v>1.0</v>
      </c>
      <c r="E18" s="5">
        <v>1.0</v>
      </c>
      <c r="F18" s="5" t="s">
        <v>23</v>
      </c>
      <c r="G18" s="5" t="s">
        <v>24</v>
      </c>
      <c r="H18" s="5" t="s">
        <v>25</v>
      </c>
      <c r="I18" s="5" t="s">
        <v>24</v>
      </c>
      <c r="J18" s="6" t="s">
        <v>40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9"/>
      <c r="W18" s="10"/>
      <c r="X18" s="9"/>
      <c r="Y18" s="9"/>
      <c r="Z18" s="9"/>
    </row>
    <row r="19">
      <c r="A19" s="4">
        <v>42500.46231481482</v>
      </c>
      <c r="B19" s="5">
        <v>1.0</v>
      </c>
      <c r="C19" s="5">
        <v>0.0</v>
      </c>
      <c r="D19" s="5">
        <v>1.0</v>
      </c>
      <c r="E19" s="5">
        <v>1.0</v>
      </c>
      <c r="F19" s="5" t="s">
        <v>23</v>
      </c>
      <c r="G19" s="5" t="s">
        <v>24</v>
      </c>
      <c r="H19" s="5" t="s">
        <v>25</v>
      </c>
      <c r="I19" s="5" t="s">
        <v>24</v>
      </c>
      <c r="J19" s="6" t="s">
        <v>40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9"/>
      <c r="W19" s="10"/>
      <c r="X19" s="9"/>
      <c r="Y19" s="9"/>
      <c r="Z19" s="9"/>
    </row>
    <row r="20">
      <c r="A20" s="4">
        <v>42500.462546296294</v>
      </c>
      <c r="B20" s="5">
        <v>1.0</v>
      </c>
      <c r="C20" s="5">
        <v>0.0</v>
      </c>
      <c r="D20" s="5">
        <v>1.0</v>
      </c>
      <c r="E20" s="5">
        <v>1.0</v>
      </c>
      <c r="F20" s="5" t="s">
        <v>23</v>
      </c>
      <c r="G20" s="5" t="s">
        <v>24</v>
      </c>
      <c r="H20" s="5" t="s">
        <v>25</v>
      </c>
      <c r="I20" s="5" t="s">
        <v>24</v>
      </c>
      <c r="J20" s="6" t="s">
        <v>40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9"/>
      <c r="W20" s="10"/>
      <c r="X20" s="9"/>
      <c r="Y20" s="9"/>
      <c r="Z20" s="9"/>
    </row>
    <row r="21">
      <c r="A21" s="4">
        <v>42500.462789351855</v>
      </c>
      <c r="B21" s="5">
        <v>1.0</v>
      </c>
      <c r="C21" s="5">
        <v>0.0</v>
      </c>
      <c r="D21" s="5">
        <v>0.0</v>
      </c>
      <c r="E21" s="5">
        <v>1.0</v>
      </c>
      <c r="F21" s="5" t="s">
        <v>29</v>
      </c>
      <c r="G21" s="5" t="s">
        <v>24</v>
      </c>
      <c r="H21" s="5" t="s">
        <v>25</v>
      </c>
      <c r="I21" s="5" t="s">
        <v>25</v>
      </c>
      <c r="J21" s="6" t="s">
        <v>42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9"/>
      <c r="W21" s="10"/>
      <c r="X21" s="9"/>
      <c r="Y21" s="9"/>
      <c r="Z21" s="9"/>
    </row>
    <row r="22">
      <c r="A22" s="4">
        <v>42500.46303240741</v>
      </c>
      <c r="B22" s="5">
        <v>0.0</v>
      </c>
      <c r="C22" s="5">
        <v>0.0</v>
      </c>
      <c r="D22" s="5">
        <v>0.0</v>
      </c>
      <c r="E22" s="5">
        <v>1.0</v>
      </c>
      <c r="F22" s="5" t="s">
        <v>31</v>
      </c>
      <c r="G22" s="5" t="s">
        <v>24</v>
      </c>
      <c r="H22" s="5" t="s">
        <v>25</v>
      </c>
      <c r="I22" s="5" t="s">
        <v>24</v>
      </c>
      <c r="J22" s="6" t="s">
        <v>43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9"/>
      <c r="W22" s="10"/>
      <c r="X22" s="9"/>
      <c r="Y22" s="9"/>
      <c r="Z22" s="9"/>
    </row>
    <row r="23">
      <c r="A23" s="4">
        <v>42500.463275462964</v>
      </c>
      <c r="B23" s="5">
        <v>1.0</v>
      </c>
      <c r="C23" s="5">
        <v>0.0</v>
      </c>
      <c r="D23" s="5">
        <v>1.0</v>
      </c>
      <c r="E23" s="5">
        <v>1.0</v>
      </c>
      <c r="F23" s="5" t="s">
        <v>23</v>
      </c>
      <c r="G23" s="5" t="s">
        <v>24</v>
      </c>
      <c r="H23" s="5" t="s">
        <v>25</v>
      </c>
      <c r="I23" s="5" t="s">
        <v>24</v>
      </c>
      <c r="J23" s="6" t="s">
        <v>40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9"/>
      <c r="W23" s="10"/>
      <c r="X23" s="9"/>
      <c r="Y23" s="9"/>
      <c r="Z23" s="9"/>
    </row>
    <row r="24">
      <c r="A24" s="4">
        <v>42500.463541666664</v>
      </c>
      <c r="B24" s="5">
        <v>1.0</v>
      </c>
      <c r="C24" s="5">
        <v>0.0</v>
      </c>
      <c r="D24" s="5">
        <v>1.0</v>
      </c>
      <c r="E24" s="5">
        <v>1.0</v>
      </c>
      <c r="F24" s="5" t="s">
        <v>23</v>
      </c>
      <c r="G24" s="5" t="s">
        <v>24</v>
      </c>
      <c r="H24" s="5" t="s">
        <v>25</v>
      </c>
      <c r="I24" s="5" t="s">
        <v>24</v>
      </c>
      <c r="J24" s="6" t="s">
        <v>40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9"/>
      <c r="W24" s="10"/>
      <c r="X24" s="9"/>
      <c r="Y24" s="9"/>
      <c r="Z24" s="9"/>
    </row>
    <row r="25">
      <c r="A25" s="4">
        <v>42500.46380787037</v>
      </c>
      <c r="B25" s="5">
        <v>1.0</v>
      </c>
      <c r="C25" s="5">
        <v>0.0</v>
      </c>
      <c r="D25" s="5">
        <v>1.0</v>
      </c>
      <c r="E25" s="5">
        <v>1.0</v>
      </c>
      <c r="F25" s="5" t="s">
        <v>23</v>
      </c>
      <c r="G25" s="5" t="s">
        <v>24</v>
      </c>
      <c r="H25" s="5" t="s">
        <v>25</v>
      </c>
      <c r="I25" s="5" t="s">
        <v>24</v>
      </c>
      <c r="J25" s="6" t="s">
        <v>40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9"/>
      <c r="W25" s="10"/>
      <c r="X25" s="9"/>
      <c r="Y25" s="9"/>
      <c r="Z25" s="9"/>
    </row>
    <row r="26">
      <c r="A26" s="4">
        <v>42500.4640625</v>
      </c>
      <c r="B26" s="5">
        <v>1.0</v>
      </c>
      <c r="C26" s="5">
        <v>0.0</v>
      </c>
      <c r="D26" s="5">
        <v>1.0</v>
      </c>
      <c r="E26" s="5">
        <v>1.0</v>
      </c>
      <c r="F26" s="5" t="s">
        <v>23</v>
      </c>
      <c r="G26" s="5" t="s">
        <v>24</v>
      </c>
      <c r="H26" s="5" t="s">
        <v>25</v>
      </c>
      <c r="I26" s="5" t="s">
        <v>24</v>
      </c>
      <c r="J26" s="6" t="s">
        <v>40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9"/>
      <c r="W26" s="10"/>
      <c r="X26" s="9"/>
      <c r="Y26" s="9"/>
      <c r="Z26" s="9"/>
    </row>
    <row r="27">
      <c r="A27" s="4">
        <v>42500.46429398148</v>
      </c>
      <c r="B27" s="5">
        <v>1.0</v>
      </c>
      <c r="C27" s="5">
        <v>0.0</v>
      </c>
      <c r="D27" s="5">
        <v>1.0</v>
      </c>
      <c r="E27" s="5">
        <v>1.0</v>
      </c>
      <c r="F27" s="5" t="s">
        <v>23</v>
      </c>
      <c r="G27" s="5" t="s">
        <v>24</v>
      </c>
      <c r="H27" s="5" t="s">
        <v>25</v>
      </c>
      <c r="I27" s="5" t="s">
        <v>24</v>
      </c>
      <c r="J27" s="6" t="s">
        <v>40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9"/>
      <c r="W27" s="10"/>
      <c r="X27" s="9"/>
      <c r="Y27" s="9"/>
      <c r="Z27" s="9"/>
    </row>
    <row r="28">
      <c r="A28" s="4">
        <v>42500.464537037034</v>
      </c>
      <c r="B28" s="5">
        <v>1.0</v>
      </c>
      <c r="C28" s="5">
        <v>0.0</v>
      </c>
      <c r="D28" s="5">
        <v>1.0</v>
      </c>
      <c r="E28" s="5">
        <v>1.0</v>
      </c>
      <c r="F28" s="5" t="s">
        <v>23</v>
      </c>
      <c r="G28" s="5" t="s">
        <v>24</v>
      </c>
      <c r="H28" s="5" t="s">
        <v>25</v>
      </c>
      <c r="I28" s="5" t="s">
        <v>24</v>
      </c>
      <c r="J28" s="6" t="s">
        <v>40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9"/>
      <c r="W28" s="10"/>
      <c r="X28" s="9"/>
      <c r="Y28" s="9"/>
      <c r="Z28" s="9"/>
    </row>
    <row r="29">
      <c r="A29" s="4">
        <v>42500.464780092596</v>
      </c>
      <c r="B29" s="5">
        <v>1.0</v>
      </c>
      <c r="C29" s="5">
        <v>0.0</v>
      </c>
      <c r="D29" s="5">
        <v>0.0</v>
      </c>
      <c r="E29" s="5">
        <v>1.0</v>
      </c>
      <c r="F29" s="5" t="s">
        <v>29</v>
      </c>
      <c r="G29" s="5" t="s">
        <v>24</v>
      </c>
      <c r="H29" s="5" t="s">
        <v>25</v>
      </c>
      <c r="I29" s="5" t="s">
        <v>24</v>
      </c>
      <c r="J29" s="6" t="s">
        <v>42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9"/>
      <c r="W29" s="10"/>
      <c r="X29" s="9"/>
      <c r="Y29" s="9"/>
      <c r="Z29" s="9"/>
    </row>
    <row r="30">
      <c r="A30" s="4">
        <v>42500.465046296296</v>
      </c>
      <c r="B30" s="5">
        <v>1.0</v>
      </c>
      <c r="C30" s="5">
        <v>0.0</v>
      </c>
      <c r="D30" s="5">
        <v>1.0</v>
      </c>
      <c r="E30" s="5">
        <v>1.0</v>
      </c>
      <c r="F30" s="5" t="s">
        <v>23</v>
      </c>
      <c r="G30" s="5" t="s">
        <v>24</v>
      </c>
      <c r="H30" s="5" t="s">
        <v>25</v>
      </c>
      <c r="I30" s="5" t="s">
        <v>24</v>
      </c>
      <c r="J30" s="6" t="s">
        <v>40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9"/>
      <c r="W30" s="10"/>
      <c r="X30" s="9"/>
      <c r="Y30" s="9"/>
      <c r="Z30" s="9"/>
    </row>
    <row r="31">
      <c r="A31" s="4">
        <v>42500.46528935185</v>
      </c>
      <c r="B31" s="5">
        <v>1.0</v>
      </c>
      <c r="C31" s="5">
        <v>0.0</v>
      </c>
      <c r="D31" s="5">
        <v>1.0</v>
      </c>
      <c r="E31" s="5">
        <v>1.0</v>
      </c>
      <c r="F31" s="5" t="s">
        <v>23</v>
      </c>
      <c r="G31" s="5" t="s">
        <v>24</v>
      </c>
      <c r="H31" s="5" t="s">
        <v>25</v>
      </c>
      <c r="I31" s="5" t="s">
        <v>24</v>
      </c>
      <c r="J31" s="6" t="s">
        <v>40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9"/>
      <c r="W31" s="10"/>
      <c r="X31" s="9"/>
      <c r="Y31" s="9"/>
      <c r="Z31" s="9"/>
    </row>
    <row r="32">
      <c r="A32" s="4">
        <v>42500.465578703705</v>
      </c>
      <c r="B32" s="5">
        <v>1.0</v>
      </c>
      <c r="C32" s="5">
        <v>0.0</v>
      </c>
      <c r="D32" s="5">
        <v>1.0</v>
      </c>
      <c r="E32" s="5">
        <v>1.0</v>
      </c>
      <c r="F32" s="5" t="s">
        <v>23</v>
      </c>
      <c r="G32" s="5" t="s">
        <v>24</v>
      </c>
      <c r="H32" s="5" t="s">
        <v>25</v>
      </c>
      <c r="I32" s="5" t="s">
        <v>24</v>
      </c>
      <c r="J32" s="6" t="s">
        <v>40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9"/>
      <c r="W32" s="10"/>
      <c r="X32" s="9"/>
      <c r="Y32" s="9"/>
      <c r="Z32" s="9"/>
    </row>
    <row r="33">
      <c r="A33" s="4">
        <v>42500.46582175926</v>
      </c>
      <c r="B33" s="5">
        <v>0.0</v>
      </c>
      <c r="C33" s="5">
        <v>0.0</v>
      </c>
      <c r="D33" s="5">
        <v>0.0</v>
      </c>
      <c r="E33" s="5">
        <v>1.0</v>
      </c>
      <c r="F33" s="5" t="s">
        <v>31</v>
      </c>
      <c r="G33" s="5" t="s">
        <v>24</v>
      </c>
      <c r="H33" s="5" t="s">
        <v>25</v>
      </c>
      <c r="I33" s="5" t="s">
        <v>24</v>
      </c>
      <c r="J33" s="6" t="s">
        <v>44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9"/>
      <c r="W33" s="10"/>
      <c r="X33" s="9"/>
      <c r="Y33" s="9"/>
      <c r="Z33" s="9"/>
    </row>
    <row r="34">
      <c r="A34" s="4">
        <v>42500.46607638889</v>
      </c>
      <c r="B34" s="5">
        <v>0.0</v>
      </c>
      <c r="C34" s="5">
        <v>0.0</v>
      </c>
      <c r="D34" s="5">
        <v>0.0</v>
      </c>
      <c r="E34" s="5">
        <v>1.0</v>
      </c>
      <c r="F34" s="5" t="s">
        <v>31</v>
      </c>
      <c r="G34" s="5" t="s">
        <v>24</v>
      </c>
      <c r="H34" s="5" t="s">
        <v>25</v>
      </c>
      <c r="I34" s="5" t="s">
        <v>24</v>
      </c>
      <c r="J34" s="6" t="s">
        <v>45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9"/>
      <c r="W34" s="10"/>
      <c r="X34" s="9"/>
      <c r="Y34" s="9"/>
      <c r="Z34" s="9"/>
    </row>
    <row r="35">
      <c r="A35" s="4">
        <v>42500.46633101852</v>
      </c>
      <c r="B35" s="5">
        <v>1.0</v>
      </c>
      <c r="C35" s="5">
        <v>0.0</v>
      </c>
      <c r="D35" s="5">
        <v>0.0</v>
      </c>
      <c r="E35" s="5">
        <v>1.0</v>
      </c>
      <c r="F35" s="5" t="s">
        <v>29</v>
      </c>
      <c r="G35" s="5" t="s">
        <v>24</v>
      </c>
      <c r="H35" s="5" t="s">
        <v>25</v>
      </c>
      <c r="I35" s="5" t="s">
        <v>25</v>
      </c>
      <c r="J35" s="6" t="s">
        <v>46</v>
      </c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9"/>
      <c r="W35" s="10"/>
      <c r="X35" s="9"/>
      <c r="Y35" s="9"/>
      <c r="Z35" s="9"/>
    </row>
    <row r="36">
      <c r="A36" s="4">
        <v>42500.46658564815</v>
      </c>
      <c r="B36" s="5">
        <v>0.0</v>
      </c>
      <c r="C36" s="5">
        <v>0.0</v>
      </c>
      <c r="D36" s="5">
        <v>0.0</v>
      </c>
      <c r="E36" s="5">
        <v>1.0</v>
      </c>
      <c r="F36" s="5" t="s">
        <v>31</v>
      </c>
      <c r="G36" s="5" t="s">
        <v>24</v>
      </c>
      <c r="H36" s="5" t="s">
        <v>24</v>
      </c>
      <c r="I36" s="5" t="s">
        <v>25</v>
      </c>
      <c r="J36" s="6" t="s">
        <v>47</v>
      </c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9"/>
      <c r="W36" s="10"/>
      <c r="X36" s="9"/>
      <c r="Y36" s="9"/>
      <c r="Z36" s="9"/>
    </row>
    <row r="37">
      <c r="A37" s="4">
        <v>42500.467627314814</v>
      </c>
      <c r="B37" s="5">
        <v>1.0</v>
      </c>
      <c r="C37" s="5">
        <v>0.0</v>
      </c>
      <c r="D37" s="5">
        <v>0.0</v>
      </c>
      <c r="E37" s="5">
        <v>0.0</v>
      </c>
      <c r="F37" s="5" t="s">
        <v>27</v>
      </c>
      <c r="G37" s="5" t="s">
        <v>24</v>
      </c>
      <c r="H37" s="5" t="s">
        <v>24</v>
      </c>
      <c r="I37" s="5" t="s">
        <v>25</v>
      </c>
      <c r="J37" s="6" t="s">
        <v>48</v>
      </c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9"/>
      <c r="W37" s="10"/>
      <c r="X37" s="9"/>
      <c r="Y37" s="9"/>
      <c r="Z37" s="9"/>
    </row>
    <row r="38">
      <c r="A38" s="4">
        <v>42500.46789351852</v>
      </c>
      <c r="B38" s="5">
        <v>1.0</v>
      </c>
      <c r="C38" s="5">
        <v>1.0</v>
      </c>
      <c r="D38" s="5">
        <v>0.0</v>
      </c>
      <c r="E38" s="5">
        <v>0.0</v>
      </c>
      <c r="F38" s="5" t="s">
        <v>23</v>
      </c>
      <c r="G38" s="5" t="s">
        <v>24</v>
      </c>
      <c r="H38" s="5" t="s">
        <v>24</v>
      </c>
      <c r="I38" s="5" t="s">
        <v>25</v>
      </c>
      <c r="J38" s="6" t="s">
        <v>26</v>
      </c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9"/>
      <c r="W38" s="10"/>
      <c r="X38" s="9"/>
      <c r="Y38" s="9"/>
      <c r="Z38" s="9"/>
    </row>
    <row r="39">
      <c r="A39" s="12">
        <v>42500.46815972222</v>
      </c>
      <c r="B39" s="13">
        <v>0.0</v>
      </c>
      <c r="C39" s="13">
        <v>0.0</v>
      </c>
      <c r="D39" s="13">
        <v>0.0</v>
      </c>
      <c r="E39" s="13">
        <v>1.0</v>
      </c>
      <c r="F39" s="13" t="s">
        <v>31</v>
      </c>
      <c r="G39" s="13" t="s">
        <v>24</v>
      </c>
      <c r="H39" s="13" t="s">
        <v>24</v>
      </c>
      <c r="I39" s="13" t="s">
        <v>25</v>
      </c>
      <c r="J39" s="14" t="s">
        <v>49</v>
      </c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9"/>
      <c r="W39" s="10"/>
      <c r="X39" s="9"/>
      <c r="Y39" s="9"/>
      <c r="Z39" s="9"/>
    </row>
    <row r="40">
      <c r="A40" s="12">
        <v>42500.4684375</v>
      </c>
      <c r="B40" s="13">
        <v>0.0</v>
      </c>
      <c r="C40" s="13">
        <v>0.0</v>
      </c>
      <c r="D40" s="13">
        <v>0.0</v>
      </c>
      <c r="E40" s="13">
        <v>1.0</v>
      </c>
      <c r="F40" s="13" t="s">
        <v>31</v>
      </c>
      <c r="G40" s="13" t="s">
        <v>24</v>
      </c>
      <c r="H40" s="13" t="s">
        <v>24</v>
      </c>
      <c r="I40" s="13" t="s">
        <v>25</v>
      </c>
      <c r="J40" s="14" t="s">
        <v>50</v>
      </c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9"/>
      <c r="W40" s="10"/>
      <c r="X40" s="9"/>
      <c r="Y40" s="9"/>
      <c r="Z40" s="9"/>
    </row>
    <row r="41">
      <c r="A41" s="12">
        <v>42500.46869212963</v>
      </c>
      <c r="B41" s="13">
        <v>0.0</v>
      </c>
      <c r="C41" s="13">
        <v>0.0</v>
      </c>
      <c r="D41" s="13">
        <v>0.0</v>
      </c>
      <c r="E41" s="13">
        <v>1.0</v>
      </c>
      <c r="F41" s="13" t="s">
        <v>31</v>
      </c>
      <c r="G41" s="13" t="s">
        <v>24</v>
      </c>
      <c r="H41" s="13" t="s">
        <v>24</v>
      </c>
      <c r="I41" s="13" t="s">
        <v>25</v>
      </c>
      <c r="J41" s="14" t="s">
        <v>51</v>
      </c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9"/>
      <c r="W41" s="10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15"/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9"/>
      <c r="W42" s="10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15"/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9"/>
      <c r="W43" s="10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15"/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9"/>
      <c r="W44" s="10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15"/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9"/>
      <c r="W45" s="10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15"/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9"/>
      <c r="W46" s="10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15"/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9"/>
      <c r="W47" s="10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15"/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9"/>
      <c r="W48" s="10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15"/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9"/>
      <c r="W49" s="10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15"/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9"/>
      <c r="W50" s="10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15"/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9"/>
      <c r="W51" s="10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15"/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9"/>
      <c r="W52" s="10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15"/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9"/>
      <c r="W53" s="10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15"/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9"/>
      <c r="W54" s="10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15"/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9"/>
      <c r="W55" s="10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15"/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9"/>
      <c r="W56" s="10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15"/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9"/>
      <c r="W57" s="10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15"/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9"/>
      <c r="W58" s="10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15"/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9"/>
      <c r="W59" s="10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15"/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9"/>
      <c r="W60" s="10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15"/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9"/>
      <c r="W61" s="10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15"/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9"/>
      <c r="W62" s="10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15"/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9"/>
      <c r="W63" s="10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15"/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9"/>
      <c r="W64" s="10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15"/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9"/>
      <c r="W65" s="10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15"/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9"/>
      <c r="W66" s="10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15"/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9"/>
      <c r="W67" s="10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15"/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9"/>
      <c r="W68" s="10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15"/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9"/>
      <c r="W69" s="10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15"/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9"/>
      <c r="W70" s="10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15"/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9"/>
      <c r="W71" s="10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15"/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9"/>
      <c r="W72" s="10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15"/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9"/>
      <c r="W73" s="10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15"/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9"/>
      <c r="W74" s="10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15"/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9"/>
      <c r="W75" s="10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15"/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9"/>
      <c r="W76" s="10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15"/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9"/>
      <c r="W77" s="10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15"/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9"/>
      <c r="W78" s="10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15"/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9"/>
      <c r="W79" s="10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15"/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9"/>
      <c r="W80" s="10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15"/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9"/>
      <c r="W81" s="10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15"/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9"/>
      <c r="W82" s="10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15"/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9"/>
      <c r="W83" s="10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15"/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9"/>
      <c r="W84" s="10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15"/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9"/>
      <c r="W85" s="10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15"/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9"/>
      <c r="W86" s="10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15"/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9"/>
      <c r="W87" s="10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15"/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9"/>
      <c r="W88" s="10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15"/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9"/>
      <c r="W89" s="10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15"/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9"/>
      <c r="W90" s="10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15"/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9"/>
      <c r="W91" s="10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15"/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9"/>
      <c r="W92" s="10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15"/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9"/>
      <c r="W93" s="10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15"/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9"/>
      <c r="W94" s="10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9"/>
      <c r="W95" s="10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9"/>
      <c r="W96" s="10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9"/>
      <c r="W97" s="10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9"/>
      <c r="W98" s="10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9"/>
      <c r="W99" s="10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9"/>
      <c r="W100" s="10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9"/>
      <c r="W101" s="10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9"/>
      <c r="W102" s="10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9"/>
      <c r="W103" s="10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9"/>
      <c r="W104" s="10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9"/>
      <c r="W105" s="10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9"/>
      <c r="W106" s="10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9"/>
      <c r="W107" s="10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9"/>
      <c r="W108" s="10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9"/>
      <c r="W109" s="10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9"/>
      <c r="W110" s="10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9"/>
      <c r="W111" s="10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9"/>
      <c r="W112" s="10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9"/>
      <c r="W113" s="10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9"/>
      <c r="W114" s="10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9"/>
      <c r="W115" s="10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9"/>
      <c r="W116" s="10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9"/>
      <c r="W117" s="10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9"/>
      <c r="W118" s="10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9"/>
      <c r="W119" s="10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9"/>
      <c r="W120" s="10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9"/>
      <c r="W121" s="10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9"/>
      <c r="W122" s="10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9"/>
      <c r="W123" s="10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9"/>
      <c r="W124" s="10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9"/>
      <c r="W125" s="10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9"/>
      <c r="W126" s="10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9"/>
      <c r="W127" s="10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9"/>
      <c r="W128" s="10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9"/>
      <c r="W129" s="10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9"/>
      <c r="W130" s="10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9"/>
      <c r="W131" s="10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9"/>
      <c r="W132" s="10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9"/>
      <c r="W133" s="10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9"/>
      <c r="W134" s="10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9"/>
      <c r="W135" s="10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9"/>
      <c r="W136" s="10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9"/>
      <c r="W137" s="10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9"/>
      <c r="W138" s="10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9"/>
      <c r="W139" s="10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9"/>
      <c r="W140" s="10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9"/>
      <c r="W141" s="10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9"/>
      <c r="W142" s="10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9"/>
      <c r="W143" s="10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9"/>
      <c r="W144" s="10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9"/>
      <c r="W145" s="10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9"/>
      <c r="W146" s="10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9"/>
      <c r="W147" s="10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9"/>
      <c r="W148" s="10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9"/>
      <c r="W149" s="10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9"/>
      <c r="W150" s="10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9"/>
      <c r="W151" s="10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9"/>
      <c r="W152" s="10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9"/>
      <c r="W153" s="10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9"/>
      <c r="W154" s="10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9"/>
      <c r="W155" s="10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9"/>
      <c r="W156" s="10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9"/>
      <c r="W157" s="10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9"/>
      <c r="W158" s="10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9"/>
      <c r="W159" s="10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9"/>
      <c r="W160" s="10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9"/>
      <c r="W161" s="10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9"/>
      <c r="W162" s="10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9"/>
      <c r="W163" s="10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9"/>
      <c r="W164" s="10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9"/>
      <c r="W165" s="10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9"/>
      <c r="W166" s="10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9"/>
      <c r="W167" s="10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9"/>
      <c r="W168" s="10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9"/>
      <c r="W169" s="10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9"/>
      <c r="W170" s="10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9"/>
      <c r="W171" s="10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9"/>
      <c r="W172" s="10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9"/>
      <c r="W173" s="10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9"/>
      <c r="W174" s="10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9"/>
      <c r="W175" s="10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9"/>
      <c r="W176" s="10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9"/>
      <c r="W177" s="10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9"/>
      <c r="W178" s="10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9"/>
      <c r="W179" s="10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9"/>
      <c r="W180" s="10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9"/>
      <c r="W181" s="10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9"/>
      <c r="W182" s="10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9"/>
      <c r="W183" s="10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9"/>
      <c r="W184" s="10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9"/>
      <c r="W185" s="10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9"/>
      <c r="W186" s="10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9"/>
      <c r="W187" s="10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9"/>
      <c r="W188" s="10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9"/>
      <c r="W189" s="10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9"/>
      <c r="W190" s="10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9"/>
      <c r="W191" s="10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9"/>
      <c r="W192" s="10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9"/>
      <c r="W193" s="10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9"/>
      <c r="W194" s="10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9"/>
      <c r="W195" s="10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9"/>
      <c r="W196" s="10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9"/>
      <c r="W197" s="10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9"/>
      <c r="W198" s="10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9"/>
      <c r="W199" s="10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9"/>
      <c r="W200" s="10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9"/>
      <c r="W201" s="10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9"/>
      <c r="W202" s="10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9"/>
      <c r="W203" s="10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9"/>
      <c r="W204" s="10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9"/>
      <c r="W205" s="10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9"/>
      <c r="W206" s="10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9"/>
      <c r="W207" s="10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9"/>
      <c r="W208" s="10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9"/>
      <c r="W209" s="10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9"/>
      <c r="W210" s="10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9"/>
      <c r="W211" s="10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9"/>
      <c r="W212" s="10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9"/>
      <c r="W213" s="10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9"/>
      <c r="W214" s="10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9"/>
      <c r="W215" s="10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9"/>
      <c r="W216" s="10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9"/>
      <c r="W217" s="10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9"/>
      <c r="W218" s="10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9"/>
      <c r="W219" s="10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9"/>
      <c r="W220" s="10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9"/>
      <c r="W221" s="10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9"/>
      <c r="W222" s="10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9"/>
      <c r="W223" s="10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9"/>
      <c r="W224" s="10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9"/>
      <c r="W225" s="10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9"/>
      <c r="W226" s="10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9"/>
      <c r="W227" s="10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9"/>
      <c r="W228" s="10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9"/>
      <c r="W229" s="10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9"/>
      <c r="W230" s="10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9"/>
      <c r="W231" s="10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9"/>
      <c r="W232" s="10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9"/>
      <c r="W233" s="10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9"/>
      <c r="W234" s="10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9"/>
      <c r="W235" s="10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9"/>
      <c r="W236" s="10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9"/>
      <c r="W237" s="10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9"/>
      <c r="W238" s="10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9"/>
      <c r="W239" s="10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9"/>
      <c r="W240" s="10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9"/>
      <c r="W241" s="10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9"/>
      <c r="W242" s="10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9"/>
      <c r="W243" s="10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9"/>
      <c r="W244" s="10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9"/>
      <c r="W245" s="10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9"/>
      <c r="W246" s="10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9"/>
      <c r="W247" s="10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9"/>
      <c r="W248" s="10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9"/>
      <c r="W249" s="10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9"/>
      <c r="W250" s="10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9"/>
      <c r="W251" s="10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9"/>
      <c r="W252" s="10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9"/>
      <c r="W253" s="10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9"/>
      <c r="W254" s="10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9"/>
      <c r="W255" s="10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9"/>
      <c r="W256" s="10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9"/>
      <c r="W257" s="10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9"/>
      <c r="W258" s="10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9"/>
      <c r="W259" s="10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9"/>
      <c r="W260" s="10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9"/>
      <c r="W261" s="10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9"/>
      <c r="W262" s="10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9"/>
      <c r="W263" s="10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9"/>
      <c r="W264" s="10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9"/>
      <c r="W265" s="10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9"/>
      <c r="W266" s="10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9"/>
      <c r="W267" s="10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9"/>
      <c r="W268" s="10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9"/>
      <c r="W269" s="10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9"/>
      <c r="W270" s="10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9"/>
      <c r="W271" s="10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9"/>
      <c r="W272" s="10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9"/>
      <c r="W273" s="10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9"/>
      <c r="W274" s="10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9"/>
      <c r="W275" s="10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9"/>
      <c r="W276" s="10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9"/>
      <c r="W277" s="10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9"/>
      <c r="W278" s="10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9"/>
      <c r="W279" s="10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9"/>
      <c r="W280" s="10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9"/>
      <c r="W281" s="10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9"/>
      <c r="W282" s="10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9"/>
      <c r="W283" s="10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9"/>
      <c r="W284" s="10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9"/>
      <c r="W285" s="10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9"/>
      <c r="W286" s="10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9"/>
      <c r="W287" s="10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9"/>
      <c r="W288" s="10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9"/>
      <c r="W289" s="10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9"/>
      <c r="W290" s="10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9"/>
      <c r="W291" s="10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9"/>
      <c r="W292" s="10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9"/>
      <c r="W293" s="10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9"/>
      <c r="W294" s="10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9"/>
      <c r="W295" s="10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9"/>
      <c r="W296" s="10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9"/>
      <c r="W297" s="10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9"/>
      <c r="W298" s="10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9"/>
      <c r="W299" s="10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9"/>
      <c r="W300" s="10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9"/>
      <c r="W301" s="10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9"/>
      <c r="W302" s="10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9"/>
      <c r="W303" s="10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9"/>
      <c r="W304" s="10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9"/>
      <c r="W305" s="10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9"/>
      <c r="W306" s="10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9"/>
      <c r="W307" s="10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9"/>
      <c r="W308" s="10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9"/>
      <c r="W309" s="10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9"/>
      <c r="W310" s="10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9"/>
      <c r="W311" s="10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9"/>
      <c r="W312" s="10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9"/>
      <c r="W313" s="10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9"/>
      <c r="W314" s="10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9"/>
      <c r="W315" s="10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9"/>
      <c r="W316" s="10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9"/>
      <c r="W317" s="10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9"/>
      <c r="W318" s="10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9"/>
      <c r="W319" s="10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9"/>
      <c r="W320" s="10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9"/>
      <c r="W321" s="10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9"/>
      <c r="W322" s="10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9"/>
      <c r="W323" s="10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9"/>
      <c r="W324" s="10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9"/>
      <c r="W325" s="10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9"/>
      <c r="W326" s="10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9"/>
      <c r="W327" s="10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9"/>
      <c r="W328" s="10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9"/>
      <c r="W329" s="10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9"/>
      <c r="W330" s="10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9"/>
      <c r="W331" s="10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9"/>
      <c r="W332" s="10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9"/>
      <c r="W333" s="10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9"/>
      <c r="W334" s="10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9"/>
      <c r="W335" s="10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9"/>
      <c r="W336" s="10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9"/>
      <c r="W337" s="10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9"/>
      <c r="W338" s="10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9"/>
      <c r="W339" s="10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9"/>
      <c r="W340" s="10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9"/>
      <c r="W341" s="10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9"/>
      <c r="W342" s="10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9"/>
      <c r="W343" s="10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9"/>
      <c r="W344" s="10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9"/>
      <c r="W345" s="10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9"/>
      <c r="W346" s="10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9"/>
      <c r="W347" s="10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9"/>
      <c r="W348" s="10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9"/>
      <c r="W349" s="10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9"/>
      <c r="W350" s="10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9"/>
      <c r="W351" s="10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9"/>
      <c r="W352" s="10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9"/>
      <c r="W353" s="10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9"/>
      <c r="W354" s="10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9"/>
      <c r="W355" s="10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9"/>
      <c r="W356" s="10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9"/>
      <c r="W357" s="10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9"/>
      <c r="W358" s="10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9"/>
      <c r="W359" s="10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9"/>
      <c r="W360" s="10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9"/>
      <c r="W361" s="10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9"/>
      <c r="W362" s="10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9"/>
      <c r="W363" s="10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9"/>
      <c r="W364" s="10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9"/>
      <c r="W365" s="10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9"/>
      <c r="W366" s="10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9"/>
      <c r="W367" s="10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9"/>
      <c r="W368" s="10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9"/>
      <c r="W369" s="10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9"/>
      <c r="W370" s="10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9"/>
      <c r="W371" s="10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9"/>
      <c r="W372" s="10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9"/>
      <c r="W373" s="10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9"/>
      <c r="W374" s="10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9"/>
      <c r="W375" s="10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9"/>
      <c r="W376" s="10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9"/>
      <c r="W377" s="10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9"/>
      <c r="W378" s="10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9"/>
      <c r="W379" s="10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9"/>
      <c r="W380" s="10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9"/>
      <c r="W381" s="10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9"/>
      <c r="W382" s="10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9"/>
      <c r="W383" s="10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9"/>
      <c r="W384" s="10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9"/>
      <c r="W385" s="10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9"/>
      <c r="W386" s="10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9"/>
      <c r="W387" s="10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9"/>
      <c r="W388" s="10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9"/>
      <c r="W389" s="10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9"/>
      <c r="W390" s="10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9"/>
      <c r="W391" s="10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9"/>
      <c r="W392" s="10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9"/>
      <c r="W393" s="10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9"/>
      <c r="W394" s="10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9"/>
      <c r="W395" s="10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9"/>
      <c r="W396" s="10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9"/>
      <c r="W397" s="10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9"/>
      <c r="W398" s="10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9"/>
      <c r="W399" s="10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9"/>
      <c r="W400" s="10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9"/>
      <c r="W401" s="10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9"/>
      <c r="W402" s="10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9"/>
      <c r="W403" s="10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9"/>
      <c r="W404" s="10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9"/>
      <c r="W405" s="10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9"/>
      <c r="W406" s="10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9"/>
      <c r="W407" s="10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9"/>
      <c r="W408" s="10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9"/>
      <c r="W409" s="10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9"/>
      <c r="W410" s="10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9"/>
      <c r="W411" s="10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9"/>
      <c r="W412" s="10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9"/>
      <c r="W413" s="10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9"/>
      <c r="W414" s="10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9"/>
      <c r="W415" s="10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9"/>
      <c r="W416" s="10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9"/>
      <c r="W417" s="10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9"/>
      <c r="W418" s="10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9"/>
      <c r="W419" s="10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9"/>
      <c r="W420" s="10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9"/>
      <c r="W421" s="10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9"/>
      <c r="W422" s="10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9"/>
      <c r="W423" s="10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9"/>
      <c r="W424" s="10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9"/>
      <c r="W425" s="10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9"/>
      <c r="W426" s="10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9"/>
      <c r="W427" s="10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9"/>
      <c r="W428" s="10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9"/>
      <c r="W429" s="10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9"/>
      <c r="W430" s="10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9"/>
      <c r="W431" s="10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9"/>
      <c r="W432" s="10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9"/>
      <c r="W433" s="10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9"/>
      <c r="W434" s="10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9"/>
      <c r="W435" s="10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9"/>
      <c r="W436" s="10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9"/>
      <c r="W437" s="10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9"/>
      <c r="W438" s="10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9"/>
      <c r="W439" s="10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9"/>
      <c r="W440" s="10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9"/>
      <c r="W441" s="10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9"/>
      <c r="W442" s="10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9"/>
      <c r="W443" s="10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9"/>
      <c r="W444" s="10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9"/>
      <c r="W445" s="10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9"/>
      <c r="W446" s="10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9"/>
      <c r="W447" s="10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9"/>
      <c r="W448" s="10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9"/>
      <c r="W449" s="10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9"/>
      <c r="W450" s="10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9"/>
      <c r="W451" s="10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9"/>
      <c r="W452" s="10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9"/>
      <c r="W453" s="10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9"/>
      <c r="W454" s="10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9"/>
      <c r="W455" s="10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9"/>
      <c r="W456" s="10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9"/>
      <c r="W457" s="10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9"/>
      <c r="W458" s="10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9"/>
      <c r="W459" s="10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9"/>
      <c r="W460" s="10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9"/>
      <c r="W461" s="10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9"/>
      <c r="W462" s="10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9"/>
      <c r="W463" s="10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9"/>
      <c r="W464" s="10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9"/>
      <c r="W465" s="10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9"/>
      <c r="W466" s="10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9"/>
      <c r="W467" s="10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9"/>
      <c r="W468" s="10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9"/>
      <c r="W469" s="10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9"/>
      <c r="W470" s="10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9"/>
      <c r="W471" s="10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9"/>
      <c r="W472" s="10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9"/>
      <c r="W473" s="10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9"/>
      <c r="W474" s="10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9"/>
      <c r="W475" s="10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9"/>
      <c r="W476" s="10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9"/>
      <c r="W477" s="10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9"/>
      <c r="W478" s="10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9"/>
      <c r="W479" s="10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9"/>
      <c r="W480" s="10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9"/>
      <c r="W481" s="10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9"/>
      <c r="W482" s="10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9"/>
      <c r="W483" s="10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9"/>
      <c r="W484" s="10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9"/>
      <c r="W485" s="10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9"/>
      <c r="W486" s="10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9"/>
      <c r="W487" s="10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9"/>
      <c r="W488" s="10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9"/>
      <c r="W489" s="10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9"/>
      <c r="W490" s="10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9"/>
      <c r="W491" s="10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9"/>
      <c r="W492" s="10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9"/>
      <c r="W493" s="10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9"/>
      <c r="W494" s="10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9"/>
      <c r="W495" s="10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9"/>
      <c r="W496" s="10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9"/>
      <c r="W497" s="10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9"/>
      <c r="W498" s="10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9"/>
      <c r="W499" s="10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9"/>
      <c r="W500" s="10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9"/>
      <c r="W501" s="10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9"/>
      <c r="W502" s="10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9"/>
      <c r="W503" s="10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9"/>
      <c r="W504" s="10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9"/>
      <c r="W505" s="10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9"/>
      <c r="W506" s="10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9"/>
      <c r="W507" s="10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9"/>
      <c r="W508" s="10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9"/>
      <c r="W509" s="10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9"/>
      <c r="W510" s="10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9"/>
      <c r="W511" s="10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9"/>
      <c r="W512" s="10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9"/>
      <c r="W513" s="10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9"/>
      <c r="W514" s="10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9"/>
      <c r="W515" s="10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9"/>
      <c r="W516" s="10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9"/>
      <c r="W517" s="10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9"/>
      <c r="W518" s="10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9"/>
      <c r="W519" s="10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9"/>
      <c r="W520" s="10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9"/>
      <c r="W521" s="10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9"/>
      <c r="W522" s="10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9"/>
      <c r="W523" s="10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9"/>
      <c r="W524" s="10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9"/>
      <c r="W525" s="10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9"/>
      <c r="W526" s="10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9"/>
      <c r="W527" s="10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9"/>
      <c r="W528" s="10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9"/>
      <c r="W529" s="10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9"/>
      <c r="W530" s="10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9"/>
      <c r="W531" s="10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9"/>
      <c r="W532" s="10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9"/>
      <c r="W533" s="10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9"/>
      <c r="W534" s="10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9"/>
      <c r="W535" s="10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9"/>
      <c r="W536" s="10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9"/>
      <c r="W537" s="10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9"/>
      <c r="W538" s="10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9"/>
      <c r="W539" s="10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9"/>
      <c r="W540" s="10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9"/>
      <c r="W541" s="10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9"/>
      <c r="W542" s="10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9"/>
      <c r="W543" s="10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9"/>
      <c r="W544" s="10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9"/>
      <c r="W545" s="10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9"/>
      <c r="W546" s="10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9"/>
      <c r="W547" s="10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9"/>
      <c r="W548" s="10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9"/>
      <c r="W549" s="10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9"/>
      <c r="W550" s="10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9"/>
      <c r="W551" s="10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9"/>
      <c r="W552" s="10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9"/>
      <c r="W553" s="10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9"/>
      <c r="W554" s="10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9"/>
      <c r="W555" s="10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9"/>
      <c r="W556" s="10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9"/>
      <c r="W557" s="10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9"/>
      <c r="W558" s="10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9"/>
      <c r="W559" s="10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9"/>
      <c r="W560" s="10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9"/>
      <c r="W561" s="10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9"/>
      <c r="W562" s="10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9"/>
      <c r="W563" s="10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9"/>
      <c r="W564" s="10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9"/>
      <c r="W565" s="10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9"/>
      <c r="W566" s="10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9"/>
      <c r="W567" s="10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9"/>
      <c r="W568" s="10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9"/>
      <c r="W569" s="10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9"/>
      <c r="W570" s="10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9"/>
      <c r="W571" s="10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9"/>
      <c r="W572" s="10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9"/>
      <c r="W573" s="10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9"/>
      <c r="W574" s="10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9"/>
      <c r="W575" s="10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9"/>
      <c r="W576" s="10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9"/>
      <c r="W577" s="10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9"/>
      <c r="W578" s="10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9"/>
      <c r="W579" s="10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9"/>
      <c r="W580" s="10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9"/>
      <c r="W581" s="10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9"/>
      <c r="W582" s="10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9"/>
      <c r="W583" s="10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9"/>
      <c r="W584" s="10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9"/>
      <c r="W585" s="10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9"/>
      <c r="W586" s="10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9"/>
      <c r="W587" s="10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9"/>
      <c r="W588" s="10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9"/>
      <c r="W589" s="10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9"/>
      <c r="W590" s="10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9"/>
      <c r="W591" s="10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9"/>
      <c r="W592" s="10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9"/>
      <c r="W593" s="10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9"/>
      <c r="W594" s="10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9"/>
      <c r="W595" s="10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9"/>
      <c r="W596" s="10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9"/>
      <c r="W597" s="10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9"/>
      <c r="W598" s="10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9"/>
      <c r="W599" s="10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9"/>
      <c r="W600" s="10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9"/>
      <c r="W601" s="10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9"/>
      <c r="W602" s="10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9"/>
      <c r="W603" s="10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9"/>
      <c r="W604" s="10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9"/>
      <c r="W605" s="10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9"/>
      <c r="W606" s="10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9"/>
      <c r="W607" s="10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9"/>
      <c r="W608" s="10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9"/>
      <c r="W609" s="10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9"/>
      <c r="W610" s="10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9"/>
      <c r="W611" s="10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9"/>
      <c r="W612" s="10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9"/>
      <c r="W613" s="10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9"/>
      <c r="W614" s="10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9"/>
      <c r="W615" s="10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9"/>
      <c r="W616" s="10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9"/>
      <c r="W617" s="10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9"/>
      <c r="W618" s="10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9"/>
      <c r="W619" s="10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9"/>
      <c r="W620" s="10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9"/>
      <c r="W621" s="10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9"/>
      <c r="W622" s="10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9"/>
      <c r="W623" s="10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9"/>
      <c r="W624" s="10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9"/>
      <c r="W625" s="10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9"/>
      <c r="W626" s="10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9"/>
      <c r="W627" s="10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9"/>
      <c r="W628" s="10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9"/>
      <c r="W629" s="10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9"/>
      <c r="W630" s="10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9"/>
      <c r="W631" s="10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9"/>
      <c r="W632" s="10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9"/>
      <c r="W633" s="10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9"/>
      <c r="W634" s="10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9"/>
      <c r="W635" s="10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9"/>
      <c r="W636" s="10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9"/>
      <c r="W637" s="10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9"/>
      <c r="W638" s="10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9"/>
      <c r="W639" s="10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9"/>
      <c r="W640" s="10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9"/>
      <c r="W641" s="10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9"/>
      <c r="W642" s="10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9"/>
      <c r="W643" s="10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9"/>
      <c r="W644" s="10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9"/>
      <c r="W645" s="10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9"/>
      <c r="W646" s="10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9"/>
      <c r="W647" s="10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9"/>
      <c r="W648" s="10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9"/>
      <c r="W649" s="10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9"/>
      <c r="W650" s="10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9"/>
      <c r="W651" s="10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9"/>
      <c r="W652" s="10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9"/>
      <c r="W653" s="10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9"/>
      <c r="W654" s="10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9"/>
      <c r="W655" s="10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9"/>
      <c r="W656" s="10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9"/>
      <c r="W657" s="10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9"/>
      <c r="W658" s="10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9"/>
      <c r="W659" s="10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9"/>
      <c r="W660" s="10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9"/>
      <c r="W661" s="10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9"/>
      <c r="W662" s="10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9"/>
      <c r="W663" s="10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9"/>
      <c r="W664" s="10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9"/>
      <c r="W665" s="10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9"/>
      <c r="W666" s="10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9"/>
      <c r="W667" s="10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9"/>
      <c r="W668" s="10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9"/>
      <c r="W669" s="10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9"/>
      <c r="W670" s="10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9"/>
      <c r="W671" s="10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9"/>
      <c r="W672" s="10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9"/>
      <c r="W673" s="10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9"/>
      <c r="W674" s="10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9"/>
      <c r="W675" s="10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9"/>
      <c r="W676" s="10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9"/>
      <c r="W677" s="10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9"/>
      <c r="W678" s="10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9"/>
      <c r="W679" s="10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9"/>
      <c r="W680" s="10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9"/>
      <c r="W681" s="10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9"/>
      <c r="W682" s="10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9"/>
      <c r="W683" s="10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9"/>
      <c r="W684" s="10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9"/>
      <c r="W685" s="10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9"/>
      <c r="W686" s="10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9"/>
      <c r="W687" s="10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9"/>
      <c r="W688" s="10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9"/>
      <c r="W689" s="10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9"/>
      <c r="W690" s="10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9"/>
      <c r="W691" s="10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9"/>
      <c r="W692" s="10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9"/>
      <c r="W693" s="10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9"/>
      <c r="W694" s="10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9"/>
      <c r="W695" s="10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9"/>
      <c r="W696" s="10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9"/>
      <c r="W697" s="10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9"/>
      <c r="W698" s="10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9"/>
      <c r="W699" s="10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9"/>
      <c r="W700" s="10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9"/>
      <c r="W701" s="10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9"/>
      <c r="W702" s="10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9"/>
      <c r="W703" s="10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9"/>
      <c r="W704" s="10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9"/>
      <c r="W705" s="10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9"/>
      <c r="W706" s="10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9"/>
      <c r="W707" s="10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9"/>
      <c r="W708" s="10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9"/>
      <c r="W709" s="10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9"/>
      <c r="W710" s="10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9"/>
      <c r="W711" s="10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9"/>
      <c r="W712" s="10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9"/>
      <c r="W713" s="10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9"/>
      <c r="W714" s="10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9"/>
      <c r="W715" s="10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9"/>
      <c r="W716" s="10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9"/>
      <c r="W717" s="10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9"/>
      <c r="W718" s="10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9"/>
      <c r="W719" s="10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9"/>
      <c r="W720" s="10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9"/>
      <c r="W721" s="10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9"/>
      <c r="W722" s="10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9"/>
      <c r="W723" s="10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9"/>
      <c r="W724" s="10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9"/>
      <c r="W725" s="10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9"/>
      <c r="W726" s="10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9"/>
      <c r="W727" s="10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9"/>
      <c r="W728" s="10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9"/>
      <c r="W729" s="10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9"/>
      <c r="W730" s="10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9"/>
      <c r="W731" s="10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9"/>
      <c r="W732" s="10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9"/>
      <c r="W733" s="10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9"/>
      <c r="W734" s="10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9"/>
      <c r="W735" s="10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9"/>
      <c r="W736" s="10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9"/>
      <c r="W737" s="10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9"/>
      <c r="W738" s="10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9"/>
      <c r="W739" s="10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9"/>
      <c r="W740" s="10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9"/>
      <c r="W741" s="10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9"/>
      <c r="W742" s="10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9"/>
      <c r="W743" s="10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9"/>
      <c r="W744" s="10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9"/>
      <c r="W745" s="10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9"/>
      <c r="W746" s="10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9"/>
      <c r="W747" s="10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9"/>
      <c r="W748" s="10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9"/>
      <c r="W749" s="10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9"/>
      <c r="W750" s="10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9"/>
      <c r="W751" s="10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9"/>
      <c r="W752" s="10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9"/>
      <c r="W753" s="10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9"/>
      <c r="W754" s="10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9"/>
      <c r="W755" s="10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9"/>
      <c r="W756" s="10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9"/>
      <c r="W757" s="10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9"/>
      <c r="W758" s="10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9"/>
      <c r="W759" s="10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9"/>
      <c r="W760" s="10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9"/>
      <c r="W761" s="10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9"/>
      <c r="W762" s="10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9"/>
      <c r="W763" s="10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9"/>
      <c r="W764" s="10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9"/>
      <c r="W765" s="10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9"/>
      <c r="W766" s="10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9"/>
      <c r="W767" s="10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9"/>
      <c r="W768" s="10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9"/>
      <c r="W769" s="10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9"/>
      <c r="W770" s="10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9"/>
      <c r="W771" s="10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9"/>
      <c r="W772" s="10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9"/>
      <c r="W773" s="10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9"/>
      <c r="W774" s="10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9"/>
      <c r="W775" s="10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9"/>
      <c r="W776" s="10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9"/>
      <c r="W777" s="10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9"/>
      <c r="W778" s="10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9"/>
      <c r="W779" s="10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9"/>
      <c r="W780" s="10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9"/>
      <c r="W781" s="10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9"/>
      <c r="W782" s="10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9"/>
      <c r="W783" s="10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9"/>
      <c r="W784" s="10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9"/>
      <c r="W785" s="10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9"/>
      <c r="W786" s="10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9"/>
      <c r="W787" s="10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9"/>
      <c r="W788" s="10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9"/>
      <c r="W789" s="10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9"/>
      <c r="W790" s="10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9"/>
      <c r="W791" s="10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9"/>
      <c r="W792" s="10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9"/>
      <c r="W793" s="10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9"/>
      <c r="W794" s="10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9"/>
      <c r="W795" s="10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9"/>
      <c r="W796" s="10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9"/>
      <c r="W797" s="10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9"/>
      <c r="W798" s="10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9"/>
      <c r="W799" s="10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9"/>
      <c r="W800" s="10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9"/>
      <c r="W801" s="10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9"/>
      <c r="W802" s="10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9"/>
      <c r="W803" s="10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9"/>
      <c r="W804" s="10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9"/>
      <c r="W805" s="10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9"/>
      <c r="W806" s="10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9"/>
      <c r="W807" s="10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9"/>
      <c r="W808" s="10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9"/>
      <c r="W809" s="10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9"/>
      <c r="W810" s="10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9"/>
      <c r="W811" s="10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9"/>
      <c r="W812" s="10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9"/>
      <c r="W813" s="10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9"/>
      <c r="W814" s="10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9"/>
      <c r="W815" s="10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9"/>
      <c r="W816" s="10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9"/>
      <c r="W817" s="10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9"/>
      <c r="W818" s="10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9"/>
      <c r="W819" s="10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9"/>
      <c r="W820" s="10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9"/>
      <c r="W821" s="10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9"/>
      <c r="W822" s="10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9"/>
      <c r="W823" s="10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9"/>
      <c r="W824" s="10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9"/>
      <c r="W825" s="10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9"/>
      <c r="W826" s="10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9"/>
      <c r="W827" s="10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9"/>
      <c r="W828" s="10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9"/>
      <c r="W829" s="10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9"/>
      <c r="W830" s="10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9"/>
      <c r="W831" s="10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9"/>
      <c r="W832" s="10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9"/>
      <c r="W833" s="10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9"/>
      <c r="W834" s="10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9"/>
      <c r="W835" s="10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9"/>
      <c r="W836" s="10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9"/>
      <c r="W837" s="10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9"/>
      <c r="W838" s="10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9"/>
      <c r="W839" s="10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9"/>
      <c r="W840" s="10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9"/>
      <c r="W841" s="10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9"/>
      <c r="W842" s="10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9"/>
      <c r="W843" s="10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9"/>
      <c r="W844" s="10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9"/>
      <c r="W845" s="10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9"/>
      <c r="W846" s="10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9"/>
      <c r="W847" s="10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9"/>
      <c r="W848" s="10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9"/>
      <c r="W849" s="10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9"/>
      <c r="W850" s="10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9"/>
      <c r="W851" s="10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9"/>
      <c r="W852" s="10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9"/>
      <c r="W853" s="10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9"/>
      <c r="W854" s="10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9"/>
      <c r="W855" s="10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9"/>
      <c r="W856" s="10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9"/>
      <c r="W857" s="10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9"/>
      <c r="W858" s="10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9"/>
      <c r="W859" s="10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9"/>
      <c r="W860" s="10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9"/>
      <c r="W861" s="10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9"/>
      <c r="W862" s="10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9"/>
      <c r="W863" s="10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9"/>
      <c r="W864" s="10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9"/>
      <c r="W865" s="10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9"/>
      <c r="W866" s="10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9"/>
      <c r="W867" s="10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9"/>
      <c r="W868" s="10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9"/>
      <c r="W869" s="10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9"/>
      <c r="W870" s="10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9"/>
      <c r="W871" s="10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9"/>
      <c r="W872" s="10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9"/>
      <c r="W873" s="10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9"/>
      <c r="W874" s="10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9"/>
      <c r="W875" s="10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9"/>
      <c r="W876" s="10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9"/>
      <c r="W877" s="10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9"/>
      <c r="W878" s="10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9"/>
      <c r="W879" s="10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9"/>
      <c r="W880" s="10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9"/>
      <c r="W881" s="10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9"/>
      <c r="W882" s="10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9"/>
      <c r="W883" s="10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9"/>
      <c r="W884" s="10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9"/>
      <c r="W885" s="10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9"/>
      <c r="W886" s="10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9"/>
      <c r="W887" s="10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9"/>
      <c r="W888" s="10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9"/>
      <c r="W889" s="10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9"/>
      <c r="W890" s="10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9"/>
      <c r="W891" s="10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9"/>
      <c r="W892" s="10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9"/>
      <c r="W893" s="10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9"/>
      <c r="W894" s="10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9"/>
      <c r="W895" s="10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9"/>
      <c r="W896" s="10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9"/>
      <c r="W897" s="10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9"/>
      <c r="W898" s="10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9"/>
      <c r="W899" s="10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9"/>
      <c r="W900" s="10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9"/>
      <c r="W901" s="10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9"/>
      <c r="W902" s="10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9"/>
      <c r="W903" s="10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9"/>
      <c r="W904" s="10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9"/>
      <c r="W905" s="10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9"/>
      <c r="W906" s="10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9"/>
      <c r="W907" s="10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9"/>
      <c r="W908" s="10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9"/>
      <c r="W909" s="10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9"/>
      <c r="W910" s="10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9"/>
      <c r="W911" s="10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9"/>
      <c r="W912" s="10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9"/>
      <c r="W913" s="10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9"/>
      <c r="W914" s="10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9"/>
      <c r="W915" s="10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9"/>
      <c r="W916" s="10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9"/>
      <c r="W917" s="10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9"/>
      <c r="W918" s="10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9"/>
      <c r="W919" s="10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9"/>
      <c r="W920" s="10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9"/>
      <c r="W921" s="10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9"/>
      <c r="W922" s="10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9"/>
      <c r="W923" s="10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9"/>
      <c r="W924" s="10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9"/>
      <c r="W925" s="10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9"/>
      <c r="W926" s="10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9"/>
      <c r="W927" s="10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9"/>
      <c r="W928" s="10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9"/>
      <c r="W929" s="10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9"/>
      <c r="W930" s="10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9"/>
      <c r="W931" s="10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9"/>
      <c r="W932" s="10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9"/>
      <c r="W933" s="10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9"/>
      <c r="W934" s="10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9"/>
      <c r="W935" s="10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9"/>
      <c r="W936" s="10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9"/>
      <c r="W937" s="10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9"/>
      <c r="W938" s="10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9"/>
      <c r="W939" s="10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9"/>
      <c r="W940" s="10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9"/>
      <c r="W941" s="10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9"/>
      <c r="W942" s="10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9"/>
      <c r="W943" s="10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9"/>
      <c r="W944" s="10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9"/>
      <c r="W945" s="10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9"/>
      <c r="W946" s="10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9"/>
      <c r="W947" s="10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9"/>
      <c r="W948" s="10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9"/>
      <c r="W949" s="10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9"/>
      <c r="W950" s="10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9"/>
      <c r="W951" s="10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9"/>
      <c r="W952" s="10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9"/>
      <c r="W953" s="10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9"/>
      <c r="W954" s="10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9"/>
      <c r="W955" s="10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9"/>
      <c r="W956" s="10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9"/>
      <c r="W957" s="10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9"/>
      <c r="W958" s="10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9"/>
      <c r="W959" s="10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9"/>
      <c r="W960" s="10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9"/>
      <c r="W961" s="10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9"/>
      <c r="W962" s="10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9"/>
      <c r="W963" s="10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9"/>
      <c r="W964" s="10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9"/>
      <c r="W965" s="10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9"/>
      <c r="W966" s="10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9"/>
      <c r="W967" s="10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9"/>
      <c r="W968" s="10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9"/>
      <c r="W969" s="10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9"/>
      <c r="W970" s="10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9"/>
      <c r="W971" s="10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9"/>
      <c r="W972" s="10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9"/>
      <c r="W973" s="10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9"/>
      <c r="W974" s="10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9"/>
      <c r="W975" s="10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9"/>
      <c r="W976" s="10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9"/>
      <c r="W977" s="10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9"/>
      <c r="W978" s="10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9"/>
      <c r="W979" s="10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9"/>
      <c r="W980" s="10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9"/>
      <c r="W981" s="10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9"/>
      <c r="W982" s="10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9"/>
      <c r="W983" s="10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9"/>
      <c r="W984" s="10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9"/>
      <c r="W985" s="10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9"/>
      <c r="W986" s="10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9"/>
      <c r="W987" s="10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9"/>
      <c r="W988" s="10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9"/>
      <c r="W989" s="10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9"/>
      <c r="W990" s="10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9"/>
      <c r="W991" s="10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9"/>
      <c r="W992" s="10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9"/>
      <c r="W993" s="10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9"/>
      <c r="W994" s="10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9"/>
      <c r="W995" s="10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9"/>
      <c r="W996" s="10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9"/>
      <c r="W997" s="10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9"/>
      <c r="W998" s="10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9"/>
      <c r="W999" s="10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9"/>
      <c r="W1000" s="10"/>
      <c r="X1000" s="9"/>
      <c r="Y1000" s="9"/>
      <c r="Z1000" s="9"/>
    </row>
  </sheetData>
  <drawing r:id="rId1"/>
</worksheet>
</file>