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Q2" i="1" l="1"/>
  <c r="U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<sst xmlns="http://schemas.openxmlformats.org/spreadsheetml/2006/main" count="422" uniqueCount="77">
  <si>
    <t>nodecay</t>
  </si>
  <si>
    <t>acq</t>
  </si>
  <si>
    <t>not</t>
  </si>
  <si>
    <t>0.98</t>
  </si>
  <si>
    <t>slwdecay</t>
  </si>
  <si>
    <t>avgdecay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</si>
  <si>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</si>
  <si>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</si>
  <si>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</si>
  <si>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</si>
  <si>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</si>
  <si>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</si>
  <si>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</si>
  <si>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</si>
  <si>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</si>
  <si>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</si>
  <si>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</si>
  <si>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</si>
  <si>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</si>
  <si>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</si>
  <si>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</si>
  <si>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</si>
  <si>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</si>
  <si>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</si>
  <si>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</si>
  <si>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</si>
  <si>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</si>
  <si>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</si>
  <si>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</si>
  <si>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0.8644702895381001</t>
  </si>
  <si>
    <t>0.863917345862357</t>
  </si>
  <si>
    <t>1.0</t>
  </si>
  <si>
    <t>0.9740825623725534</t>
  </si>
  <si>
    <t>0.9685502628302477</t>
  </si>
  <si>
    <t>n.d.</t>
  </si>
  <si>
    <t>0.9650525619760979</t>
  </si>
  <si>
    <t>0.9432843752480253</t>
  </si>
  <si>
    <t>0.9157210843311027</t>
  </si>
  <si>
    <t>0.9920551130090063</t>
  </si>
  <si>
    <t>0.8572830709397963</t>
  </si>
  <si>
    <t>0.8393066521177603</t>
  </si>
  <si>
    <t>0.9737711307440667</t>
  </si>
  <si>
    <t>0.9613935016896951</t>
  </si>
  <si>
    <t>0.9427603523822891</t>
  </si>
  <si>
    <t>0.917904306531188</t>
  </si>
  <si>
    <t>0.887589633510846</t>
  </si>
  <si>
    <t>0.8498413042201493</t>
  </si>
  <si>
    <t>0.8080541414686013</t>
  </si>
  <si>
    <t>0.7621986513465955</t>
  </si>
  <si>
    <t>0.7141414724520585</t>
  </si>
  <si>
    <t>0.6639489096489297</t>
  </si>
  <si>
    <t>0.8532073405396524</t>
  </si>
  <si>
    <t>0.8364000536420455</t>
  </si>
  <si>
    <t>0.8143482161515782</t>
  </si>
  <si>
    <t>0.7709986212132284</t>
  </si>
  <si>
    <t>0.72257171992045</t>
  </si>
  <si>
    <t>0.6890983145272287</t>
  </si>
  <si>
    <t>0.6530380695359351</t>
  </si>
  <si>
    <t>0.6098085124328708</t>
  </si>
  <si>
    <t>0.5656085598652015</t>
  </si>
  <si>
    <t>0.9613915047930716</t>
  </si>
  <si>
    <t>0.9424531036867718</t>
  </si>
  <si>
    <t>0.9179042248771331</t>
  </si>
  <si>
    <t>0.8633644115858913</t>
  </si>
  <si>
    <t>0.8510187442473189</t>
  </si>
  <si>
    <t>0.97</t>
  </si>
  <si>
    <t>0.9635264391914711</t>
  </si>
  <si>
    <t>0.946907369201213</t>
  </si>
  <si>
    <t>0.9151825933300411</t>
  </si>
  <si>
    <t>0.8743266665925604</t>
  </si>
  <si>
    <t>0.8255783196394133</t>
  </si>
  <si>
    <t>0.7704002546363201</t>
  </si>
  <si>
    <t>0.7100180583680319</t>
  </si>
  <si>
    <t>0.6465629606789284</t>
  </si>
  <si>
    <t>0.5820254538383617</t>
  </si>
  <si>
    <t>0.5173068568904917</t>
  </si>
  <si>
    <t>0.4541879272338198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</si>
</sst>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selection activeCell="A2" sqref="A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3" t="s">
        <v>21</v>
      </c>
      <c r="Q1" s="3" t="s">
        <v>22</v>
      </c>
      <c r="R1" s="3" t="s">
        <v>23</v>
      </c>
      <c r="S1" s="4" t="s">
        <v>24</v>
      </c>
      <c r="T1" s="1" t="s">
        <v>25</v>
      </c>
      <c r="U1" s="1" t="s">
        <v>26</v>
      </c>
      <c r="V1" s="4" t="s">
        <v>27</v>
      </c>
    </row>
    <row r="2" spans="1:22" x14ac:dyDescent="0.25">
      <c r="A2" s="11">
        <v>42509.390740740739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1/COUNTIF(G:G,"acq")</f>
        <v>1.4492753623188406E-2</v>
      </c>
      <c r="M2" s="8">
        <f>COUNTIFS(B:B,"1",G:G,"acq")</f>
        <v>68</v>
      </c>
      <c r="N2" s="7">
        <f>11/COUNTIF(G:G,"acq")</f>
        <v>0.15942028985507245</v>
      </c>
      <c r="O2" s="9">
        <f>COUNTIF(G:G,"not")</f>
        <v>0</v>
      </c>
      <c r="P2" s="8">
        <f>COUNTIFS(C:C,"0",H:H,"acq")</f>
        <v>16</v>
      </c>
      <c r="Q2" s="7">
        <f>5/COUNTIF(H:H,"acq")</f>
        <v>0.16666666666666666</v>
      </c>
      <c r="R2" s="8">
        <f>COUNTIFS(C:C,"1",H:H,"acq")</f>
        <v>13</v>
      </c>
      <c r="S2" s="10">
        <v>0</v>
      </c>
      <c r="T2" s="5">
        <f>COUNTIFS(D:D,"0",I:I,"acq")</f>
        <v>26</v>
      </c>
      <c r="U2" s="7">
        <f>26/COUNTIF(I:I,"acq")</f>
        <v>0.68421052631578949</v>
      </c>
      <c r="V2" s="9">
        <f>COUNTIFS(D:D,"1",I:I,"acq")</f>
        <v>12</v>
      </c>
    </row>
    <row r="3" spans="1:22" x14ac:dyDescent="0.25">
      <c r="A3" s="11">
        <v>42509.391018518516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42509.39130787037</v>
      </c>
      <c r="B4" s="12">
        <v>1</v>
      </c>
      <c r="C4" s="12">
        <v>1</v>
      </c>
      <c r="D4" s="12">
        <v>0</v>
      </c>
      <c r="E4" s="12">
        <v>0</v>
      </c>
      <c r="F4" s="12" t="s">
        <v>0</v>
      </c>
      <c r="G4" s="12" t="s">
        <v>1</v>
      </c>
      <c r="H4" s="12" t="s">
        <v>1</v>
      </c>
      <c r="I4" s="12" t="s">
        <v>2</v>
      </c>
      <c r="J4" s="15" t="s">
        <v>3</v>
      </c>
    </row>
    <row r="5" spans="1:22" x14ac:dyDescent="0.25">
      <c r="A5" s="11">
        <v>42509.39162037037</v>
      </c>
      <c r="B5" s="12" t="s">
        <v>34</v>
      </c>
      <c r="C5" s="12" t="s">
        <v>34</v>
      </c>
      <c r="D5" s="12" t="s">
        <v>34</v>
      </c>
      <c r="E5" s="12" t="s">
        <v>34</v>
      </c>
      <c r="F5" s="12" t="s">
        <v>34</v>
      </c>
      <c r="G5" s="12" t="s">
        <v>34</v>
      </c>
      <c r="H5" s="12" t="s">
        <v>34</v>
      </c>
      <c r="I5" s="12" t="s">
        <v>34</v>
      </c>
      <c r="J5" s="15" t="s">
        <v>34</v>
      </c>
    </row>
    <row r="6" spans="1:22" x14ac:dyDescent="0.25">
      <c r="A6" s="11">
        <v>42509.391909722224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2</v>
      </c>
      <c r="I6" s="12" t="s">
        <v>2</v>
      </c>
      <c r="J6" s="15" t="s">
        <v>35</v>
      </c>
    </row>
    <row r="7" spans="1:22" x14ac:dyDescent="0.25">
      <c r="A7" s="11">
        <v>42509.392164351855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1</v>
      </c>
      <c r="J7" s="15" t="s">
        <v>36</v>
      </c>
    </row>
    <row r="8" spans="1:22" x14ac:dyDescent="0.25">
      <c r="A8" s="11">
        <v>42509.392407407409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1</v>
      </c>
      <c r="J8" s="15" t="s">
        <v>37</v>
      </c>
    </row>
    <row r="9" spans="1:22" x14ac:dyDescent="0.25">
      <c r="A9" s="11">
        <v>42509.39267361111</v>
      </c>
      <c r="B9" s="12">
        <v>1</v>
      </c>
      <c r="C9" s="12">
        <v>1</v>
      </c>
      <c r="D9" s="12">
        <v>1</v>
      </c>
      <c r="E9" s="12">
        <v>1</v>
      </c>
      <c r="F9" s="12" t="s">
        <v>0</v>
      </c>
      <c r="G9" s="12" t="s">
        <v>1</v>
      </c>
      <c r="H9" s="12" t="s">
        <v>1</v>
      </c>
      <c r="I9" s="12" t="s">
        <v>1</v>
      </c>
      <c r="J9" s="15" t="s">
        <v>31</v>
      </c>
    </row>
    <row r="10" spans="1:22" x14ac:dyDescent="0.25">
      <c r="A10" s="11">
        <v>42509.392951388887</v>
      </c>
      <c r="B10" s="12">
        <v>1</v>
      </c>
      <c r="C10" s="12" t="s">
        <v>34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1</v>
      </c>
      <c r="I10" s="12" t="s">
        <v>2</v>
      </c>
      <c r="J10" s="15" t="s">
        <v>38</v>
      </c>
    </row>
    <row r="11" spans="1:22" x14ac:dyDescent="0.25">
      <c r="A11" s="11">
        <v>42509.393229166664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28</v>
      </c>
    </row>
    <row r="12" spans="1:22" x14ac:dyDescent="0.25">
      <c r="A12" s="11">
        <v>42509.393495370372</v>
      </c>
      <c r="B12" s="12" t="s">
        <v>34</v>
      </c>
      <c r="C12" s="12" t="s">
        <v>34</v>
      </c>
      <c r="D12" s="12" t="s">
        <v>34</v>
      </c>
      <c r="E12" s="12" t="s">
        <v>34</v>
      </c>
      <c r="F12" s="12" t="s">
        <v>34</v>
      </c>
      <c r="G12" s="12" t="s">
        <v>34</v>
      </c>
      <c r="H12" s="12" t="s">
        <v>34</v>
      </c>
      <c r="I12" s="12" t="s">
        <v>34</v>
      </c>
      <c r="J12" s="15" t="s">
        <v>34</v>
      </c>
    </row>
    <row r="13" spans="1:22" x14ac:dyDescent="0.25">
      <c r="A13" s="11">
        <v>42509.393761574072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42509.394050925926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28</v>
      </c>
    </row>
    <row r="15" spans="1:22" x14ac:dyDescent="0.25">
      <c r="A15" s="11">
        <v>42509.394293981481</v>
      </c>
      <c r="B15" s="12" t="s">
        <v>34</v>
      </c>
      <c r="C15" s="12" t="s">
        <v>34</v>
      </c>
      <c r="D15" s="12" t="s">
        <v>34</v>
      </c>
      <c r="E15" s="12" t="s">
        <v>34</v>
      </c>
      <c r="F15" s="12" t="s">
        <v>34</v>
      </c>
      <c r="G15" s="12" t="s">
        <v>34</v>
      </c>
      <c r="H15" s="12" t="s">
        <v>34</v>
      </c>
      <c r="I15" s="12" t="s">
        <v>34</v>
      </c>
      <c r="J15" s="15" t="s">
        <v>34</v>
      </c>
    </row>
    <row r="16" spans="1:22" x14ac:dyDescent="0.25">
      <c r="A16" s="11">
        <v>42509.394583333335</v>
      </c>
      <c r="B16" s="12">
        <v>1</v>
      </c>
      <c r="C16" s="12">
        <v>0</v>
      </c>
      <c r="D16" s="12">
        <v>0</v>
      </c>
      <c r="E16" s="12">
        <v>1</v>
      </c>
      <c r="F16" s="12" t="s">
        <v>4</v>
      </c>
      <c r="G16" s="12" t="s">
        <v>1</v>
      </c>
      <c r="H16" s="12" t="s">
        <v>2</v>
      </c>
      <c r="I16" s="12" t="s">
        <v>1</v>
      </c>
      <c r="J16" s="15" t="s">
        <v>39</v>
      </c>
    </row>
    <row r="17" spans="1:10" x14ac:dyDescent="0.25">
      <c r="A17" s="11">
        <v>42509.394814814812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1</v>
      </c>
      <c r="J17" s="15" t="s">
        <v>40</v>
      </c>
    </row>
    <row r="18" spans="1:10" x14ac:dyDescent="0.25">
      <c r="A18" s="11">
        <v>42509.395057870373</v>
      </c>
      <c r="B18" s="12" t="s">
        <v>34</v>
      </c>
      <c r="C18" s="12" t="s">
        <v>34</v>
      </c>
      <c r="D18" s="12" t="s">
        <v>34</v>
      </c>
      <c r="E18" s="12" t="s">
        <v>34</v>
      </c>
      <c r="F18" s="12" t="s">
        <v>34</v>
      </c>
      <c r="G18" s="12" t="s">
        <v>34</v>
      </c>
      <c r="H18" s="12" t="s">
        <v>34</v>
      </c>
      <c r="I18" s="12" t="s">
        <v>34</v>
      </c>
      <c r="J18" s="15" t="s">
        <v>34</v>
      </c>
    </row>
    <row r="19" spans="1:10" x14ac:dyDescent="0.25">
      <c r="A19" s="11">
        <v>42509.395324074074</v>
      </c>
      <c r="B19" s="12">
        <v>1</v>
      </c>
      <c r="C19" s="12">
        <v>1</v>
      </c>
      <c r="D19" s="12">
        <v>0</v>
      </c>
      <c r="E19" s="12">
        <v>0</v>
      </c>
      <c r="F19" s="12" t="s">
        <v>0</v>
      </c>
      <c r="G19" s="12" t="s">
        <v>1</v>
      </c>
      <c r="H19" s="12" t="s">
        <v>1</v>
      </c>
      <c r="I19" s="12" t="s">
        <v>2</v>
      </c>
      <c r="J19" s="15" t="s">
        <v>3</v>
      </c>
    </row>
    <row r="20" spans="1:10" x14ac:dyDescent="0.25">
      <c r="A20" s="11">
        <v>42509.395590277774</v>
      </c>
      <c r="B20" s="12">
        <v>1</v>
      </c>
      <c r="C20" s="12">
        <v>1</v>
      </c>
      <c r="D20" s="12">
        <v>0</v>
      </c>
      <c r="E20" s="12">
        <v>0</v>
      </c>
      <c r="F20" s="12" t="s">
        <v>0</v>
      </c>
      <c r="G20" s="12" t="s">
        <v>1</v>
      </c>
      <c r="H20" s="12" t="s">
        <v>1</v>
      </c>
      <c r="I20" s="12" t="s">
        <v>2</v>
      </c>
      <c r="J20" s="15" t="s">
        <v>3</v>
      </c>
    </row>
    <row r="21" spans="1:10" x14ac:dyDescent="0.25">
      <c r="A21" s="11">
        <v>42509.395844907405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1</v>
      </c>
      <c r="J21" s="15" t="s">
        <v>41</v>
      </c>
    </row>
    <row r="22" spans="1:10" x14ac:dyDescent="0.25">
      <c r="A22" s="11">
        <v>42509.39607638889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1</v>
      </c>
      <c r="J22" s="15" t="s">
        <v>42</v>
      </c>
    </row>
    <row r="23" spans="1:10" x14ac:dyDescent="0.25">
      <c r="A23" s="11">
        <v>42509.396319444444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1</v>
      </c>
      <c r="J23" s="15" t="s">
        <v>43</v>
      </c>
    </row>
    <row r="24" spans="1:10" x14ac:dyDescent="0.25">
      <c r="A24" s="11">
        <v>42509.396574074075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1</v>
      </c>
      <c r="J24" s="15" t="s">
        <v>44</v>
      </c>
    </row>
    <row r="25" spans="1:10" x14ac:dyDescent="0.25">
      <c r="A25" s="11">
        <v>42509.396817129629</v>
      </c>
      <c r="B25" s="12">
        <v>1</v>
      </c>
      <c r="C25" s="12">
        <v>0</v>
      </c>
      <c r="D25" s="12">
        <v>0</v>
      </c>
      <c r="E25" s="12">
        <v>1</v>
      </c>
      <c r="F25" s="12" t="s">
        <v>4</v>
      </c>
      <c r="G25" s="12" t="s">
        <v>1</v>
      </c>
      <c r="H25" s="12" t="s">
        <v>2</v>
      </c>
      <c r="I25" s="12" t="s">
        <v>1</v>
      </c>
      <c r="J25" s="15" t="s">
        <v>45</v>
      </c>
    </row>
    <row r="26" spans="1:10" x14ac:dyDescent="0.25">
      <c r="A26" s="11">
        <v>42509.397118055553</v>
      </c>
      <c r="B26" s="12">
        <v>1</v>
      </c>
      <c r="C26" s="12">
        <v>0</v>
      </c>
      <c r="D26" s="12">
        <v>0</v>
      </c>
      <c r="E26" s="12">
        <v>1</v>
      </c>
      <c r="F26" s="12" t="s">
        <v>4</v>
      </c>
      <c r="G26" s="12" t="s">
        <v>1</v>
      </c>
      <c r="H26" s="12" t="s">
        <v>1</v>
      </c>
      <c r="I26" s="12" t="s">
        <v>2</v>
      </c>
      <c r="J26" s="15" t="s">
        <v>46</v>
      </c>
    </row>
    <row r="27" spans="1:10" x14ac:dyDescent="0.25">
      <c r="A27" s="11">
        <v>42509.397418981483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47</v>
      </c>
    </row>
    <row r="28" spans="1:10" x14ac:dyDescent="0.25">
      <c r="A28" s="11">
        <v>42509.397650462961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1</v>
      </c>
      <c r="I28" s="12" t="s">
        <v>2</v>
      </c>
      <c r="J28" s="15" t="s">
        <v>48</v>
      </c>
    </row>
    <row r="29" spans="1:10" x14ac:dyDescent="0.25">
      <c r="A29" s="11">
        <v>42509.397916666669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2</v>
      </c>
      <c r="I29" s="12" t="s">
        <v>1</v>
      </c>
      <c r="J29" s="15" t="s">
        <v>49</v>
      </c>
    </row>
    <row r="30" spans="1:10" x14ac:dyDescent="0.25">
      <c r="A30" s="11">
        <v>42509.3981712963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1</v>
      </c>
      <c r="J30" s="15" t="s">
        <v>50</v>
      </c>
    </row>
    <row r="31" spans="1:10" x14ac:dyDescent="0.25">
      <c r="A31" s="11">
        <v>42509.398414351854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28</v>
      </c>
    </row>
    <row r="32" spans="1:10" x14ac:dyDescent="0.25">
      <c r="A32" s="11">
        <v>42509.398668981485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42509.398935185185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28</v>
      </c>
    </row>
    <row r="34" spans="1:10" x14ac:dyDescent="0.25">
      <c r="A34" s="11">
        <v>42509.399178240739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2</v>
      </c>
      <c r="I34" s="12" t="s">
        <v>1</v>
      </c>
      <c r="J34" s="15" t="s">
        <v>30</v>
      </c>
    </row>
    <row r="35" spans="1:10" x14ac:dyDescent="0.25">
      <c r="A35" s="11">
        <v>42509.399421296293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28</v>
      </c>
    </row>
    <row r="36" spans="1:10" x14ac:dyDescent="0.25">
      <c r="A36" s="11">
        <v>42509.399652777778</v>
      </c>
      <c r="B36" s="12">
        <v>1</v>
      </c>
      <c r="C36" s="12">
        <v>0</v>
      </c>
      <c r="D36" s="12">
        <v>0</v>
      </c>
      <c r="E36" s="12">
        <v>1</v>
      </c>
      <c r="F36" s="12" t="s">
        <v>4</v>
      </c>
      <c r="G36" s="12" t="s">
        <v>1</v>
      </c>
      <c r="H36" s="12" t="s">
        <v>2</v>
      </c>
      <c r="I36" s="12" t="s">
        <v>1</v>
      </c>
      <c r="J36" s="15" t="s">
        <v>29</v>
      </c>
    </row>
    <row r="37" spans="1:10" x14ac:dyDescent="0.25">
      <c r="A37" s="11">
        <v>42509.399895833332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1</v>
      </c>
      <c r="J37" s="15" t="s">
        <v>51</v>
      </c>
    </row>
    <row r="38" spans="1:10" x14ac:dyDescent="0.25">
      <c r="A38" s="11">
        <v>42509.400138888886</v>
      </c>
      <c r="B38" s="12">
        <v>1</v>
      </c>
      <c r="C38" s="12">
        <v>0</v>
      </c>
      <c r="D38" s="12">
        <v>0</v>
      </c>
      <c r="E38" s="12">
        <v>1</v>
      </c>
      <c r="F38" s="12" t="s">
        <v>4</v>
      </c>
      <c r="G38" s="12" t="s">
        <v>1</v>
      </c>
      <c r="H38" s="12" t="s">
        <v>2</v>
      </c>
      <c r="I38" s="12" t="s">
        <v>1</v>
      </c>
      <c r="J38" s="15" t="s">
        <v>52</v>
      </c>
    </row>
    <row r="39" spans="1:10" x14ac:dyDescent="0.25">
      <c r="A39" s="11">
        <v>42509.400381944448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1</v>
      </c>
      <c r="J39" s="15" t="s">
        <v>53</v>
      </c>
    </row>
    <row r="40" spans="1:10" x14ac:dyDescent="0.25">
      <c r="A40" s="11">
        <v>42509.400625000002</v>
      </c>
      <c r="B40" s="12">
        <v>1</v>
      </c>
      <c r="C40" s="12">
        <v>0</v>
      </c>
      <c r="D40" s="12">
        <v>0</v>
      </c>
      <c r="E40" s="12">
        <v>0</v>
      </c>
      <c r="F40" s="12" t="s">
        <v>5</v>
      </c>
      <c r="G40" s="12" t="s">
        <v>1</v>
      </c>
      <c r="H40" s="12" t="s">
        <v>1</v>
      </c>
      <c r="I40" s="12" t="s">
        <v>2</v>
      </c>
      <c r="J40" s="15" t="s">
        <v>54</v>
      </c>
    </row>
    <row r="41" spans="1:10" x14ac:dyDescent="0.25">
      <c r="A41" s="11">
        <v>42509.400868055556</v>
      </c>
      <c r="B41" s="12">
        <v>1</v>
      </c>
      <c r="C41" s="12">
        <v>0</v>
      </c>
      <c r="D41" s="12">
        <v>0</v>
      </c>
      <c r="E41" s="12">
        <v>0</v>
      </c>
      <c r="F41" s="12" t="s">
        <v>5</v>
      </c>
      <c r="G41" s="12" t="s">
        <v>1</v>
      </c>
      <c r="H41" s="12" t="s">
        <v>2</v>
      </c>
      <c r="I41" s="12" t="s">
        <v>2</v>
      </c>
      <c r="J41" s="15" t="s">
        <v>55</v>
      </c>
    </row>
    <row r="42" spans="1:10" x14ac:dyDescent="0.25">
      <c r="A42" s="11">
        <v>42509.40111111111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1</v>
      </c>
      <c r="J42" s="15" t="s">
        <v>56</v>
      </c>
    </row>
    <row r="43" spans="1:10" x14ac:dyDescent="0.25">
      <c r="A43" s="11">
        <v>42509.401342592595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57</v>
      </c>
    </row>
    <row r="44" spans="1:10" x14ac:dyDescent="0.25">
      <c r="A44" s="11">
        <v>42509.401574074072</v>
      </c>
      <c r="B44" s="12" t="s">
        <v>34</v>
      </c>
      <c r="C44" s="12" t="s">
        <v>34</v>
      </c>
      <c r="D44" s="12" t="s">
        <v>34</v>
      </c>
      <c r="E44" s="12" t="s">
        <v>34</v>
      </c>
      <c r="F44" s="12" t="s">
        <v>34</v>
      </c>
      <c r="G44" s="12" t="s">
        <v>34</v>
      </c>
      <c r="H44" s="12" t="s">
        <v>34</v>
      </c>
      <c r="I44" s="12" t="s">
        <v>34</v>
      </c>
      <c r="J44" s="15" t="s">
        <v>34</v>
      </c>
    </row>
    <row r="45" spans="1:10" x14ac:dyDescent="0.25">
      <c r="A45" s="11">
        <v>42509.40184027778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1</v>
      </c>
      <c r="J45" s="15" t="s">
        <v>58</v>
      </c>
    </row>
    <row r="46" spans="1:10" x14ac:dyDescent="0.25">
      <c r="A46" s="11">
        <v>42509.402071759258</v>
      </c>
      <c r="B46" s="12">
        <v>1</v>
      </c>
      <c r="C46" s="12">
        <v>0</v>
      </c>
      <c r="D46" s="12">
        <v>0</v>
      </c>
      <c r="E46" s="12">
        <v>1</v>
      </c>
      <c r="F46" s="12" t="s">
        <v>4</v>
      </c>
      <c r="G46" s="12" t="s">
        <v>1</v>
      </c>
      <c r="H46" s="12" t="s">
        <v>2</v>
      </c>
      <c r="I46" s="12" t="s">
        <v>1</v>
      </c>
      <c r="J46" s="15" t="s">
        <v>59</v>
      </c>
    </row>
    <row r="47" spans="1:10" x14ac:dyDescent="0.25">
      <c r="A47" s="11">
        <v>42509.402326388888</v>
      </c>
      <c r="B47" s="12" t="s">
        <v>34</v>
      </c>
      <c r="C47" s="12" t="s">
        <v>34</v>
      </c>
      <c r="D47" s="12" t="s">
        <v>34</v>
      </c>
      <c r="E47" s="12" t="s">
        <v>34</v>
      </c>
      <c r="F47" s="12" t="s">
        <v>34</v>
      </c>
      <c r="G47" s="12" t="s">
        <v>34</v>
      </c>
      <c r="H47" s="12" t="s">
        <v>34</v>
      </c>
      <c r="I47" s="12" t="s">
        <v>34</v>
      </c>
      <c r="J47" s="15" t="s">
        <v>34</v>
      </c>
    </row>
    <row r="48" spans="1:10" x14ac:dyDescent="0.25">
      <c r="A48" s="11">
        <v>42509.402592592596</v>
      </c>
      <c r="B48" s="12">
        <v>1</v>
      </c>
      <c r="C48" s="12">
        <v>1</v>
      </c>
      <c r="D48" s="12">
        <v>0</v>
      </c>
      <c r="E48" s="12">
        <v>0</v>
      </c>
      <c r="F48" s="12" t="s">
        <v>0</v>
      </c>
      <c r="G48" s="12" t="s">
        <v>1</v>
      </c>
      <c r="H48" s="12" t="s">
        <v>1</v>
      </c>
      <c r="I48" s="12" t="s">
        <v>2</v>
      </c>
      <c r="J48" s="15" t="s">
        <v>3</v>
      </c>
    </row>
    <row r="49" spans="1:10" x14ac:dyDescent="0.25">
      <c r="A49" s="11">
        <v>42509.40283564815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1</v>
      </c>
      <c r="J49" s="15" t="s">
        <v>32</v>
      </c>
    </row>
    <row r="50" spans="1:10" x14ac:dyDescent="0.25">
      <c r="A50" s="11">
        <v>42509.403090277781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1</v>
      </c>
      <c r="J50" s="15" t="s">
        <v>60</v>
      </c>
    </row>
    <row r="51" spans="1:10" x14ac:dyDescent="0.25">
      <c r="A51" s="11">
        <v>42509.403333333335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61</v>
      </c>
    </row>
    <row r="52" spans="1:10" x14ac:dyDescent="0.25">
      <c r="A52" s="11">
        <v>42509.40357638889</v>
      </c>
      <c r="B52" s="12">
        <v>1</v>
      </c>
      <c r="C52" s="12">
        <v>0</v>
      </c>
      <c r="D52" s="12">
        <v>0</v>
      </c>
      <c r="E52" s="12">
        <v>1</v>
      </c>
      <c r="F52" s="12" t="s">
        <v>4</v>
      </c>
      <c r="G52" s="12" t="s">
        <v>1</v>
      </c>
      <c r="H52" s="12" t="s">
        <v>2</v>
      </c>
      <c r="I52" s="12" t="s">
        <v>2</v>
      </c>
      <c r="J52" s="15" t="s">
        <v>62</v>
      </c>
    </row>
    <row r="53" spans="1:10" x14ac:dyDescent="0.25">
      <c r="A53" s="11">
        <v>42509.403807870367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28</v>
      </c>
    </row>
    <row r="54" spans="1:10" x14ac:dyDescent="0.25">
      <c r="A54" s="11">
        <v>42509.404062499998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1</v>
      </c>
      <c r="I54" s="12" t="s">
        <v>2</v>
      </c>
      <c r="J54" s="15" t="s">
        <v>63</v>
      </c>
    </row>
    <row r="55" spans="1:10" x14ac:dyDescent="0.25">
      <c r="A55" s="11">
        <v>42509.404340277775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1</v>
      </c>
      <c r="J55" s="15" t="s">
        <v>64</v>
      </c>
    </row>
    <row r="56" spans="1:10" x14ac:dyDescent="0.25">
      <c r="A56" s="11">
        <v>42509.40457175926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28</v>
      </c>
    </row>
    <row r="57" spans="1:10" x14ac:dyDescent="0.25">
      <c r="A57" s="11">
        <v>42509.404814814814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1</v>
      </c>
      <c r="I57" s="12" t="s">
        <v>1</v>
      </c>
      <c r="J57" s="15" t="s">
        <v>28</v>
      </c>
    </row>
    <row r="58" spans="1:10" x14ac:dyDescent="0.25">
      <c r="A58" s="11">
        <v>42509.405081018522</v>
      </c>
      <c r="B58" s="12">
        <v>0</v>
      </c>
      <c r="C58" s="12">
        <v>1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1</v>
      </c>
      <c r="I58" s="12" t="s">
        <v>1</v>
      </c>
      <c r="J58" s="15" t="s">
        <v>65</v>
      </c>
    </row>
    <row r="59" spans="1:10" x14ac:dyDescent="0.25">
      <c r="A59" s="11">
        <v>42509.405347222222</v>
      </c>
      <c r="B59" s="12">
        <v>1</v>
      </c>
      <c r="C59" s="12">
        <v>0</v>
      </c>
      <c r="D59" s="12">
        <v>0</v>
      </c>
      <c r="E59" s="12">
        <v>1</v>
      </c>
      <c r="F59" s="12" t="s">
        <v>4</v>
      </c>
      <c r="G59" s="12" t="s">
        <v>1</v>
      </c>
      <c r="H59" s="12" t="s">
        <v>2</v>
      </c>
      <c r="I59" s="12" t="s">
        <v>1</v>
      </c>
      <c r="J59" s="15" t="s">
        <v>66</v>
      </c>
    </row>
    <row r="60" spans="1:10" x14ac:dyDescent="0.25">
      <c r="A60" s="11">
        <v>42509.405624999999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28</v>
      </c>
    </row>
    <row r="61" spans="1:10" x14ac:dyDescent="0.25">
      <c r="A61" s="11">
        <v>42509.405856481484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28</v>
      </c>
    </row>
    <row r="62" spans="1:10" x14ac:dyDescent="0.25">
      <c r="A62" s="11">
        <v>42509.406111111108</v>
      </c>
      <c r="B62" s="12">
        <v>1</v>
      </c>
      <c r="C62" s="12">
        <v>1</v>
      </c>
      <c r="D62" s="12">
        <v>0</v>
      </c>
      <c r="E62" s="12">
        <v>1</v>
      </c>
      <c r="F62" s="12" t="s">
        <v>0</v>
      </c>
      <c r="G62" s="12" t="s">
        <v>1</v>
      </c>
      <c r="H62" s="12" t="s">
        <v>1</v>
      </c>
      <c r="I62" s="12" t="s">
        <v>1</v>
      </c>
      <c r="J62" s="15" t="s">
        <v>3</v>
      </c>
    </row>
    <row r="63" spans="1:10" x14ac:dyDescent="0.25">
      <c r="A63" s="11">
        <v>42509.406388888892</v>
      </c>
      <c r="B63" s="12">
        <v>1</v>
      </c>
      <c r="C63" s="12">
        <v>1</v>
      </c>
      <c r="D63" s="12">
        <v>0</v>
      </c>
      <c r="E63" s="12">
        <v>0</v>
      </c>
      <c r="F63" s="12" t="s">
        <v>0</v>
      </c>
      <c r="G63" s="12" t="s">
        <v>1</v>
      </c>
      <c r="H63" s="12" t="s">
        <v>1</v>
      </c>
      <c r="I63" s="12" t="s">
        <v>2</v>
      </c>
      <c r="J63" s="15" t="s">
        <v>3</v>
      </c>
    </row>
    <row r="64" spans="1:10" x14ac:dyDescent="0.25">
      <c r="A64" s="11">
        <v>42509.406643518516</v>
      </c>
      <c r="B64" s="12">
        <v>1</v>
      </c>
      <c r="C64" s="12">
        <v>1</v>
      </c>
      <c r="D64" s="12">
        <v>0</v>
      </c>
      <c r="E64" s="12">
        <v>0</v>
      </c>
      <c r="F64" s="12" t="s">
        <v>0</v>
      </c>
      <c r="G64" s="12" t="s">
        <v>1</v>
      </c>
      <c r="H64" s="12" t="s">
        <v>1</v>
      </c>
      <c r="I64" s="12" t="s">
        <v>2</v>
      </c>
      <c r="J64" s="15" t="s">
        <v>3</v>
      </c>
    </row>
    <row r="65" spans="1:10" x14ac:dyDescent="0.25">
      <c r="A65" s="11">
        <v>42509.406898148147</v>
      </c>
      <c r="B65" s="12">
        <v>1</v>
      </c>
      <c r="C65" s="12">
        <v>1</v>
      </c>
      <c r="D65" s="12">
        <v>0</v>
      </c>
      <c r="E65" s="12">
        <v>0</v>
      </c>
      <c r="F65" s="12" t="s">
        <v>0</v>
      </c>
      <c r="G65" s="12" t="s">
        <v>1</v>
      </c>
      <c r="H65" s="12" t="s">
        <v>1</v>
      </c>
      <c r="I65" s="12" t="s">
        <v>2</v>
      </c>
      <c r="J65" s="15" t="s">
        <v>3</v>
      </c>
    </row>
    <row r="66" spans="1:10" x14ac:dyDescent="0.25">
      <c r="A66" s="13">
        <v>42509.407164351855</v>
      </c>
      <c r="B66" s="14">
        <v>1</v>
      </c>
      <c r="C66" s="14">
        <v>0</v>
      </c>
      <c r="D66" s="14">
        <v>0</v>
      </c>
      <c r="E66" s="14">
        <v>0</v>
      </c>
      <c r="F66" s="14" t="s">
        <v>5</v>
      </c>
      <c r="G66" s="14" t="s">
        <v>1</v>
      </c>
      <c r="H66" s="14" t="s">
        <v>1</v>
      </c>
      <c r="I66" s="14" t="s">
        <v>2</v>
      </c>
      <c r="J66" s="16" t="s">
        <v>33</v>
      </c>
    </row>
    <row r="67" spans="1:10" x14ac:dyDescent="0.25">
      <c r="A67" s="13">
        <v>42509.407418981478</v>
      </c>
      <c r="B67" s="14">
        <v>1</v>
      </c>
      <c r="C67" s="14">
        <v>0</v>
      </c>
      <c r="D67" s="14">
        <v>0</v>
      </c>
      <c r="E67" s="14">
        <v>0</v>
      </c>
      <c r="F67" s="14" t="s">
        <v>5</v>
      </c>
      <c r="G67" s="14" t="s">
        <v>1</v>
      </c>
      <c r="H67" s="14" t="s">
        <v>1</v>
      </c>
      <c r="I67" s="14" t="s">
        <v>2</v>
      </c>
      <c r="J67" s="16" t="s">
        <v>67</v>
      </c>
    </row>
    <row r="68" spans="1:10" x14ac:dyDescent="0.25">
      <c r="A68" s="13">
        <v>42509.407673611109</v>
      </c>
      <c r="B68" s="14">
        <v>1</v>
      </c>
      <c r="C68" s="14">
        <v>0</v>
      </c>
      <c r="D68" s="14">
        <v>0</v>
      </c>
      <c r="E68" s="14">
        <v>0</v>
      </c>
      <c r="F68" s="14" t="s">
        <v>5</v>
      </c>
      <c r="G68" s="14" t="s">
        <v>1</v>
      </c>
      <c r="H68" s="14" t="s">
        <v>1</v>
      </c>
      <c r="I68" s="14" t="s">
        <v>2</v>
      </c>
      <c r="J68" s="16" t="s">
        <v>68</v>
      </c>
    </row>
    <row r="69" spans="1:10" x14ac:dyDescent="0.25">
      <c r="A69" s="13">
        <v>42509.407916666663</v>
      </c>
      <c r="B69" s="14">
        <v>1</v>
      </c>
      <c r="C69" s="14">
        <v>0</v>
      </c>
      <c r="D69" s="14">
        <v>0</v>
      </c>
      <c r="E69" s="14">
        <v>0</v>
      </c>
      <c r="F69" s="14" t="s">
        <v>5</v>
      </c>
      <c r="G69" s="14" t="s">
        <v>1</v>
      </c>
      <c r="H69" s="14" t="s">
        <v>1</v>
      </c>
      <c r="I69" s="14" t="s">
        <v>2</v>
      </c>
      <c r="J69" s="16" t="s">
        <v>69</v>
      </c>
    </row>
    <row r="70" spans="1:10" x14ac:dyDescent="0.25">
      <c r="A70" s="13">
        <v>42509.408171296294</v>
      </c>
      <c r="B70" s="14">
        <v>1</v>
      </c>
      <c r="C70" s="14">
        <v>0</v>
      </c>
      <c r="D70" s="14">
        <v>0</v>
      </c>
      <c r="E70" s="14">
        <v>0</v>
      </c>
      <c r="F70" s="14" t="s">
        <v>5</v>
      </c>
      <c r="G70" s="14" t="s">
        <v>1</v>
      </c>
      <c r="H70" s="14" t="s">
        <v>1</v>
      </c>
      <c r="I70" s="14" t="s">
        <v>2</v>
      </c>
      <c r="J70" s="16" t="s">
        <v>70</v>
      </c>
    </row>
    <row r="71" spans="1:10" x14ac:dyDescent="0.25">
      <c r="A71" s="13">
        <v>42509.408437500002</v>
      </c>
      <c r="B71" s="14">
        <v>1</v>
      </c>
      <c r="C71" s="14">
        <v>0</v>
      </c>
      <c r="D71" s="14">
        <v>0</v>
      </c>
      <c r="E71" s="14">
        <v>0</v>
      </c>
      <c r="F71" s="14" t="s">
        <v>5</v>
      </c>
      <c r="G71" s="14" t="s">
        <v>1</v>
      </c>
      <c r="H71" s="14" t="s">
        <v>1</v>
      </c>
      <c r="I71" s="14" t="s">
        <v>2</v>
      </c>
      <c r="J71" s="16" t="s">
        <v>71</v>
      </c>
    </row>
    <row r="72" spans="1:10" x14ac:dyDescent="0.25">
      <c r="A72" s="13">
        <v>42509.408692129633</v>
      </c>
      <c r="B72" s="14">
        <v>1</v>
      </c>
      <c r="C72" s="14">
        <v>0</v>
      </c>
      <c r="D72" s="14">
        <v>0</v>
      </c>
      <c r="E72" s="14">
        <v>0</v>
      </c>
      <c r="F72" s="14" t="s">
        <v>5</v>
      </c>
      <c r="G72" s="14" t="s">
        <v>1</v>
      </c>
      <c r="H72" s="14" t="s">
        <v>1</v>
      </c>
      <c r="I72" s="14" t="s">
        <v>2</v>
      </c>
      <c r="J72" s="16" t="s">
        <v>72</v>
      </c>
    </row>
    <row r="73" spans="1:10" x14ac:dyDescent="0.25">
      <c r="A73" s="13">
        <v>42509.408946759257</v>
      </c>
      <c r="B73" s="14">
        <v>1</v>
      </c>
      <c r="C73" s="14">
        <v>0</v>
      </c>
      <c r="D73" s="14">
        <v>0</v>
      </c>
      <c r="E73" s="14">
        <v>0</v>
      </c>
      <c r="F73" s="14" t="s">
        <v>5</v>
      </c>
      <c r="G73" s="14" t="s">
        <v>1</v>
      </c>
      <c r="H73" s="14" t="s">
        <v>1</v>
      </c>
      <c r="I73" s="14" t="s">
        <v>2</v>
      </c>
      <c r="J73" s="16" t="s">
        <v>73</v>
      </c>
    </row>
    <row r="74" spans="1:10" x14ac:dyDescent="0.25">
      <c r="A74" s="13">
        <v>42509.409201388888</v>
      </c>
      <c r="B74" s="14">
        <v>1</v>
      </c>
      <c r="C74" s="14">
        <v>0</v>
      </c>
      <c r="D74" s="14">
        <v>0</v>
      </c>
      <c r="E74" s="14">
        <v>0</v>
      </c>
      <c r="F74" s="14" t="s">
        <v>5</v>
      </c>
      <c r="G74" s="14" t="s">
        <v>1</v>
      </c>
      <c r="H74" s="14" t="s">
        <v>1</v>
      </c>
      <c r="I74" s="14" t="s">
        <v>2</v>
      </c>
      <c r="J74" s="16" t="s">
        <v>74</v>
      </c>
    </row>
    <row r="75" spans="1:10" x14ac:dyDescent="0.25">
      <c r="A75" s="13">
        <v>42509.409456018519</v>
      </c>
      <c r="B75" s="14">
        <v>1</v>
      </c>
      <c r="C75" s="14">
        <v>0</v>
      </c>
      <c r="D75" s="14">
        <v>0</v>
      </c>
      <c r="E75" s="14">
        <v>0</v>
      </c>
      <c r="F75" s="14" t="s">
        <v>5</v>
      </c>
      <c r="G75" s="14" t="s">
        <v>1</v>
      </c>
      <c r="H75" s="14" t="s">
        <v>1</v>
      </c>
      <c r="I75" s="14" t="s">
        <v>2</v>
      </c>
      <c r="J75" s="16" t="s">
        <v>75</v>
      </c>
    </row>
    <row r="76" spans="1:10" x14ac:dyDescent="0.25">
      <c r="A76" s="13">
        <v>42509.409710648149</v>
      </c>
      <c r="B76" s="14">
        <v>1</v>
      </c>
      <c r="C76" s="14">
        <v>0</v>
      </c>
      <c r="D76" s="14">
        <v>0</v>
      </c>
      <c r="E76" s="14">
        <v>0</v>
      </c>
      <c r="F76" s="14" t="s">
        <v>5</v>
      </c>
      <c r="G76" s="14" t="s">
        <v>1</v>
      </c>
      <c r="H76" s="14" t="s">
        <v>1</v>
      </c>
      <c r="I76" s="14" t="s">
        <v>2</v>
      </c>
      <c r="J76" s="16" t="s">
        <v>76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2016-05-19T14:57:55Z</dcterms:modified>
</cp:coreProperties>
</file>