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400" windowHeight="12990"/>
  </bookViews>
  <sheets>
    <sheet name="Foglio1" sheetId="1" r:id="rId1"/>
  </sheets>
  <calcPr calcId="145621"/>
</workbook>
</file>

<file path=xl/calcChain.xml><?xml version="1.0" encoding="utf-8"?>
<calcChain xmlns="http://schemas.openxmlformats.org/spreadsheetml/2006/main">
  <c r="U2" i="1" l="1"/>
  <c r="Q2" i="1"/>
  <c r="N2" i="1" l="1"/>
  <c r="L2" i="1"/>
  <c r="V2" i="1" l="1"/>
  <c r="T2" i="1"/>
  <c r="R2" i="1"/>
  <c r="P2" i="1"/>
  <c r="O2" i="1"/>
  <c r="M2" i="1"/>
  <c r="K2" i="1"/>
</calcChain>
</file>

<file path=xl/sharedStrings.xml><?xml version="1.0" encoding="utf-8"?>
<sst xmlns="http://schemas.openxmlformats.org/spreadsheetml/2006/main" count="455" uniqueCount="60">
  <si>
    <t>nodecay</t>
  </si>
  <si>
    <t>acq</t>
  </si>
  <si>
    <t>not</t>
  </si>
  <si>
    <t>0.98</t>
  </si>
  <si>
    <t>slwdecay</t>
  </si>
  <si>
    <t>avgdecay</t>
  </si>
  <si>
    <t>fstdecay</t>
  </si>
  <si>
    <t>Date and Time</t>
  </si>
  <si>
    <t>Face recog</t>
  </si>
  <si>
    <t xml:space="preserve">Fingerprint recog </t>
  </si>
  <si>
    <t>Keystroke recog</t>
  </si>
  <si>
    <t>kd</t>
  </si>
  <si>
    <t>Decaying speed</t>
  </si>
  <si>
    <t>Face acquired</t>
  </si>
  <si>
    <t>Fingerprint acquired</t>
  </si>
  <si>
    <t>Keystroke acquired</t>
  </si>
  <si>
    <t>Trust level</t>
  </si>
  <si>
    <t>Face Rejections</t>
  </si>
  <si>
    <t>Face FRR</t>
  </si>
  <si>
    <t>Face acceptions</t>
  </si>
  <si>
    <t>Face FAR</t>
  </si>
  <si>
    <t>Face FTA</t>
  </si>
  <si>
    <t>Fingerprint Rejections</t>
  </si>
  <si>
    <t>Fingerprint FRR</t>
  </si>
  <si>
    <t>Fingerprint acceptions</t>
  </si>
  <si>
    <t>Fingerprint FAR</t>
  </si>
  <si>
    <t>Keystroke Rejections</t>
  </si>
  <si>
    <t>Keystroke FRR</t>
  </si>
  <si>
    <t>Keystroke acceptions</t>
  </si>
  <si>
    <t>0.9690480074094225</t>
  </si>
  <si>
    <t>0.87</t>
  </si>
  <si>
    <t>0.8644702895381001</t>
  </si>
  <si>
    <t>0.863917345862357</t>
  </si>
  <si>
    <t>1.0</t>
  </si>
  <si>
    <t>0.9936440109633334</t>
  </si>
  <si>
    <t>n.d.</t>
  </si>
  <si>
    <t>0.9670571004313557</t>
  </si>
  <si>
    <t>0.951692701835644</t>
  </si>
  <si>
    <t>0.930830131850482</t>
  </si>
  <si>
    <t>0.8633644115858913</t>
  </si>
  <si>
    <t>0.8529326998273671</t>
  </si>
  <si>
    <t>0.8641938165944122</t>
  </si>
  <si>
    <t>0.8515617574451043</t>
  </si>
  <si>
    <t>0.9725254291427279</t>
  </si>
  <si>
    <t>0.9580009299659162</t>
  </si>
  <si>
    <t>0.853481986193913</t>
  </si>
  <si>
    <t>0.8526599168096709</t>
  </si>
  <si>
    <t>0.8529344696869812</t>
  </si>
  <si>
    <t>0.8570067003852383</t>
  </si>
  <si>
    <t>0.8387639738581036</t>
  </si>
  <si>
    <t>0.8153191545307237</t>
  </si>
  <si>
    <t>0.8364034079571294</t>
  </si>
  <si>
    <t>0.8369403128291751</t>
  </si>
  <si>
    <t>0.8151398155628697</t>
  </si>
  <si>
    <t>0.8630879483178354</t>
  </si>
  <si>
    <t>0.767449954869474</t>
  </si>
  <si>
    <t>0.7417376427653727</t>
  </si>
  <si>
    <t>0.7089998810716944</t>
  </si>
  <si>
    <t>0.6698270526193736</t>
  </si>
  <si>
    <t>0.3249443980954305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</si>
</sst>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0" xfId="0" applyFont="1" applyBorder="1" applyAlignment="1">
      <alignment horizontal="center" wrapText="1"/>
    </xf>
    <xf numFmtId="0" fontId="16" fillId="0" borderId="1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0" fontId="0" fillId="0" borderId="11" xfId="0" applyNumberFormat="1" applyBorder="1" applyAlignment="1">
      <alignment horizontal="center"/>
    </xf>
    <xf numFmtId="22" fontId="0" fillId="33" borderId="0" xfId="0" applyNumberFormat="1" applyFill="1" applyAlignment="1">
      <alignment horizontal="center"/>
    </xf>
    <xf numFmtId="0" fontId="0" fillId="33" borderId="0" xfId="0" applyFill="1" applyAlignment="1">
      <alignment horizontal="center"/>
    </xf>
    <xf numFmtId="22" fontId="0" fillId="34" borderId="0" xfId="0" applyNumberFormat="1" applyFill="1" applyAlignment="1">
      <alignment horizontal="center"/>
    </xf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left"/>
    </xf>
    <xf numFmtId="0" fontId="0" fillId="34" borderId="0" xfId="0" applyFill="1" applyAlignment="1">
      <alignment horizontal="lef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6"/>
  <sheetViews>
    <sheetView tabSelected="1" topLeftCell="A52" workbookViewId="0">
      <selection activeCell="A80" sqref="A80"/>
    </sheetView>
  </sheetViews>
  <sheetFormatPr defaultRowHeight="15" x14ac:dyDescent="0.25"/>
  <cols>
    <col min="1" max="1" width="21.28515625" style="5" customWidth="1"/>
    <col min="2" max="2" width="10.42578125" style="5" customWidth="1"/>
    <col min="3" max="3" width="11.7109375" style="5" customWidth="1"/>
    <col min="4" max="4" width="11.28515625" style="5" customWidth="1"/>
    <col min="5" max="7" width="9.140625" style="5"/>
    <col min="8" max="8" width="11.85546875" style="5" customWidth="1"/>
    <col min="9" max="9" width="11" style="5" customWidth="1"/>
    <col min="10" max="10" width="19.42578125" style="17" customWidth="1"/>
    <col min="11" max="11" width="10.28515625" style="6" customWidth="1"/>
    <col min="12" max="12" width="9.140625" style="5"/>
    <col min="13" max="13" width="10.85546875" style="5" customWidth="1"/>
    <col min="14" max="14" width="9.140625" style="5"/>
    <col min="15" max="15" width="9.140625" style="9"/>
    <col min="16" max="17" width="10.85546875" style="5" customWidth="1"/>
    <col min="18" max="18" width="11.5703125" style="5" customWidth="1"/>
    <col min="19" max="19" width="10.5703125" style="9" customWidth="1"/>
    <col min="20" max="20" width="10.140625" style="5" customWidth="1"/>
    <col min="21" max="21" width="11.5703125" style="5" customWidth="1"/>
    <col min="22" max="22" width="10.28515625" style="9" customWidth="1"/>
    <col min="23" max="16384" width="9.140625" style="5"/>
  </cols>
  <sheetData>
    <row r="1" spans="1:22" s="1" customFormat="1" ht="49.5" customHeight="1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2" t="s">
        <v>17</v>
      </c>
      <c r="L1" s="3" t="s">
        <v>18</v>
      </c>
      <c r="M1" s="3" t="s">
        <v>19</v>
      </c>
      <c r="N1" s="3" t="s">
        <v>20</v>
      </c>
      <c r="O1" s="4" t="s">
        <v>21</v>
      </c>
      <c r="P1" s="3" t="s">
        <v>22</v>
      </c>
      <c r="Q1" s="3" t="s">
        <v>23</v>
      </c>
      <c r="R1" s="3" t="s">
        <v>24</v>
      </c>
      <c r="S1" s="4" t="s">
        <v>25</v>
      </c>
      <c r="T1" s="1" t="s">
        <v>26</v>
      </c>
      <c r="U1" s="1" t="s">
        <v>27</v>
      </c>
      <c r="V1" s="4" t="s">
        <v>28</v>
      </c>
    </row>
    <row r="2" spans="1:22" x14ac:dyDescent="0.25">
      <c r="A2" s="11">
        <v>42514.398194444446</v>
      </c>
      <c r="B2" s="12">
        <v>1</v>
      </c>
      <c r="C2" s="12">
        <v>1</v>
      </c>
      <c r="D2" s="12">
        <v>0</v>
      </c>
      <c r="E2" s="12">
        <v>0</v>
      </c>
      <c r="F2" s="12" t="s">
        <v>0</v>
      </c>
      <c r="G2" s="12" t="s">
        <v>1</v>
      </c>
      <c r="H2" s="12" t="s">
        <v>1</v>
      </c>
      <c r="I2" s="12" t="s">
        <v>2</v>
      </c>
      <c r="J2" s="15" t="s">
        <v>3</v>
      </c>
      <c r="K2" s="6">
        <f>COUNTIFS(B:B,"0",G:G,"acq")</f>
        <v>2</v>
      </c>
      <c r="L2" s="7">
        <f>0/COUNTIF(G:G,"acq")</f>
        <v>0</v>
      </c>
      <c r="M2" s="8">
        <f>COUNTIFS(B:B,"1",G:G,"acq")</f>
        <v>81</v>
      </c>
      <c r="N2" s="7">
        <f>4/COUNTIF(G:G,"acq")</f>
        <v>4.8192771084337352E-2</v>
      </c>
      <c r="O2" s="9">
        <f>COUNTIF(G:G,"not")</f>
        <v>0</v>
      </c>
      <c r="P2" s="8">
        <f>COUNTIFS(C:C,"0",H:H,"acq")</f>
        <v>21</v>
      </c>
      <c r="Q2" s="7">
        <f>15/COUNTIF(H:H,"acq")</f>
        <v>0.55555555555555558</v>
      </c>
      <c r="R2" s="8">
        <f>COUNTIFS(C:C,"1",H:H,"acq")</f>
        <v>6</v>
      </c>
      <c r="S2" s="10">
        <v>0</v>
      </c>
      <c r="T2" s="5">
        <f>COUNTIFS(D:D,"0",I:I,"acq")</f>
        <v>25</v>
      </c>
      <c r="U2" s="7">
        <f>25/COUNTIF(I:I,"acq")</f>
        <v>0.4098360655737705</v>
      </c>
      <c r="V2" s="9">
        <f>COUNTIFS(D:D,"1",I:I,"acq")</f>
        <v>36</v>
      </c>
    </row>
    <row r="3" spans="1:22" x14ac:dyDescent="0.25">
      <c r="A3" s="11">
        <v>42514.3984837963</v>
      </c>
      <c r="B3" s="12">
        <v>1</v>
      </c>
      <c r="C3" s="12">
        <v>0</v>
      </c>
      <c r="D3" s="12">
        <v>0</v>
      </c>
      <c r="E3" s="12">
        <v>0</v>
      </c>
      <c r="F3" s="12" t="s">
        <v>5</v>
      </c>
      <c r="G3" s="12" t="s">
        <v>1</v>
      </c>
      <c r="H3" s="12" t="s">
        <v>1</v>
      </c>
      <c r="I3" s="12" t="s">
        <v>2</v>
      </c>
      <c r="J3" s="15" t="s">
        <v>36</v>
      </c>
    </row>
    <row r="4" spans="1:22" x14ac:dyDescent="0.25">
      <c r="A4" s="11">
        <v>42514.398784722223</v>
      </c>
      <c r="B4" s="12">
        <v>1</v>
      </c>
      <c r="C4" s="12">
        <v>0</v>
      </c>
      <c r="D4" s="12">
        <v>0</v>
      </c>
      <c r="E4" s="12">
        <v>1</v>
      </c>
      <c r="F4" s="12" t="s">
        <v>4</v>
      </c>
      <c r="G4" s="12" t="s">
        <v>1</v>
      </c>
      <c r="H4" s="12" t="s">
        <v>1</v>
      </c>
      <c r="I4" s="12" t="s">
        <v>2</v>
      </c>
      <c r="J4" s="15" t="s">
        <v>37</v>
      </c>
    </row>
    <row r="5" spans="1:22" x14ac:dyDescent="0.25">
      <c r="A5" s="11">
        <v>42514.399039351854</v>
      </c>
      <c r="B5" s="12">
        <v>1</v>
      </c>
      <c r="C5" s="12">
        <v>0</v>
      </c>
      <c r="D5" s="12">
        <v>0</v>
      </c>
      <c r="E5" s="12">
        <v>1</v>
      </c>
      <c r="F5" s="12" t="s">
        <v>4</v>
      </c>
      <c r="G5" s="12" t="s">
        <v>1</v>
      </c>
      <c r="H5" s="12" t="s">
        <v>2</v>
      </c>
      <c r="I5" s="12" t="s">
        <v>2</v>
      </c>
      <c r="J5" s="15" t="s">
        <v>38</v>
      </c>
    </row>
    <row r="6" spans="1:22" x14ac:dyDescent="0.25">
      <c r="A6" s="11">
        <v>42514.399282407408</v>
      </c>
      <c r="B6" s="12">
        <v>1</v>
      </c>
      <c r="C6" s="12">
        <v>1</v>
      </c>
      <c r="D6" s="12">
        <v>1</v>
      </c>
      <c r="E6" s="12">
        <v>1</v>
      </c>
      <c r="F6" s="12" t="s">
        <v>0</v>
      </c>
      <c r="G6" s="12" t="s">
        <v>1</v>
      </c>
      <c r="H6" s="12" t="s">
        <v>1</v>
      </c>
      <c r="I6" s="12" t="s">
        <v>1</v>
      </c>
      <c r="J6" s="15" t="s">
        <v>33</v>
      </c>
    </row>
    <row r="7" spans="1:22" x14ac:dyDescent="0.25">
      <c r="A7" s="11">
        <v>42514.399618055555</v>
      </c>
      <c r="B7" s="12">
        <v>1</v>
      </c>
      <c r="C7" s="12">
        <v>0</v>
      </c>
      <c r="D7" s="12">
        <v>1</v>
      </c>
      <c r="E7" s="12">
        <v>1</v>
      </c>
      <c r="F7" s="12" t="s">
        <v>0</v>
      </c>
      <c r="G7" s="12" t="s">
        <v>1</v>
      </c>
      <c r="H7" s="12" t="s">
        <v>2</v>
      </c>
      <c r="I7" s="12" t="s">
        <v>1</v>
      </c>
      <c r="J7" s="15" t="s">
        <v>30</v>
      </c>
    </row>
    <row r="8" spans="1:22" x14ac:dyDescent="0.25">
      <c r="A8" s="11">
        <v>42514.399872685186</v>
      </c>
      <c r="B8" s="12">
        <v>1</v>
      </c>
      <c r="C8" s="12">
        <v>1</v>
      </c>
      <c r="D8" s="12">
        <v>0</v>
      </c>
      <c r="E8" s="12">
        <v>0</v>
      </c>
      <c r="F8" s="12" t="s">
        <v>0</v>
      </c>
      <c r="G8" s="12" t="s">
        <v>1</v>
      </c>
      <c r="H8" s="12" t="s">
        <v>1</v>
      </c>
      <c r="I8" s="12" t="s">
        <v>2</v>
      </c>
      <c r="J8" s="15" t="s">
        <v>3</v>
      </c>
    </row>
    <row r="9" spans="1:22" x14ac:dyDescent="0.25">
      <c r="A9" s="11">
        <v>42514.400150462963</v>
      </c>
      <c r="B9" s="12">
        <v>1</v>
      </c>
      <c r="C9" s="12">
        <v>0</v>
      </c>
      <c r="D9" s="12">
        <v>1</v>
      </c>
      <c r="E9" s="12">
        <v>1</v>
      </c>
      <c r="F9" s="12" t="s">
        <v>0</v>
      </c>
      <c r="G9" s="12" t="s">
        <v>1</v>
      </c>
      <c r="H9" s="12" t="s">
        <v>1</v>
      </c>
      <c r="I9" s="12" t="s">
        <v>1</v>
      </c>
      <c r="J9" s="15" t="s">
        <v>30</v>
      </c>
    </row>
    <row r="10" spans="1:22" x14ac:dyDescent="0.25">
      <c r="A10" s="11">
        <v>42514.400439814817</v>
      </c>
      <c r="B10" s="12">
        <v>1</v>
      </c>
      <c r="C10" s="12">
        <v>0</v>
      </c>
      <c r="D10" s="12">
        <v>0</v>
      </c>
      <c r="E10" s="12">
        <v>1</v>
      </c>
      <c r="F10" s="12" t="s">
        <v>4</v>
      </c>
      <c r="G10" s="12" t="s">
        <v>1</v>
      </c>
      <c r="H10" s="12" t="s">
        <v>1</v>
      </c>
      <c r="I10" s="12" t="s">
        <v>2</v>
      </c>
      <c r="J10" s="15" t="s">
        <v>39</v>
      </c>
    </row>
    <row r="11" spans="1:22" x14ac:dyDescent="0.25">
      <c r="A11" s="11">
        <v>42514.400706018518</v>
      </c>
      <c r="B11" s="12">
        <v>1</v>
      </c>
      <c r="C11" s="12">
        <v>0</v>
      </c>
      <c r="D11" s="12">
        <v>1</v>
      </c>
      <c r="E11" s="12">
        <v>1</v>
      </c>
      <c r="F11" s="12" t="s">
        <v>0</v>
      </c>
      <c r="G11" s="12" t="s">
        <v>1</v>
      </c>
      <c r="H11" s="12" t="s">
        <v>2</v>
      </c>
      <c r="I11" s="12" t="s">
        <v>1</v>
      </c>
      <c r="J11" s="15" t="s">
        <v>30</v>
      </c>
    </row>
    <row r="12" spans="1:22" x14ac:dyDescent="0.25">
      <c r="A12" s="11">
        <v>42514.400937500002</v>
      </c>
      <c r="B12" s="12">
        <v>1</v>
      </c>
      <c r="C12" s="12">
        <v>0</v>
      </c>
      <c r="D12" s="12">
        <v>0</v>
      </c>
      <c r="E12" s="12">
        <v>1</v>
      </c>
      <c r="F12" s="12" t="s">
        <v>4</v>
      </c>
      <c r="G12" s="12" t="s">
        <v>1</v>
      </c>
      <c r="H12" s="12" t="s">
        <v>2</v>
      </c>
      <c r="I12" s="12" t="s">
        <v>1</v>
      </c>
      <c r="J12" s="15" t="s">
        <v>31</v>
      </c>
    </row>
    <row r="13" spans="1:22" x14ac:dyDescent="0.25">
      <c r="A13" s="11">
        <v>42514.401192129626</v>
      </c>
      <c r="B13" s="12">
        <v>1</v>
      </c>
      <c r="C13" s="12">
        <v>0</v>
      </c>
      <c r="D13" s="12">
        <v>0</v>
      </c>
      <c r="E13" s="12">
        <v>1</v>
      </c>
      <c r="F13" s="12" t="s">
        <v>4</v>
      </c>
      <c r="G13" s="12" t="s">
        <v>1</v>
      </c>
      <c r="H13" s="12" t="s">
        <v>2</v>
      </c>
      <c r="I13" s="12" t="s">
        <v>1</v>
      </c>
      <c r="J13" s="15" t="s">
        <v>40</v>
      </c>
    </row>
    <row r="14" spans="1:22" x14ac:dyDescent="0.25">
      <c r="A14" s="11">
        <v>42514.401446759257</v>
      </c>
      <c r="B14" s="12">
        <v>1</v>
      </c>
      <c r="C14" s="12">
        <v>0</v>
      </c>
      <c r="D14" s="12">
        <v>1</v>
      </c>
      <c r="E14" s="12">
        <v>1</v>
      </c>
      <c r="F14" s="12" t="s">
        <v>0</v>
      </c>
      <c r="G14" s="12" t="s">
        <v>1</v>
      </c>
      <c r="H14" s="12" t="s">
        <v>2</v>
      </c>
      <c r="I14" s="12" t="s">
        <v>1</v>
      </c>
      <c r="J14" s="15" t="s">
        <v>30</v>
      </c>
    </row>
    <row r="15" spans="1:22" x14ac:dyDescent="0.25">
      <c r="A15" s="11">
        <v>42514.401689814818</v>
      </c>
      <c r="B15" s="12">
        <v>1</v>
      </c>
      <c r="C15" s="12">
        <v>0</v>
      </c>
      <c r="D15" s="12">
        <v>0</v>
      </c>
      <c r="E15" s="12">
        <v>1</v>
      </c>
      <c r="F15" s="12" t="s">
        <v>4</v>
      </c>
      <c r="G15" s="12" t="s">
        <v>1</v>
      </c>
      <c r="H15" s="12" t="s">
        <v>2</v>
      </c>
      <c r="I15" s="12" t="s">
        <v>1</v>
      </c>
      <c r="J15" s="15" t="s">
        <v>41</v>
      </c>
    </row>
    <row r="16" spans="1:22" x14ac:dyDescent="0.25">
      <c r="A16" s="11">
        <v>42514.401921296296</v>
      </c>
      <c r="B16" s="12">
        <v>1</v>
      </c>
      <c r="C16" s="12">
        <v>1</v>
      </c>
      <c r="D16" s="12">
        <v>0</v>
      </c>
      <c r="E16" s="12">
        <v>0</v>
      </c>
      <c r="F16" s="12" t="s">
        <v>0</v>
      </c>
      <c r="G16" s="12" t="s">
        <v>1</v>
      </c>
      <c r="H16" s="12" t="s">
        <v>1</v>
      </c>
      <c r="I16" s="12" t="s">
        <v>2</v>
      </c>
      <c r="J16" s="15" t="s">
        <v>3</v>
      </c>
    </row>
    <row r="17" spans="1:10" x14ac:dyDescent="0.25">
      <c r="A17" s="11">
        <v>42514.402175925927</v>
      </c>
      <c r="B17" s="12">
        <v>1</v>
      </c>
      <c r="C17" s="12">
        <v>0</v>
      </c>
      <c r="D17" s="12">
        <v>1</v>
      </c>
      <c r="E17" s="12">
        <v>1</v>
      </c>
      <c r="F17" s="12" t="s">
        <v>0</v>
      </c>
      <c r="G17" s="12" t="s">
        <v>1</v>
      </c>
      <c r="H17" s="12" t="s">
        <v>2</v>
      </c>
      <c r="I17" s="12" t="s">
        <v>1</v>
      </c>
      <c r="J17" s="15" t="s">
        <v>30</v>
      </c>
    </row>
    <row r="18" spans="1:10" x14ac:dyDescent="0.25">
      <c r="A18" s="11">
        <v>42514.402430555558</v>
      </c>
      <c r="B18" s="12">
        <v>1</v>
      </c>
      <c r="C18" s="12">
        <v>0</v>
      </c>
      <c r="D18" s="12">
        <v>1</v>
      </c>
      <c r="E18" s="12">
        <v>1</v>
      </c>
      <c r="F18" s="12" t="s">
        <v>0</v>
      </c>
      <c r="G18" s="12" t="s">
        <v>1</v>
      </c>
      <c r="H18" s="12" t="s">
        <v>2</v>
      </c>
      <c r="I18" s="12" t="s">
        <v>1</v>
      </c>
      <c r="J18" s="15" t="s">
        <v>30</v>
      </c>
    </row>
    <row r="19" spans="1:10" x14ac:dyDescent="0.25">
      <c r="A19" s="11">
        <v>42514.402662037035</v>
      </c>
      <c r="B19" s="12">
        <v>1</v>
      </c>
      <c r="C19" s="12">
        <v>0</v>
      </c>
      <c r="D19" s="12">
        <v>1</v>
      </c>
      <c r="E19" s="12">
        <v>1</v>
      </c>
      <c r="F19" s="12" t="s">
        <v>0</v>
      </c>
      <c r="G19" s="12" t="s">
        <v>1</v>
      </c>
      <c r="H19" s="12" t="s">
        <v>2</v>
      </c>
      <c r="I19" s="12" t="s">
        <v>1</v>
      </c>
      <c r="J19" s="15" t="s">
        <v>30</v>
      </c>
    </row>
    <row r="20" spans="1:10" x14ac:dyDescent="0.25">
      <c r="A20" s="11">
        <v>42514.402916666666</v>
      </c>
      <c r="B20" s="12">
        <v>1</v>
      </c>
      <c r="C20" s="12">
        <v>0</v>
      </c>
      <c r="D20" s="12">
        <v>1</v>
      </c>
      <c r="E20" s="12">
        <v>1</v>
      </c>
      <c r="F20" s="12" t="s">
        <v>0</v>
      </c>
      <c r="G20" s="12" t="s">
        <v>1</v>
      </c>
      <c r="H20" s="12" t="s">
        <v>1</v>
      </c>
      <c r="I20" s="12" t="s">
        <v>1</v>
      </c>
      <c r="J20" s="15" t="s">
        <v>30</v>
      </c>
    </row>
    <row r="21" spans="1:10" x14ac:dyDescent="0.25">
      <c r="A21" s="11">
        <v>42514.40320601852</v>
      </c>
      <c r="B21" s="12">
        <v>1</v>
      </c>
      <c r="C21" s="12">
        <v>0</v>
      </c>
      <c r="D21" s="12">
        <v>0</v>
      </c>
      <c r="E21" s="12">
        <v>1</v>
      </c>
      <c r="F21" s="12" t="s">
        <v>4</v>
      </c>
      <c r="G21" s="12" t="s">
        <v>1</v>
      </c>
      <c r="H21" s="12" t="s">
        <v>2</v>
      </c>
      <c r="I21" s="12" t="s">
        <v>2</v>
      </c>
      <c r="J21" s="15" t="s">
        <v>32</v>
      </c>
    </row>
    <row r="22" spans="1:10" x14ac:dyDescent="0.25">
      <c r="A22" s="11">
        <v>42514.403437499997</v>
      </c>
      <c r="B22" s="12">
        <v>1</v>
      </c>
      <c r="C22" s="12">
        <v>0</v>
      </c>
      <c r="D22" s="12">
        <v>1</v>
      </c>
      <c r="E22" s="12">
        <v>1</v>
      </c>
      <c r="F22" s="12" t="s">
        <v>0</v>
      </c>
      <c r="G22" s="12" t="s">
        <v>1</v>
      </c>
      <c r="H22" s="12" t="s">
        <v>2</v>
      </c>
      <c r="I22" s="12" t="s">
        <v>1</v>
      </c>
      <c r="J22" s="15" t="s">
        <v>30</v>
      </c>
    </row>
    <row r="23" spans="1:10" x14ac:dyDescent="0.25">
      <c r="A23" s="11">
        <v>42514.403715277775</v>
      </c>
      <c r="B23" s="12">
        <v>1</v>
      </c>
      <c r="C23" s="12">
        <v>0</v>
      </c>
      <c r="D23" s="12">
        <v>1</v>
      </c>
      <c r="E23" s="12">
        <v>1</v>
      </c>
      <c r="F23" s="12" t="s">
        <v>0</v>
      </c>
      <c r="G23" s="12" t="s">
        <v>1</v>
      </c>
      <c r="H23" s="12" t="s">
        <v>1</v>
      </c>
      <c r="I23" s="12" t="s">
        <v>1</v>
      </c>
      <c r="J23" s="15" t="s">
        <v>30</v>
      </c>
    </row>
    <row r="24" spans="1:10" x14ac:dyDescent="0.25">
      <c r="A24" s="11">
        <v>42514.404004629629</v>
      </c>
      <c r="B24" s="12">
        <v>1</v>
      </c>
      <c r="C24" s="12">
        <v>0</v>
      </c>
      <c r="D24" s="12">
        <v>1</v>
      </c>
      <c r="E24" s="12">
        <v>1</v>
      </c>
      <c r="F24" s="12" t="s">
        <v>0</v>
      </c>
      <c r="G24" s="12" t="s">
        <v>1</v>
      </c>
      <c r="H24" s="12" t="s">
        <v>2</v>
      </c>
      <c r="I24" s="12" t="s">
        <v>1</v>
      </c>
      <c r="J24" s="15" t="s">
        <v>30</v>
      </c>
    </row>
    <row r="25" spans="1:10" x14ac:dyDescent="0.25">
      <c r="A25" s="11">
        <v>42514.404247685183</v>
      </c>
      <c r="B25" s="12">
        <v>1</v>
      </c>
      <c r="C25" s="12">
        <v>0</v>
      </c>
      <c r="D25" s="12">
        <v>1</v>
      </c>
      <c r="E25" s="12">
        <v>1</v>
      </c>
      <c r="F25" s="12" t="s">
        <v>0</v>
      </c>
      <c r="G25" s="12" t="s">
        <v>1</v>
      </c>
      <c r="H25" s="12" t="s">
        <v>2</v>
      </c>
      <c r="I25" s="12" t="s">
        <v>1</v>
      </c>
      <c r="J25" s="15" t="s">
        <v>30</v>
      </c>
    </row>
    <row r="26" spans="1:10" x14ac:dyDescent="0.25">
      <c r="A26" s="11">
        <v>42514.404490740744</v>
      </c>
      <c r="B26" s="12">
        <v>1</v>
      </c>
      <c r="C26" s="12">
        <v>0</v>
      </c>
      <c r="D26" s="12">
        <v>1</v>
      </c>
      <c r="E26" s="12">
        <v>1</v>
      </c>
      <c r="F26" s="12" t="s">
        <v>0</v>
      </c>
      <c r="G26" s="12" t="s">
        <v>1</v>
      </c>
      <c r="H26" s="12" t="s">
        <v>2</v>
      </c>
      <c r="I26" s="12" t="s">
        <v>1</v>
      </c>
      <c r="J26" s="15" t="s">
        <v>30</v>
      </c>
    </row>
    <row r="27" spans="1:10" x14ac:dyDescent="0.25">
      <c r="A27" s="11">
        <v>42514.404733796298</v>
      </c>
      <c r="B27" s="12">
        <v>1</v>
      </c>
      <c r="C27" s="12">
        <v>0</v>
      </c>
      <c r="D27" s="12">
        <v>1</v>
      </c>
      <c r="E27" s="12">
        <v>1</v>
      </c>
      <c r="F27" s="12" t="s">
        <v>0</v>
      </c>
      <c r="G27" s="12" t="s">
        <v>1</v>
      </c>
      <c r="H27" s="12" t="s">
        <v>2</v>
      </c>
      <c r="I27" s="12" t="s">
        <v>1</v>
      </c>
      <c r="J27" s="15" t="s">
        <v>30</v>
      </c>
    </row>
    <row r="28" spans="1:10" x14ac:dyDescent="0.25">
      <c r="A28" s="11">
        <v>42514.404976851853</v>
      </c>
      <c r="B28" s="12">
        <v>1</v>
      </c>
      <c r="C28" s="12">
        <v>0</v>
      </c>
      <c r="D28" s="12">
        <v>1</v>
      </c>
      <c r="E28" s="12">
        <v>1</v>
      </c>
      <c r="F28" s="12" t="s">
        <v>0</v>
      </c>
      <c r="G28" s="12" t="s">
        <v>1</v>
      </c>
      <c r="H28" s="12" t="s">
        <v>2</v>
      </c>
      <c r="I28" s="12" t="s">
        <v>1</v>
      </c>
      <c r="J28" s="15" t="s">
        <v>30</v>
      </c>
    </row>
    <row r="29" spans="1:10" x14ac:dyDescent="0.25">
      <c r="A29" s="11">
        <v>42514.405219907407</v>
      </c>
      <c r="B29" s="12">
        <v>1</v>
      </c>
      <c r="C29" s="12">
        <v>0</v>
      </c>
      <c r="D29" s="12">
        <v>0</v>
      </c>
      <c r="E29" s="12">
        <v>1</v>
      </c>
      <c r="F29" s="12" t="s">
        <v>4</v>
      </c>
      <c r="G29" s="12" t="s">
        <v>1</v>
      </c>
      <c r="H29" s="12" t="s">
        <v>2</v>
      </c>
      <c r="I29" s="12" t="s">
        <v>1</v>
      </c>
      <c r="J29" s="15" t="s">
        <v>41</v>
      </c>
    </row>
    <row r="30" spans="1:10" x14ac:dyDescent="0.25">
      <c r="A30" s="11">
        <v>42514.405474537038</v>
      </c>
      <c r="B30" s="12">
        <v>1</v>
      </c>
      <c r="C30" s="12">
        <v>0</v>
      </c>
      <c r="D30" s="12">
        <v>0</v>
      </c>
      <c r="E30" s="12">
        <v>1</v>
      </c>
      <c r="F30" s="12" t="s">
        <v>4</v>
      </c>
      <c r="G30" s="12" t="s">
        <v>1</v>
      </c>
      <c r="H30" s="12" t="s">
        <v>1</v>
      </c>
      <c r="I30" s="12" t="s">
        <v>2</v>
      </c>
      <c r="J30" s="15" t="s">
        <v>42</v>
      </c>
    </row>
    <row r="31" spans="1:10" x14ac:dyDescent="0.25">
      <c r="A31" s="11">
        <v>42514.405752314815</v>
      </c>
      <c r="B31" s="12">
        <v>1</v>
      </c>
      <c r="C31" s="12">
        <v>1</v>
      </c>
      <c r="D31" s="12">
        <v>0</v>
      </c>
      <c r="E31" s="12">
        <v>0</v>
      </c>
      <c r="F31" s="12" t="s">
        <v>0</v>
      </c>
      <c r="G31" s="12" t="s">
        <v>1</v>
      </c>
      <c r="H31" s="12" t="s">
        <v>1</v>
      </c>
      <c r="I31" s="12" t="s">
        <v>2</v>
      </c>
      <c r="J31" s="15" t="s">
        <v>3</v>
      </c>
    </row>
    <row r="32" spans="1:10" x14ac:dyDescent="0.25">
      <c r="A32" s="11">
        <v>42514.406041666669</v>
      </c>
      <c r="B32" s="12">
        <v>1</v>
      </c>
      <c r="C32" s="12">
        <v>0</v>
      </c>
      <c r="D32" s="12">
        <v>0</v>
      </c>
      <c r="E32" s="12">
        <v>1</v>
      </c>
      <c r="F32" s="12" t="s">
        <v>4</v>
      </c>
      <c r="G32" s="12" t="s">
        <v>1</v>
      </c>
      <c r="H32" s="12" t="s">
        <v>1</v>
      </c>
      <c r="I32" s="12" t="s">
        <v>2</v>
      </c>
      <c r="J32" s="15" t="s">
        <v>43</v>
      </c>
    </row>
    <row r="33" spans="1:10" x14ac:dyDescent="0.25">
      <c r="A33" s="11">
        <v>42514.4062962963</v>
      </c>
      <c r="B33" s="12">
        <v>1</v>
      </c>
      <c r="C33" s="12">
        <v>0</v>
      </c>
      <c r="D33" s="12">
        <v>0</v>
      </c>
      <c r="E33" s="12">
        <v>1</v>
      </c>
      <c r="F33" s="12" t="s">
        <v>4</v>
      </c>
      <c r="G33" s="12" t="s">
        <v>1</v>
      </c>
      <c r="H33" s="12" t="s">
        <v>1</v>
      </c>
      <c r="I33" s="12" t="s">
        <v>2</v>
      </c>
      <c r="J33" s="15" t="s">
        <v>44</v>
      </c>
    </row>
    <row r="34" spans="1:10" x14ac:dyDescent="0.25">
      <c r="A34" s="11">
        <v>42514.406550925924</v>
      </c>
      <c r="B34" s="12">
        <v>1</v>
      </c>
      <c r="C34" s="12">
        <v>1</v>
      </c>
      <c r="D34" s="12">
        <v>1</v>
      </c>
      <c r="E34" s="12">
        <v>1</v>
      </c>
      <c r="F34" s="12" t="s">
        <v>0</v>
      </c>
      <c r="G34" s="12" t="s">
        <v>1</v>
      </c>
      <c r="H34" s="12" t="s">
        <v>1</v>
      </c>
      <c r="I34" s="12" t="s">
        <v>1</v>
      </c>
      <c r="J34" s="15" t="s">
        <v>33</v>
      </c>
    </row>
    <row r="35" spans="1:10" x14ac:dyDescent="0.25">
      <c r="A35" s="11">
        <v>42514.406828703701</v>
      </c>
      <c r="B35" s="12">
        <v>1</v>
      </c>
      <c r="C35" s="12">
        <v>0</v>
      </c>
      <c r="D35" s="12">
        <v>0</v>
      </c>
      <c r="E35" s="12">
        <v>1</v>
      </c>
      <c r="F35" s="12" t="s">
        <v>4</v>
      </c>
      <c r="G35" s="12" t="s">
        <v>1</v>
      </c>
      <c r="H35" s="12" t="s">
        <v>2</v>
      </c>
      <c r="I35" s="12" t="s">
        <v>2</v>
      </c>
      <c r="J35" s="15" t="s">
        <v>34</v>
      </c>
    </row>
    <row r="36" spans="1:10" x14ac:dyDescent="0.25">
      <c r="A36" s="11">
        <v>42514.407048611109</v>
      </c>
      <c r="B36" s="12">
        <v>1</v>
      </c>
      <c r="C36" s="12">
        <v>0</v>
      </c>
      <c r="D36" s="12">
        <v>1</v>
      </c>
      <c r="E36" s="12">
        <v>1</v>
      </c>
      <c r="F36" s="12" t="s">
        <v>0</v>
      </c>
      <c r="G36" s="12" t="s">
        <v>1</v>
      </c>
      <c r="H36" s="12" t="s">
        <v>2</v>
      </c>
      <c r="I36" s="12" t="s">
        <v>1</v>
      </c>
      <c r="J36" s="15" t="s">
        <v>30</v>
      </c>
    </row>
    <row r="37" spans="1:10" x14ac:dyDescent="0.25">
      <c r="A37" s="11">
        <v>42514.407280092593</v>
      </c>
      <c r="B37" s="12">
        <v>1</v>
      </c>
      <c r="C37" s="12">
        <v>0</v>
      </c>
      <c r="D37" s="12">
        <v>0</v>
      </c>
      <c r="E37" s="12">
        <v>1</v>
      </c>
      <c r="F37" s="12" t="s">
        <v>4</v>
      </c>
      <c r="G37" s="12" t="s">
        <v>1</v>
      </c>
      <c r="H37" s="12" t="s">
        <v>2</v>
      </c>
      <c r="I37" s="12" t="s">
        <v>2</v>
      </c>
      <c r="J37" s="15" t="s">
        <v>31</v>
      </c>
    </row>
    <row r="38" spans="1:10" x14ac:dyDescent="0.25">
      <c r="A38" s="11">
        <v>42514.407511574071</v>
      </c>
      <c r="B38" s="12">
        <v>1</v>
      </c>
      <c r="C38" s="12">
        <v>0</v>
      </c>
      <c r="D38" s="12">
        <v>1</v>
      </c>
      <c r="E38" s="12">
        <v>1</v>
      </c>
      <c r="F38" s="12" t="s">
        <v>0</v>
      </c>
      <c r="G38" s="12" t="s">
        <v>1</v>
      </c>
      <c r="H38" s="12" t="s">
        <v>2</v>
      </c>
      <c r="I38" s="12" t="s">
        <v>1</v>
      </c>
      <c r="J38" s="15" t="s">
        <v>30</v>
      </c>
    </row>
    <row r="39" spans="1:10" x14ac:dyDescent="0.25">
      <c r="A39" s="11">
        <v>42514.407754629632</v>
      </c>
      <c r="B39" s="12">
        <v>1</v>
      </c>
      <c r="C39" s="12">
        <v>0</v>
      </c>
      <c r="D39" s="12">
        <v>0</v>
      </c>
      <c r="E39" s="12">
        <v>1</v>
      </c>
      <c r="F39" s="12" t="s">
        <v>4</v>
      </c>
      <c r="G39" s="12" t="s">
        <v>1</v>
      </c>
      <c r="H39" s="12" t="s">
        <v>2</v>
      </c>
      <c r="I39" s="12" t="s">
        <v>1</v>
      </c>
      <c r="J39" s="15" t="s">
        <v>41</v>
      </c>
    </row>
    <row r="40" spans="1:10" x14ac:dyDescent="0.25">
      <c r="A40" s="11">
        <v>42514.407986111109</v>
      </c>
      <c r="B40" s="12">
        <v>1</v>
      </c>
      <c r="C40" s="12">
        <v>0</v>
      </c>
      <c r="D40" s="12">
        <v>1</v>
      </c>
      <c r="E40" s="12">
        <v>1</v>
      </c>
      <c r="F40" s="12" t="s">
        <v>0</v>
      </c>
      <c r="G40" s="12" t="s">
        <v>1</v>
      </c>
      <c r="H40" s="12" t="s">
        <v>2</v>
      </c>
      <c r="I40" s="12" t="s">
        <v>1</v>
      </c>
      <c r="J40" s="15" t="s">
        <v>30</v>
      </c>
    </row>
    <row r="41" spans="1:10" x14ac:dyDescent="0.25">
      <c r="A41" s="11">
        <v>42514.408217592594</v>
      </c>
      <c r="B41" s="12">
        <v>1</v>
      </c>
      <c r="C41" s="12">
        <v>0</v>
      </c>
      <c r="D41" s="12">
        <v>1</v>
      </c>
      <c r="E41" s="12">
        <v>1</v>
      </c>
      <c r="F41" s="12" t="s">
        <v>0</v>
      </c>
      <c r="G41" s="12" t="s">
        <v>1</v>
      </c>
      <c r="H41" s="12" t="s">
        <v>2</v>
      </c>
      <c r="I41" s="12" t="s">
        <v>1</v>
      </c>
      <c r="J41" s="15" t="s">
        <v>30</v>
      </c>
    </row>
    <row r="42" spans="1:10" x14ac:dyDescent="0.25">
      <c r="A42" s="11">
        <v>42514.408449074072</v>
      </c>
      <c r="B42" s="12">
        <v>1</v>
      </c>
      <c r="C42" s="12">
        <v>0</v>
      </c>
      <c r="D42" s="12">
        <v>0</v>
      </c>
      <c r="E42" s="12">
        <v>1</v>
      </c>
      <c r="F42" s="12" t="s">
        <v>4</v>
      </c>
      <c r="G42" s="12" t="s">
        <v>1</v>
      </c>
      <c r="H42" s="12" t="s">
        <v>2</v>
      </c>
      <c r="I42" s="12" t="s">
        <v>2</v>
      </c>
      <c r="J42" s="15" t="s">
        <v>31</v>
      </c>
    </row>
    <row r="43" spans="1:10" x14ac:dyDescent="0.25">
      <c r="A43" s="11">
        <v>42514.408680555556</v>
      </c>
      <c r="B43" s="12">
        <v>1</v>
      </c>
      <c r="C43" s="12">
        <v>0</v>
      </c>
      <c r="D43" s="12">
        <v>0</v>
      </c>
      <c r="E43" s="12">
        <v>1</v>
      </c>
      <c r="F43" s="12" t="s">
        <v>4</v>
      </c>
      <c r="G43" s="12" t="s">
        <v>1</v>
      </c>
      <c r="H43" s="12" t="s">
        <v>2</v>
      </c>
      <c r="I43" s="12" t="s">
        <v>1</v>
      </c>
      <c r="J43" s="15" t="s">
        <v>45</v>
      </c>
    </row>
    <row r="44" spans="1:10" x14ac:dyDescent="0.25">
      <c r="A44" s="11">
        <v>42514.408935185187</v>
      </c>
      <c r="B44" s="12">
        <v>1</v>
      </c>
      <c r="C44" s="12">
        <v>0</v>
      </c>
      <c r="D44" s="12">
        <v>1</v>
      </c>
      <c r="E44" s="12">
        <v>1</v>
      </c>
      <c r="F44" s="12" t="s">
        <v>0</v>
      </c>
      <c r="G44" s="12" t="s">
        <v>1</v>
      </c>
      <c r="H44" s="12" t="s">
        <v>2</v>
      </c>
      <c r="I44" s="12" t="s">
        <v>1</v>
      </c>
      <c r="J44" s="15" t="s">
        <v>30</v>
      </c>
    </row>
    <row r="45" spans="1:10" x14ac:dyDescent="0.25">
      <c r="A45" s="11">
        <v>42514.409178240741</v>
      </c>
      <c r="B45" s="12">
        <v>1</v>
      </c>
      <c r="C45" s="12">
        <v>0</v>
      </c>
      <c r="D45" s="12">
        <v>0</v>
      </c>
      <c r="E45" s="12">
        <v>1</v>
      </c>
      <c r="F45" s="12" t="s">
        <v>4</v>
      </c>
      <c r="G45" s="12" t="s">
        <v>1</v>
      </c>
      <c r="H45" s="12" t="s">
        <v>2</v>
      </c>
      <c r="I45" s="12" t="s">
        <v>1</v>
      </c>
      <c r="J45" s="15" t="s">
        <v>31</v>
      </c>
    </row>
    <row r="46" spans="1:10" x14ac:dyDescent="0.25">
      <c r="A46" s="11">
        <v>42514.409409722219</v>
      </c>
      <c r="B46" s="12">
        <v>1</v>
      </c>
      <c r="C46" s="12">
        <v>0</v>
      </c>
      <c r="D46" s="12">
        <v>1</v>
      </c>
      <c r="E46" s="12">
        <v>1</v>
      </c>
      <c r="F46" s="12" t="s">
        <v>0</v>
      </c>
      <c r="G46" s="12" t="s">
        <v>1</v>
      </c>
      <c r="H46" s="12" t="s">
        <v>2</v>
      </c>
      <c r="I46" s="12" t="s">
        <v>1</v>
      </c>
      <c r="J46" s="15" t="s">
        <v>30</v>
      </c>
    </row>
    <row r="47" spans="1:10" x14ac:dyDescent="0.25">
      <c r="A47" s="11">
        <v>42514.40965277778</v>
      </c>
      <c r="B47" s="12">
        <v>1</v>
      </c>
      <c r="C47" s="12">
        <v>0</v>
      </c>
      <c r="D47" s="12">
        <v>0</v>
      </c>
      <c r="E47" s="12">
        <v>1</v>
      </c>
      <c r="F47" s="12" t="s">
        <v>4</v>
      </c>
      <c r="G47" s="12" t="s">
        <v>1</v>
      </c>
      <c r="H47" s="12" t="s">
        <v>2</v>
      </c>
      <c r="I47" s="12" t="s">
        <v>1</v>
      </c>
      <c r="J47" s="15" t="s">
        <v>41</v>
      </c>
    </row>
    <row r="48" spans="1:10" x14ac:dyDescent="0.25">
      <c r="A48" s="11">
        <v>42514.409895833334</v>
      </c>
      <c r="B48" s="12">
        <v>1</v>
      </c>
      <c r="C48" s="12">
        <v>0</v>
      </c>
      <c r="D48" s="12">
        <v>0</v>
      </c>
      <c r="E48" s="12">
        <v>1</v>
      </c>
      <c r="F48" s="12" t="s">
        <v>4</v>
      </c>
      <c r="G48" s="12" t="s">
        <v>1</v>
      </c>
      <c r="H48" s="12" t="s">
        <v>2</v>
      </c>
      <c r="I48" s="12" t="s">
        <v>1</v>
      </c>
      <c r="J48" s="15" t="s">
        <v>46</v>
      </c>
    </row>
    <row r="49" spans="1:10" x14ac:dyDescent="0.25">
      <c r="A49" s="11">
        <v>42514.410127314812</v>
      </c>
      <c r="B49" s="12">
        <v>1</v>
      </c>
      <c r="C49" s="12">
        <v>0</v>
      </c>
      <c r="D49" s="12">
        <v>1</v>
      </c>
      <c r="E49" s="12">
        <v>1</v>
      </c>
      <c r="F49" s="12" t="s">
        <v>0</v>
      </c>
      <c r="G49" s="12" t="s">
        <v>1</v>
      </c>
      <c r="H49" s="12" t="s">
        <v>2</v>
      </c>
      <c r="I49" s="12" t="s">
        <v>1</v>
      </c>
      <c r="J49" s="15" t="s">
        <v>30</v>
      </c>
    </row>
    <row r="50" spans="1:10" x14ac:dyDescent="0.25">
      <c r="A50" s="11">
        <v>42514.410358796296</v>
      </c>
      <c r="B50" s="12">
        <v>1</v>
      </c>
      <c r="C50" s="12">
        <v>0</v>
      </c>
      <c r="D50" s="12">
        <v>0</v>
      </c>
      <c r="E50" s="12">
        <v>1</v>
      </c>
      <c r="F50" s="12" t="s">
        <v>4</v>
      </c>
      <c r="G50" s="12" t="s">
        <v>1</v>
      </c>
      <c r="H50" s="12" t="s">
        <v>2</v>
      </c>
      <c r="I50" s="12" t="s">
        <v>1</v>
      </c>
      <c r="J50" s="15" t="s">
        <v>41</v>
      </c>
    </row>
    <row r="51" spans="1:10" x14ac:dyDescent="0.25">
      <c r="A51" s="11">
        <v>42514.410601851851</v>
      </c>
      <c r="B51" s="12">
        <v>1</v>
      </c>
      <c r="C51" s="12">
        <v>0</v>
      </c>
      <c r="D51" s="12">
        <v>0</v>
      </c>
      <c r="E51" s="12">
        <v>1</v>
      </c>
      <c r="F51" s="12" t="s">
        <v>4</v>
      </c>
      <c r="G51" s="12" t="s">
        <v>1</v>
      </c>
      <c r="H51" s="12" t="s">
        <v>2</v>
      </c>
      <c r="I51" s="12" t="s">
        <v>1</v>
      </c>
      <c r="J51" s="15" t="s">
        <v>47</v>
      </c>
    </row>
    <row r="52" spans="1:10" x14ac:dyDescent="0.25">
      <c r="A52" s="11">
        <v>42514.410833333335</v>
      </c>
      <c r="B52" s="12">
        <v>1</v>
      </c>
      <c r="C52" s="12">
        <v>0</v>
      </c>
      <c r="D52" s="12">
        <v>1</v>
      </c>
      <c r="E52" s="12">
        <v>1</v>
      </c>
      <c r="F52" s="12" t="s">
        <v>0</v>
      </c>
      <c r="G52" s="12" t="s">
        <v>1</v>
      </c>
      <c r="H52" s="12" t="s">
        <v>2</v>
      </c>
      <c r="I52" s="12" t="s">
        <v>1</v>
      </c>
      <c r="J52" s="15" t="s">
        <v>30</v>
      </c>
    </row>
    <row r="53" spans="1:10" x14ac:dyDescent="0.25">
      <c r="A53" s="11">
        <v>42514.411064814813</v>
      </c>
      <c r="B53" s="12">
        <v>1</v>
      </c>
      <c r="C53" s="12">
        <v>0</v>
      </c>
      <c r="D53" s="12">
        <v>1</v>
      </c>
      <c r="E53" s="12">
        <v>1</v>
      </c>
      <c r="F53" s="12" t="s">
        <v>0</v>
      </c>
      <c r="G53" s="12" t="s">
        <v>1</v>
      </c>
      <c r="H53" s="12" t="s">
        <v>2</v>
      </c>
      <c r="I53" s="12" t="s">
        <v>1</v>
      </c>
      <c r="J53" s="15" t="s">
        <v>30</v>
      </c>
    </row>
    <row r="54" spans="1:10" x14ac:dyDescent="0.25">
      <c r="A54" s="11">
        <v>42514.411296296297</v>
      </c>
      <c r="B54" s="12">
        <v>1</v>
      </c>
      <c r="C54" s="12">
        <v>0</v>
      </c>
      <c r="D54" s="12">
        <v>0</v>
      </c>
      <c r="E54" s="12">
        <v>1</v>
      </c>
      <c r="F54" s="12" t="s">
        <v>4</v>
      </c>
      <c r="G54" s="12" t="s">
        <v>1</v>
      </c>
      <c r="H54" s="12" t="s">
        <v>2</v>
      </c>
      <c r="I54" s="12" t="s">
        <v>1</v>
      </c>
      <c r="J54" s="15" t="s">
        <v>31</v>
      </c>
    </row>
    <row r="55" spans="1:10" x14ac:dyDescent="0.25">
      <c r="A55" s="11">
        <v>42514.411539351851</v>
      </c>
      <c r="B55" s="12" t="s">
        <v>35</v>
      </c>
      <c r="C55" s="12" t="s">
        <v>35</v>
      </c>
      <c r="D55" s="12" t="s">
        <v>35</v>
      </c>
      <c r="E55" s="12" t="s">
        <v>35</v>
      </c>
      <c r="F55" s="12" t="s">
        <v>35</v>
      </c>
      <c r="G55" s="12" t="s">
        <v>35</v>
      </c>
      <c r="H55" s="12" t="s">
        <v>35</v>
      </c>
      <c r="I55" s="12" t="s">
        <v>35</v>
      </c>
      <c r="J55" s="15" t="s">
        <v>35</v>
      </c>
    </row>
    <row r="56" spans="1:10" x14ac:dyDescent="0.25">
      <c r="A56" s="11">
        <v>42514.411828703705</v>
      </c>
      <c r="B56" s="12">
        <v>1</v>
      </c>
      <c r="C56" s="12">
        <v>0</v>
      </c>
      <c r="D56" s="12">
        <v>1</v>
      </c>
      <c r="E56" s="12">
        <v>1</v>
      </c>
      <c r="F56" s="12" t="s">
        <v>0</v>
      </c>
      <c r="G56" s="12" t="s">
        <v>1</v>
      </c>
      <c r="H56" s="12" t="s">
        <v>2</v>
      </c>
      <c r="I56" s="12" t="s">
        <v>1</v>
      </c>
      <c r="J56" s="15" t="s">
        <v>30</v>
      </c>
    </row>
    <row r="57" spans="1:10" x14ac:dyDescent="0.25">
      <c r="A57" s="11">
        <v>42514.41207175926</v>
      </c>
      <c r="B57" s="12">
        <v>1</v>
      </c>
      <c r="C57" s="12">
        <v>0</v>
      </c>
      <c r="D57" s="12">
        <v>1</v>
      </c>
      <c r="E57" s="12">
        <v>1</v>
      </c>
      <c r="F57" s="12" t="s">
        <v>0</v>
      </c>
      <c r="G57" s="12" t="s">
        <v>1</v>
      </c>
      <c r="H57" s="12" t="s">
        <v>1</v>
      </c>
      <c r="I57" s="12" t="s">
        <v>1</v>
      </c>
      <c r="J57" s="15" t="s">
        <v>30</v>
      </c>
    </row>
    <row r="58" spans="1:10" x14ac:dyDescent="0.25">
      <c r="A58" s="11">
        <v>42514.41233796296</v>
      </c>
      <c r="B58" s="12">
        <v>1</v>
      </c>
      <c r="C58" s="12">
        <v>0</v>
      </c>
      <c r="D58" s="12">
        <v>1</v>
      </c>
      <c r="E58" s="12">
        <v>1</v>
      </c>
      <c r="F58" s="12" t="s">
        <v>0</v>
      </c>
      <c r="G58" s="12" t="s">
        <v>1</v>
      </c>
      <c r="H58" s="12" t="s">
        <v>1</v>
      </c>
      <c r="I58" s="12" t="s">
        <v>1</v>
      </c>
      <c r="J58" s="15" t="s">
        <v>30</v>
      </c>
    </row>
    <row r="59" spans="1:10" x14ac:dyDescent="0.25">
      <c r="A59" s="11">
        <v>42514.412604166668</v>
      </c>
      <c r="B59" s="12">
        <v>1</v>
      </c>
      <c r="C59" s="12">
        <v>0</v>
      </c>
      <c r="D59" s="12">
        <v>0</v>
      </c>
      <c r="E59" s="12">
        <v>1</v>
      </c>
      <c r="F59" s="12" t="s">
        <v>0</v>
      </c>
      <c r="G59" s="12" t="s">
        <v>1</v>
      </c>
      <c r="H59" s="12" t="s">
        <v>1</v>
      </c>
      <c r="I59" s="12" t="s">
        <v>1</v>
      </c>
      <c r="J59" s="15" t="s">
        <v>3</v>
      </c>
    </row>
    <row r="60" spans="1:10" x14ac:dyDescent="0.25">
      <c r="A60" s="11">
        <v>42514.412858796299</v>
      </c>
      <c r="B60" s="12">
        <v>1</v>
      </c>
      <c r="C60" s="12">
        <v>0</v>
      </c>
      <c r="D60" s="12">
        <v>1</v>
      </c>
      <c r="E60" s="12">
        <v>1</v>
      </c>
      <c r="F60" s="12" t="s">
        <v>0</v>
      </c>
      <c r="G60" s="12" t="s">
        <v>1</v>
      </c>
      <c r="H60" s="12" t="s">
        <v>2</v>
      </c>
      <c r="I60" s="12" t="s">
        <v>1</v>
      </c>
      <c r="J60" s="15" t="s">
        <v>30</v>
      </c>
    </row>
    <row r="61" spans="1:10" x14ac:dyDescent="0.25">
      <c r="A61" s="11">
        <v>42514.413090277776</v>
      </c>
      <c r="B61" s="12">
        <v>1</v>
      </c>
      <c r="C61" s="12">
        <v>0</v>
      </c>
      <c r="D61" s="12">
        <v>1</v>
      </c>
      <c r="E61" s="12">
        <v>1</v>
      </c>
      <c r="F61" s="12" t="s">
        <v>0</v>
      </c>
      <c r="G61" s="12" t="s">
        <v>1</v>
      </c>
      <c r="H61" s="12" t="s">
        <v>2</v>
      </c>
      <c r="I61" s="12" t="s">
        <v>1</v>
      </c>
      <c r="J61" s="15" t="s">
        <v>30</v>
      </c>
    </row>
    <row r="62" spans="1:10" x14ac:dyDescent="0.25">
      <c r="A62" s="11">
        <v>42514.413344907407</v>
      </c>
      <c r="B62" s="12" t="s">
        <v>35</v>
      </c>
      <c r="C62" s="12" t="s">
        <v>35</v>
      </c>
      <c r="D62" s="12" t="s">
        <v>35</v>
      </c>
      <c r="E62" s="12" t="s">
        <v>35</v>
      </c>
      <c r="F62" s="12" t="s">
        <v>35</v>
      </c>
      <c r="G62" s="12" t="s">
        <v>35</v>
      </c>
      <c r="H62" s="12" t="s">
        <v>35</v>
      </c>
      <c r="I62" s="12" t="s">
        <v>35</v>
      </c>
      <c r="J62" s="15" t="s">
        <v>35</v>
      </c>
    </row>
    <row r="63" spans="1:10" x14ac:dyDescent="0.25">
      <c r="A63" s="11">
        <v>42514.413611111115</v>
      </c>
      <c r="B63" s="12">
        <v>1</v>
      </c>
      <c r="C63" s="12">
        <v>0</v>
      </c>
      <c r="D63" s="12">
        <v>0</v>
      </c>
      <c r="E63" s="12">
        <v>1</v>
      </c>
      <c r="F63" s="12" t="s">
        <v>4</v>
      </c>
      <c r="G63" s="12" t="s">
        <v>1</v>
      </c>
      <c r="H63" s="12" t="s">
        <v>1</v>
      </c>
      <c r="I63" s="12" t="s">
        <v>2</v>
      </c>
      <c r="J63" s="15" t="s">
        <v>48</v>
      </c>
    </row>
    <row r="64" spans="1:10" x14ac:dyDescent="0.25">
      <c r="A64" s="11">
        <v>42514.413865740738</v>
      </c>
      <c r="B64" s="12">
        <v>1</v>
      </c>
      <c r="C64" s="12">
        <v>0</v>
      </c>
      <c r="D64" s="12">
        <v>0</v>
      </c>
      <c r="E64" s="12">
        <v>1</v>
      </c>
      <c r="F64" s="12" t="s">
        <v>4</v>
      </c>
      <c r="G64" s="12" t="s">
        <v>1</v>
      </c>
      <c r="H64" s="12" t="s">
        <v>2</v>
      </c>
      <c r="I64" s="12" t="s">
        <v>1</v>
      </c>
      <c r="J64" s="15" t="s">
        <v>49</v>
      </c>
    </row>
    <row r="65" spans="1:10" x14ac:dyDescent="0.25">
      <c r="A65" s="11">
        <v>42514.4141087963</v>
      </c>
      <c r="B65" s="12">
        <v>1</v>
      </c>
      <c r="C65" s="12">
        <v>0</v>
      </c>
      <c r="D65" s="12">
        <v>0</v>
      </c>
      <c r="E65" s="12">
        <v>1</v>
      </c>
      <c r="F65" s="12" t="s">
        <v>4</v>
      </c>
      <c r="G65" s="12" t="s">
        <v>1</v>
      </c>
      <c r="H65" s="12" t="s">
        <v>2</v>
      </c>
      <c r="I65" s="12" t="s">
        <v>1</v>
      </c>
      <c r="J65" s="15" t="s">
        <v>50</v>
      </c>
    </row>
    <row r="66" spans="1:10" x14ac:dyDescent="0.25">
      <c r="A66" s="11">
        <v>42514.414351851854</v>
      </c>
      <c r="B66" s="12">
        <v>1</v>
      </c>
      <c r="C66" s="12">
        <v>0</v>
      </c>
      <c r="D66" s="12">
        <v>0</v>
      </c>
      <c r="E66" s="12">
        <v>1</v>
      </c>
      <c r="F66" s="12" t="s">
        <v>0</v>
      </c>
      <c r="G66" s="12" t="s">
        <v>1</v>
      </c>
      <c r="H66" s="12" t="s">
        <v>1</v>
      </c>
      <c r="I66" s="12" t="s">
        <v>1</v>
      </c>
      <c r="J66" s="15" t="s">
        <v>3</v>
      </c>
    </row>
    <row r="67" spans="1:10" x14ac:dyDescent="0.25">
      <c r="A67" s="11">
        <v>42514.414629629631</v>
      </c>
      <c r="B67" s="12">
        <v>1</v>
      </c>
      <c r="C67" s="12">
        <v>0</v>
      </c>
      <c r="D67" s="12">
        <v>1</v>
      </c>
      <c r="E67" s="12">
        <v>1</v>
      </c>
      <c r="F67" s="12" t="s">
        <v>0</v>
      </c>
      <c r="G67" s="12" t="s">
        <v>1</v>
      </c>
      <c r="H67" s="12" t="s">
        <v>2</v>
      </c>
      <c r="I67" s="12" t="s">
        <v>1</v>
      </c>
      <c r="J67" s="15" t="s">
        <v>30</v>
      </c>
    </row>
    <row r="68" spans="1:10" x14ac:dyDescent="0.25">
      <c r="A68" s="11">
        <v>42514.414872685185</v>
      </c>
      <c r="B68" s="12">
        <v>1</v>
      </c>
      <c r="C68" s="12">
        <v>0</v>
      </c>
      <c r="D68" s="12">
        <v>0</v>
      </c>
      <c r="E68" s="12">
        <v>1</v>
      </c>
      <c r="F68" s="12" t="s">
        <v>4</v>
      </c>
      <c r="G68" s="12" t="s">
        <v>1</v>
      </c>
      <c r="H68" s="12" t="s">
        <v>2</v>
      </c>
      <c r="I68" s="12" t="s">
        <v>1</v>
      </c>
      <c r="J68" s="15" t="s">
        <v>41</v>
      </c>
    </row>
    <row r="69" spans="1:10" x14ac:dyDescent="0.25">
      <c r="A69" s="11">
        <v>42514.41510416667</v>
      </c>
      <c r="B69" s="12">
        <v>1</v>
      </c>
      <c r="C69" s="12">
        <v>0</v>
      </c>
      <c r="D69" s="12">
        <v>0</v>
      </c>
      <c r="E69" s="12">
        <v>1</v>
      </c>
      <c r="F69" s="12" t="s">
        <v>4</v>
      </c>
      <c r="G69" s="12" t="s">
        <v>1</v>
      </c>
      <c r="H69" s="12" t="s">
        <v>2</v>
      </c>
      <c r="I69" s="12" t="s">
        <v>1</v>
      </c>
      <c r="J69" s="15" t="s">
        <v>47</v>
      </c>
    </row>
    <row r="70" spans="1:10" x14ac:dyDescent="0.25">
      <c r="A70" s="11">
        <v>42514.415335648147</v>
      </c>
      <c r="B70" s="12">
        <v>1</v>
      </c>
      <c r="C70" s="12">
        <v>0</v>
      </c>
      <c r="D70" s="12">
        <v>0</v>
      </c>
      <c r="E70" s="12">
        <v>1</v>
      </c>
      <c r="F70" s="12" t="s">
        <v>4</v>
      </c>
      <c r="G70" s="12" t="s">
        <v>1</v>
      </c>
      <c r="H70" s="12" t="s">
        <v>2</v>
      </c>
      <c r="I70" s="12" t="s">
        <v>1</v>
      </c>
      <c r="J70" s="15" t="s">
        <v>51</v>
      </c>
    </row>
    <row r="71" spans="1:10" x14ac:dyDescent="0.25">
      <c r="A71" s="11">
        <v>42514.415578703702</v>
      </c>
      <c r="B71" s="12">
        <v>1</v>
      </c>
      <c r="C71" s="12">
        <v>0</v>
      </c>
      <c r="D71" s="12">
        <v>1</v>
      </c>
      <c r="E71" s="12">
        <v>1</v>
      </c>
      <c r="F71" s="12" t="s">
        <v>0</v>
      </c>
      <c r="G71" s="12" t="s">
        <v>1</v>
      </c>
      <c r="H71" s="12" t="s">
        <v>2</v>
      </c>
      <c r="I71" s="12" t="s">
        <v>1</v>
      </c>
      <c r="J71" s="15" t="s">
        <v>30</v>
      </c>
    </row>
    <row r="72" spans="1:10" x14ac:dyDescent="0.25">
      <c r="A72" s="11">
        <v>42514.415810185186</v>
      </c>
      <c r="B72" s="12">
        <v>1</v>
      </c>
      <c r="C72" s="12">
        <v>0</v>
      </c>
      <c r="D72" s="12">
        <v>1</v>
      </c>
      <c r="E72" s="12">
        <v>1</v>
      </c>
      <c r="F72" s="12" t="s">
        <v>0</v>
      </c>
      <c r="G72" s="12" t="s">
        <v>1</v>
      </c>
      <c r="H72" s="12" t="s">
        <v>2</v>
      </c>
      <c r="I72" s="12" t="s">
        <v>1</v>
      </c>
      <c r="J72" s="15" t="s">
        <v>30</v>
      </c>
    </row>
    <row r="73" spans="1:10" x14ac:dyDescent="0.25">
      <c r="A73" s="11">
        <v>42514.416041666664</v>
      </c>
      <c r="B73" s="12">
        <v>1</v>
      </c>
      <c r="C73" s="12">
        <v>0</v>
      </c>
      <c r="D73" s="12">
        <v>0</v>
      </c>
      <c r="E73" s="12">
        <v>1</v>
      </c>
      <c r="F73" s="12" t="s">
        <v>4</v>
      </c>
      <c r="G73" s="12" t="s">
        <v>1</v>
      </c>
      <c r="H73" s="12" t="s">
        <v>2</v>
      </c>
      <c r="I73" s="12" t="s">
        <v>1</v>
      </c>
      <c r="J73" s="15" t="s">
        <v>31</v>
      </c>
    </row>
    <row r="74" spans="1:10" x14ac:dyDescent="0.25">
      <c r="A74" s="11">
        <v>42514.416284722225</v>
      </c>
      <c r="B74" s="12">
        <v>1</v>
      </c>
      <c r="C74" s="12">
        <v>0</v>
      </c>
      <c r="D74" s="12">
        <v>0</v>
      </c>
      <c r="E74" s="12">
        <v>1</v>
      </c>
      <c r="F74" s="12" t="s">
        <v>4</v>
      </c>
      <c r="G74" s="12" t="s">
        <v>1</v>
      </c>
      <c r="H74" s="12" t="s">
        <v>2</v>
      </c>
      <c r="I74" s="12" t="s">
        <v>1</v>
      </c>
      <c r="J74" s="15" t="s">
        <v>45</v>
      </c>
    </row>
    <row r="75" spans="1:10" x14ac:dyDescent="0.25">
      <c r="A75" s="11">
        <v>42514.416516203702</v>
      </c>
      <c r="B75" s="12">
        <v>1</v>
      </c>
      <c r="C75" s="12">
        <v>0</v>
      </c>
      <c r="D75" s="12">
        <v>0</v>
      </c>
      <c r="E75" s="12">
        <v>1</v>
      </c>
      <c r="F75" s="12" t="s">
        <v>4</v>
      </c>
      <c r="G75" s="12" t="s">
        <v>1</v>
      </c>
      <c r="H75" s="12" t="s">
        <v>2</v>
      </c>
      <c r="I75" s="12" t="s">
        <v>1</v>
      </c>
      <c r="J75" s="15" t="s">
        <v>52</v>
      </c>
    </row>
    <row r="76" spans="1:10" x14ac:dyDescent="0.25">
      <c r="A76" s="11">
        <v>42514.416759259257</v>
      </c>
      <c r="B76" s="12">
        <v>1</v>
      </c>
      <c r="C76" s="12">
        <v>0</v>
      </c>
      <c r="D76" s="12">
        <v>0</v>
      </c>
      <c r="E76" s="12">
        <v>1</v>
      </c>
      <c r="F76" s="12" t="s">
        <v>4</v>
      </c>
      <c r="G76" s="12" t="s">
        <v>1</v>
      </c>
      <c r="H76" s="12" t="s">
        <v>2</v>
      </c>
      <c r="I76" s="12" t="s">
        <v>1</v>
      </c>
      <c r="J76" s="15" t="s">
        <v>53</v>
      </c>
    </row>
    <row r="77" spans="1:10" x14ac:dyDescent="0.25">
      <c r="A77" s="11">
        <v>42514.417002314818</v>
      </c>
      <c r="B77" s="12">
        <v>1</v>
      </c>
      <c r="C77" s="12">
        <v>0</v>
      </c>
      <c r="D77" s="12">
        <v>1</v>
      </c>
      <c r="E77" s="12">
        <v>1</v>
      </c>
      <c r="F77" s="12" t="s">
        <v>0</v>
      </c>
      <c r="G77" s="12" t="s">
        <v>1</v>
      </c>
      <c r="H77" s="12" t="s">
        <v>2</v>
      </c>
      <c r="I77" s="12" t="s">
        <v>1</v>
      </c>
      <c r="J77" s="15" t="s">
        <v>30</v>
      </c>
    </row>
    <row r="78" spans="1:10" x14ac:dyDescent="0.25">
      <c r="A78" s="11">
        <v>42514.417245370372</v>
      </c>
      <c r="B78" s="12">
        <v>1</v>
      </c>
      <c r="C78" s="12">
        <v>0</v>
      </c>
      <c r="D78" s="12">
        <v>1</v>
      </c>
      <c r="E78" s="12">
        <v>1</v>
      </c>
      <c r="F78" s="12" t="s">
        <v>0</v>
      </c>
      <c r="G78" s="12" t="s">
        <v>1</v>
      </c>
      <c r="H78" s="12" t="s">
        <v>2</v>
      </c>
      <c r="I78" s="12" t="s">
        <v>1</v>
      </c>
      <c r="J78" s="15" t="s">
        <v>30</v>
      </c>
    </row>
    <row r="79" spans="1:10" x14ac:dyDescent="0.25">
      <c r="A79" s="11">
        <v>42514.417534722219</v>
      </c>
      <c r="B79" s="12">
        <v>1</v>
      </c>
      <c r="C79" s="12">
        <v>0</v>
      </c>
      <c r="D79" s="12">
        <v>0</v>
      </c>
      <c r="E79" s="12">
        <v>1</v>
      </c>
      <c r="F79" s="12" t="s">
        <v>4</v>
      </c>
      <c r="G79" s="12" t="s">
        <v>1</v>
      </c>
      <c r="H79" s="12" t="s">
        <v>2</v>
      </c>
      <c r="I79" s="12" t="s">
        <v>1</v>
      </c>
      <c r="J79" s="15" t="s">
        <v>54</v>
      </c>
    </row>
    <row r="80" spans="1:10" x14ac:dyDescent="0.25">
      <c r="A80" s="11">
        <v>42514.41777777778</v>
      </c>
      <c r="B80" s="12">
        <v>1</v>
      </c>
      <c r="C80" s="12">
        <v>0</v>
      </c>
      <c r="D80" s="12">
        <v>0</v>
      </c>
      <c r="E80" s="12">
        <v>1</v>
      </c>
      <c r="F80" s="12" t="s">
        <v>0</v>
      </c>
      <c r="G80" s="12" t="s">
        <v>1</v>
      </c>
      <c r="H80" s="12" t="s">
        <v>1</v>
      </c>
      <c r="I80" s="12" t="s">
        <v>1</v>
      </c>
      <c r="J80" s="15" t="s">
        <v>3</v>
      </c>
    </row>
    <row r="81" spans="1:10" x14ac:dyDescent="0.25">
      <c r="A81" s="13">
        <v>42514.418032407404</v>
      </c>
      <c r="B81" s="14">
        <v>1</v>
      </c>
      <c r="C81" s="14">
        <v>0</v>
      </c>
      <c r="D81" s="14">
        <v>0</v>
      </c>
      <c r="E81" s="14">
        <v>0</v>
      </c>
      <c r="F81" s="14" t="s">
        <v>5</v>
      </c>
      <c r="G81" s="14" t="s">
        <v>1</v>
      </c>
      <c r="H81" s="14" t="s">
        <v>1</v>
      </c>
      <c r="I81" s="14" t="s">
        <v>2</v>
      </c>
      <c r="J81" s="16" t="s">
        <v>29</v>
      </c>
    </row>
    <row r="82" spans="1:10" x14ac:dyDescent="0.25">
      <c r="A82" s="13">
        <v>42514.418287037035</v>
      </c>
      <c r="B82" s="14">
        <v>0</v>
      </c>
      <c r="C82" s="14">
        <v>0</v>
      </c>
      <c r="D82" s="14">
        <v>0</v>
      </c>
      <c r="E82" s="14">
        <v>1</v>
      </c>
      <c r="F82" s="14" t="s">
        <v>6</v>
      </c>
      <c r="G82" s="14" t="s">
        <v>1</v>
      </c>
      <c r="H82" s="14" t="s">
        <v>1</v>
      </c>
      <c r="I82" s="14" t="s">
        <v>2</v>
      </c>
      <c r="J82" s="16" t="s">
        <v>55</v>
      </c>
    </row>
    <row r="83" spans="1:10" x14ac:dyDescent="0.25">
      <c r="A83" s="13">
        <v>42514.418541666666</v>
      </c>
      <c r="B83" s="14">
        <v>1</v>
      </c>
      <c r="C83" s="14">
        <v>0</v>
      </c>
      <c r="D83" s="14">
        <v>0</v>
      </c>
      <c r="E83" s="14">
        <v>0</v>
      </c>
      <c r="F83" s="14" t="s">
        <v>5</v>
      </c>
      <c r="G83" s="14" t="s">
        <v>1</v>
      </c>
      <c r="H83" s="14" t="s">
        <v>1</v>
      </c>
      <c r="I83" s="14" t="s">
        <v>2</v>
      </c>
      <c r="J83" s="16" t="s">
        <v>56</v>
      </c>
    </row>
    <row r="84" spans="1:10" x14ac:dyDescent="0.25">
      <c r="A84" s="13">
        <v>42514.418796296297</v>
      </c>
      <c r="B84" s="14">
        <v>1</v>
      </c>
      <c r="C84" s="14">
        <v>0</v>
      </c>
      <c r="D84" s="14">
        <v>0</v>
      </c>
      <c r="E84" s="14">
        <v>0</v>
      </c>
      <c r="F84" s="14" t="s">
        <v>5</v>
      </c>
      <c r="G84" s="14" t="s">
        <v>1</v>
      </c>
      <c r="H84" s="14" t="s">
        <v>1</v>
      </c>
      <c r="I84" s="14" t="s">
        <v>2</v>
      </c>
      <c r="J84" s="16" t="s">
        <v>57</v>
      </c>
    </row>
    <row r="85" spans="1:10" x14ac:dyDescent="0.25">
      <c r="A85" s="13">
        <v>42514.419039351851</v>
      </c>
      <c r="B85" s="14">
        <v>1</v>
      </c>
      <c r="C85" s="14">
        <v>0</v>
      </c>
      <c r="D85" s="14">
        <v>0</v>
      </c>
      <c r="E85" s="14">
        <v>0</v>
      </c>
      <c r="F85" s="14" t="s">
        <v>5</v>
      </c>
      <c r="G85" s="14" t="s">
        <v>1</v>
      </c>
      <c r="H85" s="14" t="s">
        <v>1</v>
      </c>
      <c r="I85" s="14" t="s">
        <v>2</v>
      </c>
      <c r="J85" s="16" t="s">
        <v>58</v>
      </c>
    </row>
    <row r="86" spans="1:10" x14ac:dyDescent="0.25">
      <c r="A86" s="13">
        <v>42514.419293981482</v>
      </c>
      <c r="B86" s="14">
        <v>0</v>
      </c>
      <c r="C86" s="14">
        <v>0</v>
      </c>
      <c r="D86" s="14">
        <v>0</v>
      </c>
      <c r="E86" s="14">
        <v>1</v>
      </c>
      <c r="F86" s="14" t="s">
        <v>6</v>
      </c>
      <c r="G86" s="14" t="s">
        <v>1</v>
      </c>
      <c r="H86" s="14" t="s">
        <v>1</v>
      </c>
      <c r="I86" s="14" t="s">
        <v>2</v>
      </c>
      <c r="J86" s="16" t="s">
        <v>59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</dc:creator>
  <cp:lastModifiedBy>Enrico</cp:lastModifiedBy>
  <dcterms:created xsi:type="dcterms:W3CDTF">2016-05-04T19:03:30Z</dcterms:created>
  <dcterms:modified xsi:type="dcterms:W3CDTF">2016-05-24T14:57:47Z</dcterms:modified>
</cp:coreProperties>
</file>