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CB business areas\DGE\DMP\CMT\Analytical tools\TSMAPP\Model presentation\WGEM presentation\MatlabCode\Data\"/>
    </mc:Choice>
  </mc:AlternateContent>
  <xr:revisionPtr revIDLastSave="0" documentId="13_ncr:1_{1A088FAD-D14E-42FC-AC21-B2E56AAC69DC}" xr6:coauthVersionLast="47" xr6:coauthVersionMax="47" xr10:uidLastSave="{00000000-0000-0000-0000-000000000000}"/>
  <bookViews>
    <workbookView xWindow="28680" yWindow="-120" windowWidth="29040" windowHeight="16440" tabRatio="874" firstSheet="4" activeTab="13" xr2:uid="{493CFD26-D1BF-4594-B728-65406E7D180F}"/>
  </bookViews>
  <sheets>
    <sheet name="FAME Persistence2" sheetId="13" state="veryHidden" r:id="rId1"/>
    <sheet name="Calc APP effect on IT" sheetId="12" r:id="rId2"/>
    <sheet name="Sentiment" sheetId="11" r:id="rId3"/>
    <sheet name="Deviations_Big4Fiscal" sheetId="10" r:id="rId4"/>
    <sheet name="Deviations_Big4FF" sheetId="2" r:id="rId5"/>
    <sheet name="FF_GDP_IT" sheetId="9" r:id="rId6"/>
    <sheet name="CISS" sheetId="7" r:id="rId7"/>
    <sheet name="FF_IndividualCountries" sheetId="5" r:id="rId8"/>
    <sheet name="Big4_free-float(Dec-21)" sheetId="1" r:id="rId9"/>
    <sheet name="unweighted_IT_freefloat" sheetId="14" r:id="rId10"/>
    <sheet name="Deviations_ITFF_unw" sheetId="15" r:id="rId11"/>
    <sheet name="JSZ_OIS_Decompositions" sheetId="3" r:id="rId12"/>
    <sheet name="Deviations_CountryFF" sheetId="4" r:id="rId13"/>
    <sheet name="Deviations_ITFF_unw_v2" sheetId="16" r:id="rId14"/>
    <sheet name="PEPP_Holdings_Approx" sheetId="6" r:id="rId15"/>
    <sheet name="PEPP_Holdings_Approx (2)" sheetId="8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" hidden="1">'Calc APP effect on IT'!$A$1:$Q$1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2" i="16" l="1"/>
  <c r="C421" i="16"/>
  <c r="C420" i="16"/>
  <c r="C419" i="16"/>
  <c r="C418" i="16"/>
  <c r="C417" i="16"/>
  <c r="C416" i="16"/>
  <c r="C415" i="16"/>
  <c r="C414" i="16"/>
  <c r="C413" i="16"/>
  <c r="C412" i="16"/>
  <c r="C411" i="16"/>
  <c r="C410" i="16"/>
  <c r="C409" i="16"/>
  <c r="C408" i="16"/>
  <c r="C407" i="16"/>
  <c r="C406" i="16"/>
  <c r="C405" i="16"/>
  <c r="C404" i="16"/>
  <c r="C403" i="16"/>
  <c r="C402" i="16"/>
  <c r="C401" i="16"/>
  <c r="C400" i="16"/>
  <c r="C399" i="16"/>
  <c r="C398" i="16"/>
  <c r="C397" i="16"/>
  <c r="C396" i="16"/>
  <c r="C395" i="16"/>
  <c r="C394" i="16"/>
  <c r="C393" i="16"/>
  <c r="C392" i="16"/>
  <c r="C391" i="16"/>
  <c r="C390" i="16"/>
  <c r="C389" i="16"/>
  <c r="C388" i="16"/>
  <c r="C387" i="16"/>
  <c r="C386" i="16"/>
  <c r="C385" i="16"/>
  <c r="C384" i="16"/>
  <c r="C383" i="16"/>
  <c r="C382" i="16"/>
  <c r="C381" i="16"/>
  <c r="C380" i="16"/>
  <c r="C379" i="16"/>
  <c r="C378" i="16"/>
  <c r="C377" i="16"/>
  <c r="C376" i="16"/>
  <c r="C375" i="16"/>
  <c r="C374" i="16"/>
  <c r="C373" i="16"/>
  <c r="C372" i="16"/>
  <c r="C371" i="16"/>
  <c r="C370" i="16"/>
  <c r="C369" i="16"/>
  <c r="C368" i="16"/>
  <c r="C367" i="16"/>
  <c r="C366" i="16"/>
  <c r="C365" i="16"/>
  <c r="C364" i="16"/>
  <c r="C363" i="16"/>
  <c r="C362" i="16"/>
  <c r="C361" i="16"/>
  <c r="C360" i="16"/>
  <c r="C359" i="16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2" i="16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3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3" i="4"/>
  <c r="J3" i="4" s="1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3" i="4"/>
  <c r="L15" i="12"/>
  <c r="L8" i="12"/>
  <c r="K15" i="12"/>
  <c r="C422" i="15"/>
  <c r="B422" i="15"/>
  <c r="C421" i="15"/>
  <c r="B421" i="15"/>
  <c r="C420" i="15"/>
  <c r="B420" i="15"/>
  <c r="C419" i="15"/>
  <c r="B419" i="15"/>
  <c r="C418" i="15"/>
  <c r="B418" i="15"/>
  <c r="C417" i="15"/>
  <c r="B417" i="15"/>
  <c r="C416" i="15"/>
  <c r="B416" i="15"/>
  <c r="C415" i="15"/>
  <c r="B415" i="15"/>
  <c r="C414" i="15"/>
  <c r="B414" i="15"/>
  <c r="C413" i="15"/>
  <c r="B413" i="15"/>
  <c r="C412" i="15"/>
  <c r="B412" i="15"/>
  <c r="C411" i="15"/>
  <c r="B411" i="15"/>
  <c r="C410" i="15"/>
  <c r="B410" i="15"/>
  <c r="C409" i="15"/>
  <c r="B409" i="15"/>
  <c r="C408" i="15"/>
  <c r="B408" i="15"/>
  <c r="C407" i="15"/>
  <c r="B407" i="15"/>
  <c r="C406" i="15"/>
  <c r="B406" i="15"/>
  <c r="C405" i="15"/>
  <c r="B405" i="15"/>
  <c r="C404" i="15"/>
  <c r="B404" i="15"/>
  <c r="C403" i="15"/>
  <c r="B403" i="15"/>
  <c r="C402" i="15"/>
  <c r="B402" i="15"/>
  <c r="C401" i="15"/>
  <c r="B401" i="15"/>
  <c r="C400" i="15"/>
  <c r="B400" i="15"/>
  <c r="C399" i="15"/>
  <c r="B399" i="15"/>
  <c r="C398" i="15"/>
  <c r="B398" i="15"/>
  <c r="C397" i="15"/>
  <c r="B397" i="15"/>
  <c r="C396" i="15"/>
  <c r="B396" i="15"/>
  <c r="C395" i="15"/>
  <c r="B395" i="15"/>
  <c r="C394" i="15"/>
  <c r="B394" i="15"/>
  <c r="C393" i="15"/>
  <c r="B393" i="15"/>
  <c r="C392" i="15"/>
  <c r="B392" i="15"/>
  <c r="C391" i="15"/>
  <c r="B391" i="15"/>
  <c r="C390" i="15"/>
  <c r="B390" i="15"/>
  <c r="C389" i="15"/>
  <c r="B389" i="15"/>
  <c r="C388" i="15"/>
  <c r="B388" i="15"/>
  <c r="C387" i="15"/>
  <c r="B387" i="15"/>
  <c r="C386" i="15"/>
  <c r="B386" i="15"/>
  <c r="C385" i="15"/>
  <c r="B385" i="15"/>
  <c r="C384" i="15"/>
  <c r="B384" i="15"/>
  <c r="C383" i="15"/>
  <c r="B383" i="15"/>
  <c r="C382" i="15"/>
  <c r="B382" i="15"/>
  <c r="C381" i="15"/>
  <c r="B381" i="15"/>
  <c r="C380" i="15"/>
  <c r="B380" i="15"/>
  <c r="C379" i="15"/>
  <c r="B379" i="15"/>
  <c r="C378" i="15"/>
  <c r="B378" i="15"/>
  <c r="C377" i="15"/>
  <c r="B377" i="15"/>
  <c r="C376" i="15"/>
  <c r="B376" i="15"/>
  <c r="C375" i="15"/>
  <c r="B375" i="15"/>
  <c r="C374" i="15"/>
  <c r="B374" i="15"/>
  <c r="C373" i="15"/>
  <c r="B373" i="15"/>
  <c r="C372" i="15"/>
  <c r="B372" i="15"/>
  <c r="C371" i="15"/>
  <c r="B371" i="15"/>
  <c r="C370" i="15"/>
  <c r="B370" i="15"/>
  <c r="C369" i="15"/>
  <c r="B369" i="15"/>
  <c r="C368" i="15"/>
  <c r="B368" i="15"/>
  <c r="C367" i="15"/>
  <c r="B367" i="15"/>
  <c r="C366" i="15"/>
  <c r="B366" i="15"/>
  <c r="C365" i="15"/>
  <c r="B365" i="15"/>
  <c r="C364" i="15"/>
  <c r="B364" i="15"/>
  <c r="C363" i="15"/>
  <c r="B363" i="15"/>
  <c r="C362" i="15"/>
  <c r="B362" i="15"/>
  <c r="C361" i="15"/>
  <c r="B361" i="15"/>
  <c r="C360" i="15"/>
  <c r="B360" i="15"/>
  <c r="C359" i="15"/>
  <c r="B359" i="15"/>
  <c r="C358" i="15"/>
  <c r="B358" i="15"/>
  <c r="C357" i="15"/>
  <c r="B357" i="15"/>
  <c r="C356" i="15"/>
  <c r="B356" i="15"/>
  <c r="C355" i="15"/>
  <c r="B355" i="15"/>
  <c r="C354" i="15"/>
  <c r="B354" i="15"/>
  <c r="C353" i="15"/>
  <c r="B353" i="15"/>
  <c r="C352" i="15"/>
  <c r="B352" i="15"/>
  <c r="C351" i="15"/>
  <c r="B351" i="15"/>
  <c r="C350" i="15"/>
  <c r="B350" i="15"/>
  <c r="C349" i="15"/>
  <c r="B349" i="15"/>
  <c r="C348" i="15"/>
  <c r="B348" i="15"/>
  <c r="C347" i="15"/>
  <c r="B347" i="15"/>
  <c r="C346" i="15"/>
  <c r="B346" i="15"/>
  <c r="C345" i="15"/>
  <c r="B345" i="15"/>
  <c r="C344" i="15"/>
  <c r="B344" i="15"/>
  <c r="C343" i="15"/>
  <c r="B343" i="15"/>
  <c r="C342" i="15"/>
  <c r="B342" i="15"/>
  <c r="C341" i="15"/>
  <c r="B341" i="15"/>
  <c r="C340" i="15"/>
  <c r="B340" i="15"/>
  <c r="C339" i="15"/>
  <c r="B339" i="15"/>
  <c r="C338" i="15"/>
  <c r="B338" i="15"/>
  <c r="C337" i="15"/>
  <c r="B337" i="15"/>
  <c r="C336" i="15"/>
  <c r="B336" i="15"/>
  <c r="C335" i="15"/>
  <c r="B335" i="15"/>
  <c r="C334" i="15"/>
  <c r="B334" i="15"/>
  <c r="C333" i="15"/>
  <c r="B333" i="15"/>
  <c r="C332" i="15"/>
  <c r="B332" i="15"/>
  <c r="C331" i="15"/>
  <c r="B331" i="15"/>
  <c r="C330" i="15"/>
  <c r="B330" i="15"/>
  <c r="C329" i="15"/>
  <c r="B329" i="15"/>
  <c r="C328" i="15"/>
  <c r="B328" i="15"/>
  <c r="C327" i="15"/>
  <c r="B327" i="15"/>
  <c r="C326" i="15"/>
  <c r="B326" i="15"/>
  <c r="C325" i="15"/>
  <c r="B325" i="15"/>
  <c r="C324" i="15"/>
  <c r="B324" i="15"/>
  <c r="C323" i="15"/>
  <c r="B323" i="15"/>
  <c r="C322" i="15"/>
  <c r="B322" i="15"/>
  <c r="C321" i="15"/>
  <c r="B321" i="15"/>
  <c r="C320" i="15"/>
  <c r="B320" i="15"/>
  <c r="C319" i="15"/>
  <c r="B319" i="15"/>
  <c r="C318" i="15"/>
  <c r="B318" i="15"/>
  <c r="C317" i="15"/>
  <c r="B317" i="15"/>
  <c r="C316" i="15"/>
  <c r="B316" i="15"/>
  <c r="C315" i="15"/>
  <c r="B315" i="15"/>
  <c r="C314" i="15"/>
  <c r="B314" i="15"/>
  <c r="C313" i="15"/>
  <c r="B313" i="15"/>
  <c r="C312" i="15"/>
  <c r="B312" i="15"/>
  <c r="C311" i="15"/>
  <c r="B311" i="15"/>
  <c r="C310" i="15"/>
  <c r="B310" i="15"/>
  <c r="C309" i="15"/>
  <c r="B309" i="15"/>
  <c r="C308" i="15"/>
  <c r="B308" i="15"/>
  <c r="C307" i="15"/>
  <c r="B307" i="15"/>
  <c r="C306" i="15"/>
  <c r="B306" i="15"/>
  <c r="C305" i="15"/>
  <c r="B305" i="15"/>
  <c r="C304" i="15"/>
  <c r="B304" i="15"/>
  <c r="C303" i="15"/>
  <c r="B303" i="15"/>
  <c r="C302" i="15"/>
  <c r="B302" i="15"/>
  <c r="C301" i="15"/>
  <c r="B301" i="15"/>
  <c r="C300" i="15"/>
  <c r="B300" i="15"/>
  <c r="C299" i="15"/>
  <c r="B299" i="15"/>
  <c r="C298" i="15"/>
  <c r="B298" i="15"/>
  <c r="C297" i="15"/>
  <c r="B297" i="15"/>
  <c r="C296" i="15"/>
  <c r="B296" i="15"/>
  <c r="C295" i="15"/>
  <c r="B295" i="15"/>
  <c r="C294" i="15"/>
  <c r="B294" i="15"/>
  <c r="C293" i="15"/>
  <c r="B293" i="15"/>
  <c r="C292" i="15"/>
  <c r="B292" i="15"/>
  <c r="C291" i="15"/>
  <c r="B291" i="15"/>
  <c r="C290" i="15"/>
  <c r="B290" i="15"/>
  <c r="C289" i="15"/>
  <c r="B289" i="15"/>
  <c r="C288" i="15"/>
  <c r="B288" i="15"/>
  <c r="C287" i="15"/>
  <c r="B287" i="15"/>
  <c r="C286" i="15"/>
  <c r="B286" i="15"/>
  <c r="C285" i="15"/>
  <c r="B285" i="15"/>
  <c r="C284" i="15"/>
  <c r="B284" i="15"/>
  <c r="C283" i="15"/>
  <c r="B283" i="15"/>
  <c r="C282" i="15"/>
  <c r="B282" i="15"/>
  <c r="C281" i="15"/>
  <c r="B281" i="15"/>
  <c r="C280" i="15"/>
  <c r="B280" i="15"/>
  <c r="C279" i="15"/>
  <c r="B279" i="15"/>
  <c r="C278" i="15"/>
  <c r="B278" i="15"/>
  <c r="C277" i="15"/>
  <c r="B277" i="15"/>
  <c r="C276" i="15"/>
  <c r="B276" i="15"/>
  <c r="C275" i="15"/>
  <c r="B275" i="15"/>
  <c r="C274" i="15"/>
  <c r="B274" i="15"/>
  <c r="C273" i="15"/>
  <c r="B273" i="15"/>
  <c r="C272" i="15"/>
  <c r="B272" i="15"/>
  <c r="C271" i="15"/>
  <c r="B271" i="15"/>
  <c r="C270" i="15"/>
  <c r="B270" i="15"/>
  <c r="C269" i="15"/>
  <c r="B269" i="15"/>
  <c r="C268" i="15"/>
  <c r="B268" i="15"/>
  <c r="C267" i="15"/>
  <c r="B267" i="15"/>
  <c r="C266" i="15"/>
  <c r="B266" i="15"/>
  <c r="C265" i="15"/>
  <c r="B265" i="15"/>
  <c r="C264" i="15"/>
  <c r="B264" i="15"/>
  <c r="C263" i="15"/>
  <c r="B263" i="15"/>
  <c r="C262" i="15"/>
  <c r="B262" i="15"/>
  <c r="C261" i="15"/>
  <c r="B261" i="15"/>
  <c r="C260" i="15"/>
  <c r="B260" i="15"/>
  <c r="C259" i="15"/>
  <c r="B259" i="15"/>
  <c r="C258" i="15"/>
  <c r="B258" i="15"/>
  <c r="C257" i="15"/>
  <c r="B257" i="15"/>
  <c r="C256" i="15"/>
  <c r="B256" i="15"/>
  <c r="C255" i="15"/>
  <c r="B255" i="15"/>
  <c r="C254" i="15"/>
  <c r="B254" i="15"/>
  <c r="C253" i="15"/>
  <c r="B253" i="15"/>
  <c r="C252" i="15"/>
  <c r="B252" i="15"/>
  <c r="C251" i="15"/>
  <c r="B251" i="15"/>
  <c r="C250" i="15"/>
  <c r="B250" i="15"/>
  <c r="C249" i="15"/>
  <c r="B249" i="15"/>
  <c r="C248" i="15"/>
  <c r="B248" i="15"/>
  <c r="C247" i="15"/>
  <c r="B247" i="15"/>
  <c r="C246" i="15"/>
  <c r="B246" i="15"/>
  <c r="C245" i="15"/>
  <c r="B245" i="15"/>
  <c r="C244" i="15"/>
  <c r="B244" i="15"/>
  <c r="C243" i="15"/>
  <c r="B243" i="15"/>
  <c r="C242" i="15"/>
  <c r="B242" i="15"/>
  <c r="C241" i="15"/>
  <c r="B241" i="15"/>
  <c r="C240" i="15"/>
  <c r="B240" i="15"/>
  <c r="C239" i="15"/>
  <c r="B239" i="15"/>
  <c r="C238" i="15"/>
  <c r="B238" i="15"/>
  <c r="C237" i="15"/>
  <c r="B237" i="15"/>
  <c r="C236" i="15"/>
  <c r="B236" i="15"/>
  <c r="C235" i="15"/>
  <c r="B235" i="15"/>
  <c r="C234" i="15"/>
  <c r="B234" i="15"/>
  <c r="C233" i="15"/>
  <c r="B233" i="15"/>
  <c r="C232" i="15"/>
  <c r="B232" i="15"/>
  <c r="C231" i="15"/>
  <c r="B231" i="15"/>
  <c r="C230" i="15"/>
  <c r="B230" i="15"/>
  <c r="C229" i="15"/>
  <c r="B229" i="15"/>
  <c r="C228" i="15"/>
  <c r="B228" i="15"/>
  <c r="C227" i="15"/>
  <c r="B227" i="15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B220" i="15"/>
  <c r="C219" i="15"/>
  <c r="B219" i="15"/>
  <c r="C218" i="15"/>
  <c r="B218" i="15"/>
  <c r="C217" i="15"/>
  <c r="B217" i="15"/>
  <c r="C216" i="15"/>
  <c r="B216" i="15"/>
  <c r="C215" i="15"/>
  <c r="B215" i="15"/>
  <c r="C214" i="15"/>
  <c r="B214" i="15"/>
  <c r="C213" i="15"/>
  <c r="B213" i="15"/>
  <c r="C212" i="15"/>
  <c r="B212" i="15"/>
  <c r="C211" i="15"/>
  <c r="B211" i="15"/>
  <c r="C210" i="15"/>
  <c r="B210" i="15"/>
  <c r="C209" i="15"/>
  <c r="B209" i="15"/>
  <c r="C208" i="15"/>
  <c r="B208" i="15"/>
  <c r="C207" i="15"/>
  <c r="B207" i="15"/>
  <c r="C206" i="15"/>
  <c r="B206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134" i="15"/>
  <c r="B134" i="15"/>
  <c r="C133" i="15"/>
  <c r="B133" i="15"/>
  <c r="C132" i="15"/>
  <c r="B132" i="15"/>
  <c r="C131" i="15"/>
  <c r="B131" i="15"/>
  <c r="C130" i="15"/>
  <c r="B130" i="15"/>
  <c r="C129" i="15"/>
  <c r="B129" i="15"/>
  <c r="C128" i="15"/>
  <c r="B128" i="15"/>
  <c r="C127" i="15"/>
  <c r="B127" i="15"/>
  <c r="C126" i="15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U503" i="14"/>
  <c r="V503" i="14" s="1"/>
  <c r="U502" i="14"/>
  <c r="V502" i="14" s="1"/>
  <c r="U501" i="14"/>
  <c r="V501" i="14" s="1"/>
  <c r="U500" i="14"/>
  <c r="V500" i="14" s="1"/>
  <c r="U499" i="14"/>
  <c r="V499" i="14" s="1"/>
  <c r="U498" i="14"/>
  <c r="U497" i="14"/>
  <c r="V497" i="14" s="1"/>
  <c r="U496" i="14"/>
  <c r="V496" i="14" s="1"/>
  <c r="U495" i="14"/>
  <c r="V495" i="14" s="1"/>
  <c r="U494" i="14"/>
  <c r="V494" i="14" s="1"/>
  <c r="V493" i="14"/>
  <c r="U493" i="14"/>
  <c r="V492" i="14"/>
  <c r="U492" i="14"/>
  <c r="U491" i="14"/>
  <c r="V491" i="14" s="1"/>
  <c r="U490" i="14"/>
  <c r="U489" i="14"/>
  <c r="V489" i="14" s="1"/>
  <c r="U488" i="14"/>
  <c r="V488" i="14" s="1"/>
  <c r="U487" i="14"/>
  <c r="V487" i="14" s="1"/>
  <c r="U486" i="14"/>
  <c r="V486" i="14" s="1"/>
  <c r="U485" i="14"/>
  <c r="V485" i="14" s="1"/>
  <c r="U484" i="14"/>
  <c r="V484" i="14" s="1"/>
  <c r="U483" i="14"/>
  <c r="V483" i="14" s="1"/>
  <c r="U482" i="14"/>
  <c r="U481" i="14"/>
  <c r="V481" i="14" s="1"/>
  <c r="U480" i="14"/>
  <c r="V480" i="14" s="1"/>
  <c r="U479" i="14"/>
  <c r="V479" i="14" s="1"/>
  <c r="U478" i="14"/>
  <c r="V478" i="14" s="1"/>
  <c r="U477" i="14"/>
  <c r="V477" i="14" s="1"/>
  <c r="U476" i="14"/>
  <c r="V476" i="14" s="1"/>
  <c r="V475" i="14"/>
  <c r="U475" i="14"/>
  <c r="U474" i="14"/>
  <c r="U473" i="14"/>
  <c r="V473" i="14" s="1"/>
  <c r="U472" i="14"/>
  <c r="V472" i="14" s="1"/>
  <c r="U471" i="14"/>
  <c r="V471" i="14" s="1"/>
  <c r="U470" i="14"/>
  <c r="V470" i="14" s="1"/>
  <c r="U469" i="14"/>
  <c r="V469" i="14" s="1"/>
  <c r="U468" i="14"/>
  <c r="V468" i="14" s="1"/>
  <c r="U467" i="14"/>
  <c r="V467" i="14" s="1"/>
  <c r="U466" i="14"/>
  <c r="U465" i="14"/>
  <c r="V465" i="14" s="1"/>
  <c r="U464" i="14"/>
  <c r="V464" i="14" s="1"/>
  <c r="U463" i="14"/>
  <c r="V463" i="14" s="1"/>
  <c r="U462" i="14"/>
  <c r="V462" i="14" s="1"/>
  <c r="V461" i="14"/>
  <c r="U461" i="14"/>
  <c r="U460" i="14"/>
  <c r="V460" i="14" s="1"/>
  <c r="V459" i="14"/>
  <c r="U459" i="14"/>
  <c r="U458" i="14"/>
  <c r="U457" i="14"/>
  <c r="V457" i="14" s="1"/>
  <c r="U456" i="14"/>
  <c r="V456" i="14" s="1"/>
  <c r="U455" i="14"/>
  <c r="V455" i="14" s="1"/>
  <c r="U454" i="14"/>
  <c r="V454" i="14" s="1"/>
  <c r="V453" i="14"/>
  <c r="U453" i="14"/>
  <c r="U452" i="14"/>
  <c r="V452" i="14" s="1"/>
  <c r="V451" i="14"/>
  <c r="U451" i="14"/>
  <c r="U450" i="14"/>
  <c r="U449" i="14"/>
  <c r="V449" i="14" s="1"/>
  <c r="U448" i="14"/>
  <c r="V448" i="14" s="1"/>
  <c r="U447" i="14"/>
  <c r="V447" i="14" s="1"/>
  <c r="U446" i="14"/>
  <c r="V446" i="14" s="1"/>
  <c r="V445" i="14"/>
  <c r="U445" i="14"/>
  <c r="U444" i="14"/>
  <c r="V444" i="14" s="1"/>
  <c r="U443" i="14"/>
  <c r="V443" i="14" s="1"/>
  <c r="U442" i="14"/>
  <c r="U441" i="14"/>
  <c r="V441" i="14" s="1"/>
  <c r="U440" i="14"/>
  <c r="V440" i="14" s="1"/>
  <c r="U439" i="14"/>
  <c r="V439" i="14" s="1"/>
  <c r="U438" i="14"/>
  <c r="V438" i="14" s="1"/>
  <c r="U437" i="14"/>
  <c r="V437" i="14" s="1"/>
  <c r="U436" i="14"/>
  <c r="V436" i="14" s="1"/>
  <c r="U435" i="14"/>
  <c r="V435" i="14" s="1"/>
  <c r="U434" i="14"/>
  <c r="U433" i="14"/>
  <c r="V433" i="14" s="1"/>
  <c r="U432" i="14"/>
  <c r="V432" i="14" s="1"/>
  <c r="U431" i="14"/>
  <c r="V431" i="14" s="1"/>
  <c r="U430" i="14"/>
  <c r="V430" i="14" s="1"/>
  <c r="V429" i="14"/>
  <c r="U429" i="14"/>
  <c r="V428" i="14"/>
  <c r="U428" i="14"/>
  <c r="V427" i="14"/>
  <c r="U427" i="14"/>
  <c r="U426" i="14"/>
  <c r="U425" i="14"/>
  <c r="V425" i="14" s="1"/>
  <c r="U424" i="14"/>
  <c r="V424" i="14" s="1"/>
  <c r="U423" i="14"/>
  <c r="V423" i="14" s="1"/>
  <c r="U422" i="14"/>
  <c r="V422" i="14" s="1"/>
  <c r="U421" i="14"/>
  <c r="V421" i="14" s="1"/>
  <c r="U420" i="14"/>
  <c r="V420" i="14" s="1"/>
  <c r="V419" i="14"/>
  <c r="U419" i="14"/>
  <c r="U418" i="14"/>
  <c r="U417" i="14"/>
  <c r="V417" i="14" s="1"/>
  <c r="U416" i="14"/>
  <c r="V416" i="14" s="1"/>
  <c r="U415" i="14"/>
  <c r="V415" i="14" s="1"/>
  <c r="U414" i="14"/>
  <c r="V414" i="14" s="1"/>
  <c r="U413" i="14"/>
  <c r="V413" i="14" s="1"/>
  <c r="V412" i="14"/>
  <c r="U412" i="14"/>
  <c r="V411" i="14"/>
  <c r="U411" i="14"/>
  <c r="U410" i="14"/>
  <c r="U409" i="14"/>
  <c r="V409" i="14" s="1"/>
  <c r="U408" i="14"/>
  <c r="V408" i="14" s="1"/>
  <c r="U407" i="14"/>
  <c r="V407" i="14" s="1"/>
  <c r="U406" i="14"/>
  <c r="V406" i="14" s="1"/>
  <c r="U405" i="14"/>
  <c r="V405" i="14" s="1"/>
  <c r="V404" i="14"/>
  <c r="U404" i="14"/>
  <c r="U403" i="14"/>
  <c r="V403" i="14" s="1"/>
  <c r="U402" i="14"/>
  <c r="U401" i="14"/>
  <c r="V401" i="14" s="1"/>
  <c r="U400" i="14"/>
  <c r="V400" i="14" s="1"/>
  <c r="U399" i="14"/>
  <c r="V399" i="14" s="1"/>
  <c r="U398" i="14"/>
  <c r="V398" i="14" s="1"/>
  <c r="U397" i="14"/>
  <c r="V397" i="14" s="1"/>
  <c r="U396" i="14"/>
  <c r="V396" i="14" s="1"/>
  <c r="V395" i="14"/>
  <c r="U395" i="14"/>
  <c r="U394" i="14"/>
  <c r="U393" i="14"/>
  <c r="V393" i="14" s="1"/>
  <c r="U392" i="14"/>
  <c r="V392" i="14" s="1"/>
  <c r="U391" i="14"/>
  <c r="V391" i="14" s="1"/>
  <c r="U390" i="14"/>
  <c r="V390" i="14" s="1"/>
  <c r="U389" i="14"/>
  <c r="V389" i="14" s="1"/>
  <c r="U388" i="14"/>
  <c r="V388" i="14" s="1"/>
  <c r="U387" i="14"/>
  <c r="V387" i="14" s="1"/>
  <c r="U386" i="14"/>
  <c r="U385" i="14"/>
  <c r="V385" i="14" s="1"/>
  <c r="U384" i="14"/>
  <c r="V384" i="14" s="1"/>
  <c r="U383" i="14"/>
  <c r="V383" i="14" s="1"/>
  <c r="U382" i="14"/>
  <c r="V382" i="14" s="1"/>
  <c r="V381" i="14"/>
  <c r="U381" i="14"/>
  <c r="V380" i="14"/>
  <c r="U380" i="14"/>
  <c r="U379" i="14"/>
  <c r="V379" i="14" s="1"/>
  <c r="U378" i="14"/>
  <c r="U377" i="14"/>
  <c r="V377" i="14" s="1"/>
  <c r="U376" i="14"/>
  <c r="V376" i="14" s="1"/>
  <c r="U375" i="14"/>
  <c r="V375" i="14" s="1"/>
  <c r="U374" i="14"/>
  <c r="V374" i="14" s="1"/>
  <c r="U373" i="14"/>
  <c r="V373" i="14" s="1"/>
  <c r="U372" i="14"/>
  <c r="V372" i="14" s="1"/>
  <c r="U371" i="14"/>
  <c r="V371" i="14" s="1"/>
  <c r="U370" i="14"/>
  <c r="U369" i="14"/>
  <c r="V369" i="14" s="1"/>
  <c r="U368" i="14"/>
  <c r="V368" i="14" s="1"/>
  <c r="U367" i="14"/>
  <c r="V367" i="14" s="1"/>
  <c r="U366" i="14"/>
  <c r="V366" i="14" s="1"/>
  <c r="V365" i="14"/>
  <c r="U365" i="14"/>
  <c r="V364" i="14"/>
  <c r="U364" i="14"/>
  <c r="U363" i="14"/>
  <c r="V363" i="14" s="1"/>
  <c r="U362" i="14"/>
  <c r="U361" i="14"/>
  <c r="V361" i="14" s="1"/>
  <c r="U360" i="14"/>
  <c r="V360" i="14" s="1"/>
  <c r="U359" i="14"/>
  <c r="V359" i="14" s="1"/>
  <c r="U358" i="14"/>
  <c r="V358" i="14" s="1"/>
  <c r="V357" i="14"/>
  <c r="U357" i="14"/>
  <c r="U356" i="14"/>
  <c r="V356" i="14" s="1"/>
  <c r="U355" i="14"/>
  <c r="V355" i="14" s="1"/>
  <c r="U354" i="14"/>
  <c r="U353" i="14"/>
  <c r="V353" i="14" s="1"/>
  <c r="U352" i="14"/>
  <c r="V352" i="14" s="1"/>
  <c r="U351" i="14"/>
  <c r="V351" i="14" s="1"/>
  <c r="U350" i="14"/>
  <c r="V350" i="14" s="1"/>
  <c r="U349" i="14"/>
  <c r="V349" i="14" s="1"/>
  <c r="V348" i="14"/>
  <c r="U348" i="14"/>
  <c r="V347" i="14"/>
  <c r="U347" i="14"/>
  <c r="U346" i="14"/>
  <c r="U345" i="14"/>
  <c r="V345" i="14" s="1"/>
  <c r="U344" i="14"/>
  <c r="V344" i="14" s="1"/>
  <c r="U343" i="14"/>
  <c r="V343" i="14" s="1"/>
  <c r="U342" i="14"/>
  <c r="V342" i="14" s="1"/>
  <c r="U341" i="14"/>
  <c r="V341" i="14" s="1"/>
  <c r="U340" i="14"/>
  <c r="V340" i="14" s="1"/>
  <c r="U339" i="14"/>
  <c r="V339" i="14" s="1"/>
  <c r="U338" i="14"/>
  <c r="V338" i="14" s="1"/>
  <c r="U337" i="14"/>
  <c r="V337" i="14" s="1"/>
  <c r="U336" i="14"/>
  <c r="V336" i="14" s="1"/>
  <c r="U335" i="14"/>
  <c r="V335" i="14" s="1"/>
  <c r="U334" i="14"/>
  <c r="V334" i="14" s="1"/>
  <c r="V333" i="14"/>
  <c r="U333" i="14"/>
  <c r="U332" i="14"/>
  <c r="V332" i="14" s="1"/>
  <c r="V331" i="14"/>
  <c r="U331" i="14"/>
  <c r="U330" i="14"/>
  <c r="V330" i="14" s="1"/>
  <c r="U329" i="14"/>
  <c r="V329" i="14" s="1"/>
  <c r="U328" i="14"/>
  <c r="V328" i="14" s="1"/>
  <c r="U327" i="14"/>
  <c r="V327" i="14" s="1"/>
  <c r="U326" i="14"/>
  <c r="V326" i="14" s="1"/>
  <c r="U325" i="14"/>
  <c r="V325" i="14" s="1"/>
  <c r="U324" i="14"/>
  <c r="V324" i="14" s="1"/>
  <c r="V323" i="14"/>
  <c r="U323" i="14"/>
  <c r="U322" i="14"/>
  <c r="V322" i="14" s="1"/>
  <c r="U321" i="14"/>
  <c r="V321" i="14" s="1"/>
  <c r="U320" i="14"/>
  <c r="V320" i="14" s="1"/>
  <c r="U319" i="14"/>
  <c r="V319" i="14" s="1"/>
  <c r="U318" i="14"/>
  <c r="V318" i="14" s="1"/>
  <c r="V317" i="14"/>
  <c r="U317" i="14"/>
  <c r="U316" i="14"/>
  <c r="V316" i="14" s="1"/>
  <c r="U315" i="14"/>
  <c r="V315" i="14" s="1"/>
  <c r="U314" i="14"/>
  <c r="V314" i="14" s="1"/>
  <c r="U313" i="14"/>
  <c r="V313" i="14" s="1"/>
  <c r="U312" i="14"/>
  <c r="V312" i="14" s="1"/>
  <c r="U311" i="14"/>
  <c r="V311" i="14" s="1"/>
  <c r="U310" i="14"/>
  <c r="V310" i="14" s="1"/>
  <c r="U309" i="14"/>
  <c r="V309" i="14" s="1"/>
  <c r="U308" i="14"/>
  <c r="V308" i="14" s="1"/>
  <c r="U307" i="14"/>
  <c r="V307" i="14" s="1"/>
  <c r="U306" i="14"/>
  <c r="V306" i="14" s="1"/>
  <c r="U305" i="14"/>
  <c r="V305" i="14" s="1"/>
  <c r="U304" i="14"/>
  <c r="V304" i="14" s="1"/>
  <c r="U303" i="14"/>
  <c r="V303" i="14" s="1"/>
  <c r="U302" i="14"/>
  <c r="V302" i="14" s="1"/>
  <c r="V301" i="14"/>
  <c r="U301" i="14"/>
  <c r="V300" i="14"/>
  <c r="U300" i="14"/>
  <c r="V299" i="14"/>
  <c r="U299" i="14"/>
  <c r="U298" i="14"/>
  <c r="V298" i="14" s="1"/>
  <c r="U297" i="14"/>
  <c r="V297" i="14" s="1"/>
  <c r="U296" i="14"/>
  <c r="V296" i="14" s="1"/>
  <c r="U295" i="14"/>
  <c r="V295" i="14" s="1"/>
  <c r="U294" i="14"/>
  <c r="V294" i="14" s="1"/>
  <c r="U293" i="14"/>
  <c r="V293" i="14" s="1"/>
  <c r="U292" i="14"/>
  <c r="V292" i="14" s="1"/>
  <c r="U291" i="14"/>
  <c r="V291" i="14" s="1"/>
  <c r="U290" i="14"/>
  <c r="V290" i="14" s="1"/>
  <c r="U289" i="14"/>
  <c r="V289" i="14" s="1"/>
  <c r="U288" i="14"/>
  <c r="V288" i="14" s="1"/>
  <c r="U287" i="14"/>
  <c r="V287" i="14" s="1"/>
  <c r="U286" i="14"/>
  <c r="V286" i="14" s="1"/>
  <c r="U285" i="14"/>
  <c r="V285" i="14" s="1"/>
  <c r="V284" i="14"/>
  <c r="U284" i="14"/>
  <c r="V283" i="14"/>
  <c r="U283" i="14"/>
  <c r="U282" i="14"/>
  <c r="V282" i="14" s="1"/>
  <c r="U281" i="14"/>
  <c r="V281" i="14" s="1"/>
  <c r="U280" i="14"/>
  <c r="V280" i="14" s="1"/>
  <c r="U279" i="14"/>
  <c r="V279" i="14" s="1"/>
  <c r="U278" i="14"/>
  <c r="V278" i="14" s="1"/>
  <c r="U277" i="14"/>
  <c r="V277" i="14" s="1"/>
  <c r="V276" i="14"/>
  <c r="U276" i="14"/>
  <c r="U275" i="14"/>
  <c r="V275" i="14" s="1"/>
  <c r="U274" i="14"/>
  <c r="V274" i="14" s="1"/>
  <c r="U273" i="14"/>
  <c r="V273" i="14" s="1"/>
  <c r="U272" i="14"/>
  <c r="V272" i="14" s="1"/>
  <c r="U271" i="14"/>
  <c r="V271" i="14" s="1"/>
  <c r="U270" i="14"/>
  <c r="V270" i="14" s="1"/>
  <c r="U269" i="14"/>
  <c r="V269" i="14" s="1"/>
  <c r="U268" i="14"/>
  <c r="V268" i="14" s="1"/>
  <c r="V267" i="14"/>
  <c r="U267" i="14"/>
  <c r="U266" i="14"/>
  <c r="V266" i="14" s="1"/>
  <c r="U265" i="14"/>
  <c r="V265" i="14" s="1"/>
  <c r="U264" i="14"/>
  <c r="V264" i="14" s="1"/>
  <c r="U263" i="14"/>
  <c r="V263" i="14" s="1"/>
  <c r="U262" i="14"/>
  <c r="V262" i="14" s="1"/>
  <c r="U261" i="14"/>
  <c r="V261" i="14" s="1"/>
  <c r="U260" i="14"/>
  <c r="V260" i="14" s="1"/>
  <c r="U259" i="14"/>
  <c r="V259" i="14" s="1"/>
  <c r="U258" i="14"/>
  <c r="V258" i="14" s="1"/>
  <c r="U257" i="14"/>
  <c r="V257" i="14" s="1"/>
  <c r="U256" i="14"/>
  <c r="V256" i="14" s="1"/>
  <c r="U255" i="14"/>
  <c r="V255" i="14" s="1"/>
  <c r="U254" i="14"/>
  <c r="V254" i="14" s="1"/>
  <c r="U253" i="14"/>
  <c r="V253" i="14" s="1"/>
  <c r="V252" i="14"/>
  <c r="U252" i="14"/>
  <c r="U251" i="14"/>
  <c r="V251" i="14" s="1"/>
  <c r="U250" i="14"/>
  <c r="V250" i="14" s="1"/>
  <c r="U249" i="14"/>
  <c r="V249" i="14" s="1"/>
  <c r="U248" i="14"/>
  <c r="V248" i="14" s="1"/>
  <c r="U247" i="14"/>
  <c r="V247" i="14" s="1"/>
  <c r="U246" i="14"/>
  <c r="V246" i="14" s="1"/>
  <c r="U245" i="14"/>
  <c r="V245" i="14" s="1"/>
  <c r="U244" i="14"/>
  <c r="V244" i="14" s="1"/>
  <c r="U243" i="14"/>
  <c r="V243" i="14" s="1"/>
  <c r="U242" i="14"/>
  <c r="V242" i="14" s="1"/>
  <c r="U241" i="14"/>
  <c r="V241" i="14" s="1"/>
  <c r="U240" i="14"/>
  <c r="V240" i="14" s="1"/>
  <c r="U239" i="14"/>
  <c r="V239" i="14" s="1"/>
  <c r="U238" i="14"/>
  <c r="V238" i="14" s="1"/>
  <c r="V237" i="14"/>
  <c r="U237" i="14"/>
  <c r="V236" i="14"/>
  <c r="U236" i="14"/>
  <c r="U235" i="14"/>
  <c r="V235" i="14" s="1"/>
  <c r="U234" i="14"/>
  <c r="V234" i="14" s="1"/>
  <c r="U233" i="14"/>
  <c r="V233" i="14" s="1"/>
  <c r="U232" i="14"/>
  <c r="V232" i="14" s="1"/>
  <c r="U231" i="14"/>
  <c r="V231" i="14" s="1"/>
  <c r="U230" i="14"/>
  <c r="V230" i="14" s="1"/>
  <c r="V229" i="14"/>
  <c r="U229" i="14"/>
  <c r="U228" i="14"/>
  <c r="V228" i="14" s="1"/>
  <c r="U227" i="14"/>
  <c r="V227" i="14" s="1"/>
  <c r="U226" i="14"/>
  <c r="V226" i="14" s="1"/>
  <c r="U225" i="14"/>
  <c r="V225" i="14" s="1"/>
  <c r="U224" i="14"/>
  <c r="V224" i="14" s="1"/>
  <c r="U223" i="14"/>
  <c r="V223" i="14" s="1"/>
  <c r="U222" i="14"/>
  <c r="V222" i="14" s="1"/>
  <c r="U221" i="14"/>
  <c r="V221" i="14" s="1"/>
  <c r="V220" i="14"/>
  <c r="U220" i="14"/>
  <c r="U219" i="14"/>
  <c r="V219" i="14" s="1"/>
  <c r="U218" i="14"/>
  <c r="V218" i="14" s="1"/>
  <c r="U217" i="14"/>
  <c r="V217" i="14" s="1"/>
  <c r="U216" i="14"/>
  <c r="V216" i="14" s="1"/>
  <c r="U215" i="14"/>
  <c r="V215" i="14" s="1"/>
  <c r="U214" i="14"/>
  <c r="V214" i="14" s="1"/>
  <c r="U213" i="14"/>
  <c r="V213" i="14" s="1"/>
  <c r="U212" i="14"/>
  <c r="V212" i="14" s="1"/>
  <c r="U211" i="14"/>
  <c r="V211" i="14" s="1"/>
  <c r="U210" i="14"/>
  <c r="V210" i="14" s="1"/>
  <c r="U209" i="14"/>
  <c r="V209" i="14" s="1"/>
  <c r="U208" i="14"/>
  <c r="V208" i="14" s="1"/>
  <c r="U207" i="14"/>
  <c r="V207" i="14" s="1"/>
  <c r="U206" i="14"/>
  <c r="V206" i="14" s="1"/>
  <c r="V205" i="14"/>
  <c r="U205" i="14"/>
  <c r="U204" i="14"/>
  <c r="V204" i="14" s="1"/>
  <c r="V203" i="14"/>
  <c r="U203" i="14"/>
  <c r="U202" i="14"/>
  <c r="V202" i="14" s="1"/>
  <c r="U201" i="14"/>
  <c r="V201" i="14" s="1"/>
  <c r="U200" i="14"/>
  <c r="V200" i="14" s="1"/>
  <c r="U199" i="14"/>
  <c r="V199" i="14" s="1"/>
  <c r="U198" i="14"/>
  <c r="V198" i="14" s="1"/>
  <c r="U197" i="14"/>
  <c r="V197" i="14" s="1"/>
  <c r="U196" i="14"/>
  <c r="V196" i="14" s="1"/>
  <c r="V195" i="14"/>
  <c r="U195" i="14"/>
  <c r="U194" i="14"/>
  <c r="V194" i="14" s="1"/>
  <c r="U193" i="14"/>
  <c r="V193" i="14" s="1"/>
  <c r="U192" i="14"/>
  <c r="V192" i="14" s="1"/>
  <c r="U191" i="14"/>
  <c r="V191" i="14" s="1"/>
  <c r="U190" i="14"/>
  <c r="V190" i="14" s="1"/>
  <c r="V189" i="14"/>
  <c r="U189" i="14"/>
  <c r="U188" i="14"/>
  <c r="V188" i="14" s="1"/>
  <c r="U187" i="14"/>
  <c r="V187" i="14" s="1"/>
  <c r="U186" i="14"/>
  <c r="V186" i="14" s="1"/>
  <c r="U185" i="14"/>
  <c r="V185" i="14" s="1"/>
  <c r="U184" i="14"/>
  <c r="V184" i="14" s="1"/>
  <c r="U183" i="14"/>
  <c r="V183" i="14" s="1"/>
  <c r="V182" i="14"/>
  <c r="U182" i="14"/>
  <c r="U181" i="14"/>
  <c r="V181" i="14" s="1"/>
  <c r="V180" i="14"/>
  <c r="U180" i="14"/>
  <c r="V179" i="14"/>
  <c r="U179" i="14"/>
  <c r="U178" i="14"/>
  <c r="V178" i="14" s="1"/>
  <c r="U177" i="14"/>
  <c r="V177" i="14" s="1"/>
  <c r="U176" i="14"/>
  <c r="V176" i="14" s="1"/>
  <c r="U175" i="14"/>
  <c r="V175" i="14" s="1"/>
  <c r="U174" i="14"/>
  <c r="V174" i="14" s="1"/>
  <c r="U173" i="14"/>
  <c r="V173" i="14" s="1"/>
  <c r="V172" i="14"/>
  <c r="U172" i="14"/>
  <c r="U171" i="14"/>
  <c r="V171" i="14" s="1"/>
  <c r="U170" i="14"/>
  <c r="V170" i="14" s="1"/>
  <c r="U169" i="14"/>
  <c r="V169" i="14" s="1"/>
  <c r="U168" i="14"/>
  <c r="V168" i="14" s="1"/>
  <c r="U167" i="14"/>
  <c r="V167" i="14" s="1"/>
  <c r="U166" i="14"/>
  <c r="V166" i="14" s="1"/>
  <c r="U165" i="14"/>
  <c r="V165" i="14" s="1"/>
  <c r="U164" i="14"/>
  <c r="V164" i="14" s="1"/>
  <c r="U163" i="14"/>
  <c r="V163" i="14" s="1"/>
  <c r="U162" i="14"/>
  <c r="V162" i="14" s="1"/>
  <c r="U161" i="14"/>
  <c r="V161" i="14" s="1"/>
  <c r="U160" i="14"/>
  <c r="V160" i="14" s="1"/>
  <c r="U159" i="14"/>
  <c r="V159" i="14" s="1"/>
  <c r="U158" i="14"/>
  <c r="V158" i="14" s="1"/>
  <c r="U157" i="14"/>
  <c r="V157" i="14" s="1"/>
  <c r="U156" i="14"/>
  <c r="V156" i="14" s="1"/>
  <c r="U155" i="14"/>
  <c r="V155" i="14" s="1"/>
  <c r="U154" i="14"/>
  <c r="V154" i="14" s="1"/>
  <c r="U153" i="14"/>
  <c r="V153" i="14" s="1"/>
  <c r="U152" i="14"/>
  <c r="V152" i="14" s="1"/>
  <c r="U151" i="14"/>
  <c r="V151" i="14" s="1"/>
  <c r="V150" i="14"/>
  <c r="U150" i="14"/>
  <c r="U149" i="14"/>
  <c r="V149" i="14" s="1"/>
  <c r="U148" i="14"/>
  <c r="V148" i="14" s="1"/>
  <c r="U147" i="14"/>
  <c r="V147" i="14" s="1"/>
  <c r="U146" i="14"/>
  <c r="V146" i="14" s="1"/>
  <c r="U145" i="14"/>
  <c r="V145" i="14" s="1"/>
  <c r="U144" i="14"/>
  <c r="V144" i="14" s="1"/>
  <c r="U143" i="14"/>
  <c r="V143" i="14" s="1"/>
  <c r="U142" i="14"/>
  <c r="V142" i="14" s="1"/>
  <c r="U141" i="14"/>
  <c r="V141" i="14" s="1"/>
  <c r="V140" i="14"/>
  <c r="U140" i="14"/>
  <c r="U139" i="14"/>
  <c r="V139" i="14" s="1"/>
  <c r="U138" i="14"/>
  <c r="V138" i="14" s="1"/>
  <c r="U137" i="14"/>
  <c r="V137" i="14" s="1"/>
  <c r="U136" i="14"/>
  <c r="V136" i="14" s="1"/>
  <c r="U135" i="14"/>
  <c r="V135" i="14" s="1"/>
  <c r="U134" i="14"/>
  <c r="V134" i="14" s="1"/>
  <c r="U133" i="14"/>
  <c r="V133" i="14" s="1"/>
  <c r="U132" i="14"/>
  <c r="V132" i="14" s="1"/>
  <c r="U131" i="14"/>
  <c r="V131" i="14" s="1"/>
  <c r="U130" i="14"/>
  <c r="V130" i="14" s="1"/>
  <c r="U129" i="14"/>
  <c r="V129" i="14" s="1"/>
  <c r="U128" i="14"/>
  <c r="V128" i="14" s="1"/>
  <c r="U127" i="14"/>
  <c r="V127" i="14" s="1"/>
  <c r="U126" i="14"/>
  <c r="V126" i="14" s="1"/>
  <c r="U125" i="14"/>
  <c r="V125" i="14" s="1"/>
  <c r="U124" i="14"/>
  <c r="V124" i="14" s="1"/>
  <c r="U123" i="14"/>
  <c r="V123" i="14" s="1"/>
  <c r="U122" i="14"/>
  <c r="V122" i="14" s="1"/>
  <c r="U121" i="14"/>
  <c r="V121" i="14" s="1"/>
  <c r="U120" i="14"/>
  <c r="V120" i="14" s="1"/>
  <c r="U119" i="14"/>
  <c r="V119" i="14" s="1"/>
  <c r="U118" i="14"/>
  <c r="V118" i="14" s="1"/>
  <c r="U117" i="14"/>
  <c r="V117" i="14" s="1"/>
  <c r="U116" i="14"/>
  <c r="V116" i="14" s="1"/>
  <c r="U115" i="14"/>
  <c r="V115" i="14" s="1"/>
  <c r="U114" i="14"/>
  <c r="V114" i="14" s="1"/>
  <c r="U113" i="14"/>
  <c r="V113" i="14" s="1"/>
  <c r="U112" i="14"/>
  <c r="V112" i="14" s="1"/>
  <c r="U111" i="14"/>
  <c r="V111" i="14" s="1"/>
  <c r="U110" i="14"/>
  <c r="V110" i="14" s="1"/>
  <c r="U109" i="14"/>
  <c r="V109" i="14" s="1"/>
  <c r="U108" i="14"/>
  <c r="V108" i="14" s="1"/>
  <c r="U107" i="14"/>
  <c r="V107" i="14" s="1"/>
  <c r="U106" i="14"/>
  <c r="V106" i="14" s="1"/>
  <c r="U105" i="14"/>
  <c r="V105" i="14" s="1"/>
  <c r="U104" i="14"/>
  <c r="V104" i="14" s="1"/>
  <c r="U103" i="14"/>
  <c r="V103" i="14" s="1"/>
  <c r="U102" i="14"/>
  <c r="V102" i="14" s="1"/>
  <c r="U101" i="14"/>
  <c r="V101" i="14" s="1"/>
  <c r="U100" i="14"/>
  <c r="V100" i="14" s="1"/>
  <c r="U99" i="14"/>
  <c r="V99" i="14" s="1"/>
  <c r="U98" i="14"/>
  <c r="V98" i="14" s="1"/>
  <c r="U97" i="14"/>
  <c r="V97" i="14" s="1"/>
  <c r="U96" i="14"/>
  <c r="V96" i="14" s="1"/>
  <c r="U95" i="14"/>
  <c r="V95" i="14" s="1"/>
  <c r="U94" i="14"/>
  <c r="V94" i="14" s="1"/>
  <c r="U93" i="14"/>
  <c r="V93" i="14" s="1"/>
  <c r="U92" i="14"/>
  <c r="V92" i="14" s="1"/>
  <c r="U91" i="14"/>
  <c r="V91" i="14" s="1"/>
  <c r="U90" i="14"/>
  <c r="V90" i="14" s="1"/>
  <c r="U89" i="14"/>
  <c r="V89" i="14" s="1"/>
  <c r="U88" i="14"/>
  <c r="V88" i="14" s="1"/>
  <c r="U87" i="14"/>
  <c r="V87" i="14" s="1"/>
  <c r="U86" i="14"/>
  <c r="V86" i="14" s="1"/>
  <c r="U85" i="14"/>
  <c r="V85" i="14" s="1"/>
  <c r="U84" i="14"/>
  <c r="V84" i="14" s="1"/>
  <c r="U83" i="14"/>
  <c r="V83" i="14" s="1"/>
  <c r="U82" i="14"/>
  <c r="V82" i="14" s="1"/>
  <c r="U81" i="14"/>
  <c r="V81" i="14" s="1"/>
  <c r="U80" i="14"/>
  <c r="V80" i="14" s="1"/>
  <c r="U79" i="14"/>
  <c r="V79" i="14" s="1"/>
  <c r="U78" i="14"/>
  <c r="V78" i="14" s="1"/>
  <c r="U77" i="14"/>
  <c r="V77" i="14" s="1"/>
  <c r="U76" i="14"/>
  <c r="V76" i="14" s="1"/>
  <c r="U75" i="14"/>
  <c r="V75" i="14" s="1"/>
  <c r="U74" i="14"/>
  <c r="V74" i="14" s="1"/>
  <c r="U73" i="14"/>
  <c r="V498" i="14" s="1"/>
  <c r="V346" i="14" l="1"/>
  <c r="V354" i="14"/>
  <c r="V362" i="14"/>
  <c r="V370" i="14"/>
  <c r="V378" i="14"/>
  <c r="V386" i="14"/>
  <c r="V394" i="14"/>
  <c r="V402" i="14"/>
  <c r="V410" i="14"/>
  <c r="V418" i="14"/>
  <c r="V426" i="14"/>
  <c r="V434" i="14"/>
  <c r="V442" i="14"/>
  <c r="V450" i="14"/>
  <c r="V458" i="14"/>
  <c r="V466" i="14"/>
  <c r="V474" i="14"/>
  <c r="V482" i="14"/>
  <c r="V490" i="14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B23" i="12"/>
  <c r="B22" i="12"/>
  <c r="B18" i="12"/>
  <c r="B17" i="12"/>
  <c r="B12" i="12"/>
  <c r="B11" i="12"/>
  <c r="B7" i="12"/>
  <c r="B6" i="12"/>
  <c r="B2" i="12"/>
  <c r="M110" i="12"/>
  <c r="M111" i="12" s="1"/>
  <c r="M109" i="12"/>
  <c r="M108" i="12"/>
  <c r="B21" i="12" s="1"/>
  <c r="M107" i="12"/>
  <c r="B20" i="12" s="1"/>
  <c r="M106" i="12"/>
  <c r="B19" i="12" s="1"/>
  <c r="M105" i="12"/>
  <c r="M104" i="12"/>
  <c r="M103" i="12"/>
  <c r="B16" i="12" s="1"/>
  <c r="M102" i="12"/>
  <c r="B15" i="12" s="1"/>
  <c r="M101" i="12"/>
  <c r="B14" i="12" s="1"/>
  <c r="M100" i="12"/>
  <c r="B13" i="12" s="1"/>
  <c r="M99" i="12"/>
  <c r="M98" i="12"/>
  <c r="M97" i="12"/>
  <c r="B10" i="12" s="1"/>
  <c r="M96" i="12"/>
  <c r="B9" i="12" s="1"/>
  <c r="M95" i="12"/>
  <c r="B8" i="12" s="1"/>
  <c r="M94" i="12"/>
  <c r="M93" i="12"/>
  <c r="M92" i="12"/>
  <c r="B5" i="12" s="1"/>
  <c r="M91" i="12"/>
  <c r="B4" i="12" s="1"/>
  <c r="M90" i="12"/>
  <c r="B3" i="12" s="1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L13" i="12"/>
  <c r="L10" i="12"/>
  <c r="L7" i="12"/>
  <c r="L6" i="12"/>
  <c r="B24" i="12" l="1"/>
  <c r="M112" i="12"/>
  <c r="M113" i="12" l="1"/>
  <c r="B25" i="12"/>
  <c r="M114" i="12" l="1"/>
  <c r="B26" i="12"/>
  <c r="M115" i="12" l="1"/>
  <c r="B27" i="12"/>
  <c r="M116" i="12" l="1"/>
  <c r="B28" i="12"/>
  <c r="M117" i="12" l="1"/>
  <c r="B29" i="12"/>
  <c r="B71" i="11"/>
  <c r="M118" i="12" l="1"/>
  <c r="B30" i="12"/>
  <c r="H144" i="8"/>
  <c r="J515" i="8"/>
  <c r="I515" i="8"/>
  <c r="H515" i="8"/>
  <c r="J514" i="8"/>
  <c r="I514" i="8"/>
  <c r="H514" i="8"/>
  <c r="J513" i="8"/>
  <c r="I513" i="8"/>
  <c r="H513" i="8"/>
  <c r="J512" i="8"/>
  <c r="I512" i="8"/>
  <c r="H512" i="8"/>
  <c r="J511" i="8"/>
  <c r="I511" i="8"/>
  <c r="H511" i="8"/>
  <c r="J510" i="8"/>
  <c r="I510" i="8"/>
  <c r="H510" i="8"/>
  <c r="J509" i="8"/>
  <c r="I509" i="8"/>
  <c r="H509" i="8"/>
  <c r="J508" i="8"/>
  <c r="I508" i="8"/>
  <c r="H508" i="8"/>
  <c r="J507" i="8"/>
  <c r="I507" i="8"/>
  <c r="H507" i="8"/>
  <c r="J506" i="8"/>
  <c r="I506" i="8"/>
  <c r="H506" i="8"/>
  <c r="J505" i="8"/>
  <c r="I505" i="8"/>
  <c r="H505" i="8"/>
  <c r="J504" i="8"/>
  <c r="I504" i="8"/>
  <c r="H504" i="8"/>
  <c r="J503" i="8"/>
  <c r="I503" i="8"/>
  <c r="H503" i="8"/>
  <c r="J502" i="8"/>
  <c r="I502" i="8"/>
  <c r="H502" i="8"/>
  <c r="J501" i="8"/>
  <c r="I501" i="8"/>
  <c r="H501" i="8"/>
  <c r="J500" i="8"/>
  <c r="I500" i="8"/>
  <c r="H500" i="8"/>
  <c r="J499" i="8"/>
  <c r="I499" i="8"/>
  <c r="H499" i="8"/>
  <c r="J498" i="8"/>
  <c r="I498" i="8"/>
  <c r="H498" i="8"/>
  <c r="J497" i="8"/>
  <c r="I497" i="8"/>
  <c r="H497" i="8"/>
  <c r="J496" i="8"/>
  <c r="I496" i="8"/>
  <c r="H496" i="8"/>
  <c r="J495" i="8"/>
  <c r="I495" i="8"/>
  <c r="H495" i="8"/>
  <c r="J494" i="8"/>
  <c r="I494" i="8"/>
  <c r="H494" i="8"/>
  <c r="J493" i="8"/>
  <c r="I493" i="8"/>
  <c r="H493" i="8"/>
  <c r="J492" i="8"/>
  <c r="I492" i="8"/>
  <c r="H492" i="8"/>
  <c r="J491" i="8"/>
  <c r="I491" i="8"/>
  <c r="H491" i="8"/>
  <c r="J490" i="8"/>
  <c r="I490" i="8"/>
  <c r="H490" i="8"/>
  <c r="J489" i="8"/>
  <c r="I489" i="8"/>
  <c r="H489" i="8"/>
  <c r="J488" i="8"/>
  <c r="I488" i="8"/>
  <c r="H488" i="8"/>
  <c r="J487" i="8"/>
  <c r="I487" i="8"/>
  <c r="H487" i="8"/>
  <c r="J486" i="8"/>
  <c r="I486" i="8"/>
  <c r="H486" i="8"/>
  <c r="J485" i="8"/>
  <c r="I485" i="8"/>
  <c r="H485" i="8"/>
  <c r="J484" i="8"/>
  <c r="I484" i="8"/>
  <c r="H484" i="8"/>
  <c r="J483" i="8"/>
  <c r="I483" i="8"/>
  <c r="H483" i="8"/>
  <c r="J482" i="8"/>
  <c r="I482" i="8"/>
  <c r="H482" i="8"/>
  <c r="J481" i="8"/>
  <c r="I481" i="8"/>
  <c r="H481" i="8"/>
  <c r="J480" i="8"/>
  <c r="I480" i="8"/>
  <c r="H480" i="8"/>
  <c r="J479" i="8"/>
  <c r="I479" i="8"/>
  <c r="H479" i="8"/>
  <c r="J478" i="8"/>
  <c r="I478" i="8"/>
  <c r="H478" i="8"/>
  <c r="J477" i="8"/>
  <c r="I477" i="8"/>
  <c r="H477" i="8"/>
  <c r="J476" i="8"/>
  <c r="I476" i="8"/>
  <c r="H476" i="8"/>
  <c r="J475" i="8"/>
  <c r="I475" i="8"/>
  <c r="H475" i="8"/>
  <c r="J474" i="8"/>
  <c r="I474" i="8"/>
  <c r="H474" i="8"/>
  <c r="J473" i="8"/>
  <c r="I473" i="8"/>
  <c r="H473" i="8"/>
  <c r="J472" i="8"/>
  <c r="I472" i="8"/>
  <c r="H472" i="8"/>
  <c r="J471" i="8"/>
  <c r="I471" i="8"/>
  <c r="H471" i="8"/>
  <c r="J470" i="8"/>
  <c r="I470" i="8"/>
  <c r="H470" i="8"/>
  <c r="J469" i="8"/>
  <c r="I469" i="8"/>
  <c r="H469" i="8"/>
  <c r="J468" i="8"/>
  <c r="I468" i="8"/>
  <c r="H468" i="8"/>
  <c r="J467" i="8"/>
  <c r="I467" i="8"/>
  <c r="H467" i="8"/>
  <c r="J466" i="8"/>
  <c r="I466" i="8"/>
  <c r="H466" i="8"/>
  <c r="J465" i="8"/>
  <c r="I465" i="8"/>
  <c r="H465" i="8"/>
  <c r="J464" i="8"/>
  <c r="I464" i="8"/>
  <c r="H464" i="8"/>
  <c r="J463" i="8"/>
  <c r="I463" i="8"/>
  <c r="H463" i="8"/>
  <c r="J462" i="8"/>
  <c r="I462" i="8"/>
  <c r="H462" i="8"/>
  <c r="J461" i="8"/>
  <c r="I461" i="8"/>
  <c r="H461" i="8"/>
  <c r="J460" i="8"/>
  <c r="I460" i="8"/>
  <c r="H460" i="8"/>
  <c r="J459" i="8"/>
  <c r="I459" i="8"/>
  <c r="H459" i="8"/>
  <c r="J458" i="8"/>
  <c r="I458" i="8"/>
  <c r="H458" i="8"/>
  <c r="J457" i="8"/>
  <c r="I457" i="8"/>
  <c r="H457" i="8"/>
  <c r="J456" i="8"/>
  <c r="I456" i="8"/>
  <c r="H456" i="8"/>
  <c r="J455" i="8"/>
  <c r="I455" i="8"/>
  <c r="H455" i="8"/>
  <c r="J454" i="8"/>
  <c r="I454" i="8"/>
  <c r="H454" i="8"/>
  <c r="J453" i="8"/>
  <c r="I453" i="8"/>
  <c r="H453" i="8"/>
  <c r="J452" i="8"/>
  <c r="I452" i="8"/>
  <c r="H452" i="8"/>
  <c r="J451" i="8"/>
  <c r="I451" i="8"/>
  <c r="H451" i="8"/>
  <c r="J450" i="8"/>
  <c r="I450" i="8"/>
  <c r="H450" i="8"/>
  <c r="J449" i="8"/>
  <c r="I449" i="8"/>
  <c r="H449" i="8"/>
  <c r="J448" i="8"/>
  <c r="I448" i="8"/>
  <c r="H448" i="8"/>
  <c r="J447" i="8"/>
  <c r="I447" i="8"/>
  <c r="H447" i="8"/>
  <c r="J446" i="8"/>
  <c r="I446" i="8"/>
  <c r="H446" i="8"/>
  <c r="J445" i="8"/>
  <c r="I445" i="8"/>
  <c r="H445" i="8"/>
  <c r="J444" i="8"/>
  <c r="I444" i="8"/>
  <c r="H444" i="8"/>
  <c r="J443" i="8"/>
  <c r="I443" i="8"/>
  <c r="H443" i="8"/>
  <c r="J442" i="8"/>
  <c r="I442" i="8"/>
  <c r="H442" i="8"/>
  <c r="J441" i="8"/>
  <c r="I441" i="8"/>
  <c r="H441" i="8"/>
  <c r="J440" i="8"/>
  <c r="I440" i="8"/>
  <c r="H440" i="8"/>
  <c r="J439" i="8"/>
  <c r="I439" i="8"/>
  <c r="H439" i="8"/>
  <c r="J438" i="8"/>
  <c r="I438" i="8"/>
  <c r="H438" i="8"/>
  <c r="J437" i="8"/>
  <c r="I437" i="8"/>
  <c r="H437" i="8"/>
  <c r="J436" i="8"/>
  <c r="I436" i="8"/>
  <c r="H436" i="8"/>
  <c r="J435" i="8"/>
  <c r="I435" i="8"/>
  <c r="H435" i="8"/>
  <c r="J434" i="8"/>
  <c r="I434" i="8"/>
  <c r="H434" i="8"/>
  <c r="J433" i="8"/>
  <c r="I433" i="8"/>
  <c r="H433" i="8"/>
  <c r="J432" i="8"/>
  <c r="I432" i="8"/>
  <c r="H432" i="8"/>
  <c r="J431" i="8"/>
  <c r="I431" i="8"/>
  <c r="H431" i="8"/>
  <c r="J430" i="8"/>
  <c r="I430" i="8"/>
  <c r="H430" i="8"/>
  <c r="J429" i="8"/>
  <c r="I429" i="8"/>
  <c r="H429" i="8"/>
  <c r="J428" i="8"/>
  <c r="I428" i="8"/>
  <c r="H428" i="8"/>
  <c r="J427" i="8"/>
  <c r="I427" i="8"/>
  <c r="H427" i="8"/>
  <c r="J426" i="8"/>
  <c r="I426" i="8"/>
  <c r="H426" i="8"/>
  <c r="J425" i="8"/>
  <c r="I425" i="8"/>
  <c r="H425" i="8"/>
  <c r="J424" i="8"/>
  <c r="I424" i="8"/>
  <c r="H424" i="8"/>
  <c r="J423" i="8"/>
  <c r="I423" i="8"/>
  <c r="H423" i="8"/>
  <c r="J422" i="8"/>
  <c r="I422" i="8"/>
  <c r="H422" i="8"/>
  <c r="J421" i="8"/>
  <c r="I421" i="8"/>
  <c r="H421" i="8"/>
  <c r="J420" i="8"/>
  <c r="I420" i="8"/>
  <c r="H420" i="8"/>
  <c r="J419" i="8"/>
  <c r="I419" i="8"/>
  <c r="H419" i="8"/>
  <c r="J418" i="8"/>
  <c r="I418" i="8"/>
  <c r="H418" i="8"/>
  <c r="J417" i="8"/>
  <c r="I417" i="8"/>
  <c r="H417" i="8"/>
  <c r="J416" i="8"/>
  <c r="I416" i="8"/>
  <c r="H416" i="8"/>
  <c r="J415" i="8"/>
  <c r="I415" i="8"/>
  <c r="H415" i="8"/>
  <c r="J414" i="8"/>
  <c r="I414" i="8"/>
  <c r="H414" i="8"/>
  <c r="J413" i="8"/>
  <c r="I413" i="8"/>
  <c r="H413" i="8"/>
  <c r="J412" i="8"/>
  <c r="I412" i="8"/>
  <c r="H412" i="8"/>
  <c r="J411" i="8"/>
  <c r="I411" i="8"/>
  <c r="H411" i="8"/>
  <c r="J410" i="8"/>
  <c r="I410" i="8"/>
  <c r="H410" i="8"/>
  <c r="J409" i="8"/>
  <c r="I409" i="8"/>
  <c r="H409" i="8"/>
  <c r="J408" i="8"/>
  <c r="I408" i="8"/>
  <c r="H408" i="8"/>
  <c r="J407" i="8"/>
  <c r="I407" i="8"/>
  <c r="H407" i="8"/>
  <c r="J406" i="8"/>
  <c r="I406" i="8"/>
  <c r="H406" i="8"/>
  <c r="J405" i="8"/>
  <c r="I405" i="8"/>
  <c r="H405" i="8"/>
  <c r="J404" i="8"/>
  <c r="I404" i="8"/>
  <c r="H404" i="8"/>
  <c r="J403" i="8"/>
  <c r="I403" i="8"/>
  <c r="H403" i="8"/>
  <c r="J402" i="8"/>
  <c r="I402" i="8"/>
  <c r="H402" i="8"/>
  <c r="J401" i="8"/>
  <c r="I401" i="8"/>
  <c r="H401" i="8"/>
  <c r="J400" i="8"/>
  <c r="I400" i="8"/>
  <c r="H400" i="8"/>
  <c r="J399" i="8"/>
  <c r="I399" i="8"/>
  <c r="H399" i="8"/>
  <c r="J398" i="8"/>
  <c r="I398" i="8"/>
  <c r="H398" i="8"/>
  <c r="J397" i="8"/>
  <c r="I397" i="8"/>
  <c r="H397" i="8"/>
  <c r="J396" i="8"/>
  <c r="I396" i="8"/>
  <c r="H396" i="8"/>
  <c r="J395" i="8"/>
  <c r="I395" i="8"/>
  <c r="H395" i="8"/>
  <c r="J394" i="8"/>
  <c r="I394" i="8"/>
  <c r="H394" i="8"/>
  <c r="J393" i="8"/>
  <c r="I393" i="8"/>
  <c r="H393" i="8"/>
  <c r="J392" i="8"/>
  <c r="I392" i="8"/>
  <c r="H392" i="8"/>
  <c r="J391" i="8"/>
  <c r="I391" i="8"/>
  <c r="H391" i="8"/>
  <c r="J390" i="8"/>
  <c r="I390" i="8"/>
  <c r="H390" i="8"/>
  <c r="J389" i="8"/>
  <c r="I389" i="8"/>
  <c r="H389" i="8"/>
  <c r="J388" i="8"/>
  <c r="I388" i="8"/>
  <c r="H388" i="8"/>
  <c r="J387" i="8"/>
  <c r="I387" i="8"/>
  <c r="H387" i="8"/>
  <c r="J386" i="8"/>
  <c r="I386" i="8"/>
  <c r="H386" i="8"/>
  <c r="J385" i="8"/>
  <c r="I385" i="8"/>
  <c r="H385" i="8"/>
  <c r="J384" i="8"/>
  <c r="I384" i="8"/>
  <c r="H384" i="8"/>
  <c r="J383" i="8"/>
  <c r="I383" i="8"/>
  <c r="H383" i="8"/>
  <c r="J382" i="8"/>
  <c r="I382" i="8"/>
  <c r="H382" i="8"/>
  <c r="J381" i="8"/>
  <c r="I381" i="8"/>
  <c r="H381" i="8"/>
  <c r="J380" i="8"/>
  <c r="I380" i="8"/>
  <c r="H380" i="8"/>
  <c r="J379" i="8"/>
  <c r="I379" i="8"/>
  <c r="H379" i="8"/>
  <c r="J378" i="8"/>
  <c r="I378" i="8"/>
  <c r="H378" i="8"/>
  <c r="J377" i="8"/>
  <c r="I377" i="8"/>
  <c r="H377" i="8"/>
  <c r="J376" i="8"/>
  <c r="I376" i="8"/>
  <c r="H376" i="8"/>
  <c r="J375" i="8"/>
  <c r="I375" i="8"/>
  <c r="H375" i="8"/>
  <c r="J374" i="8"/>
  <c r="I374" i="8"/>
  <c r="H374" i="8"/>
  <c r="J373" i="8"/>
  <c r="I373" i="8"/>
  <c r="H373" i="8"/>
  <c r="J372" i="8"/>
  <c r="I372" i="8"/>
  <c r="H372" i="8"/>
  <c r="J371" i="8"/>
  <c r="I371" i="8"/>
  <c r="H371" i="8"/>
  <c r="J370" i="8"/>
  <c r="I370" i="8"/>
  <c r="H370" i="8"/>
  <c r="J369" i="8"/>
  <c r="I369" i="8"/>
  <c r="H369" i="8"/>
  <c r="J368" i="8"/>
  <c r="I368" i="8"/>
  <c r="H368" i="8"/>
  <c r="J367" i="8"/>
  <c r="I367" i="8"/>
  <c r="H367" i="8"/>
  <c r="J366" i="8"/>
  <c r="I366" i="8"/>
  <c r="H366" i="8"/>
  <c r="J365" i="8"/>
  <c r="I365" i="8"/>
  <c r="H365" i="8"/>
  <c r="J364" i="8"/>
  <c r="I364" i="8"/>
  <c r="H364" i="8"/>
  <c r="J363" i="8"/>
  <c r="I363" i="8"/>
  <c r="H363" i="8"/>
  <c r="J362" i="8"/>
  <c r="I362" i="8"/>
  <c r="H362" i="8"/>
  <c r="J361" i="8"/>
  <c r="I361" i="8"/>
  <c r="H361" i="8"/>
  <c r="J360" i="8"/>
  <c r="I360" i="8"/>
  <c r="H360" i="8"/>
  <c r="J359" i="8"/>
  <c r="I359" i="8"/>
  <c r="H359" i="8"/>
  <c r="J358" i="8"/>
  <c r="I358" i="8"/>
  <c r="H358" i="8"/>
  <c r="J357" i="8"/>
  <c r="I357" i="8"/>
  <c r="H357" i="8"/>
  <c r="J356" i="8"/>
  <c r="I356" i="8"/>
  <c r="H356" i="8"/>
  <c r="J355" i="8"/>
  <c r="I355" i="8"/>
  <c r="H355" i="8"/>
  <c r="J354" i="8"/>
  <c r="I354" i="8"/>
  <c r="H354" i="8"/>
  <c r="J353" i="8"/>
  <c r="I353" i="8"/>
  <c r="H353" i="8"/>
  <c r="J352" i="8"/>
  <c r="I352" i="8"/>
  <c r="H352" i="8"/>
  <c r="J351" i="8"/>
  <c r="I351" i="8"/>
  <c r="H351" i="8"/>
  <c r="J350" i="8"/>
  <c r="I350" i="8"/>
  <c r="H350" i="8"/>
  <c r="J349" i="8"/>
  <c r="I349" i="8"/>
  <c r="H349" i="8"/>
  <c r="J348" i="8"/>
  <c r="I348" i="8"/>
  <c r="H348" i="8"/>
  <c r="J347" i="8"/>
  <c r="I347" i="8"/>
  <c r="H347" i="8"/>
  <c r="J346" i="8"/>
  <c r="I346" i="8"/>
  <c r="H346" i="8"/>
  <c r="J345" i="8"/>
  <c r="I345" i="8"/>
  <c r="H345" i="8"/>
  <c r="J344" i="8"/>
  <c r="I344" i="8"/>
  <c r="H344" i="8"/>
  <c r="J343" i="8"/>
  <c r="I343" i="8"/>
  <c r="H343" i="8"/>
  <c r="J342" i="8"/>
  <c r="I342" i="8"/>
  <c r="H342" i="8"/>
  <c r="J341" i="8"/>
  <c r="I341" i="8"/>
  <c r="H341" i="8"/>
  <c r="J340" i="8"/>
  <c r="I340" i="8"/>
  <c r="H340" i="8"/>
  <c r="J339" i="8"/>
  <c r="I339" i="8"/>
  <c r="H339" i="8"/>
  <c r="J338" i="8"/>
  <c r="I338" i="8"/>
  <c r="H338" i="8"/>
  <c r="J337" i="8"/>
  <c r="I337" i="8"/>
  <c r="H337" i="8"/>
  <c r="J336" i="8"/>
  <c r="I336" i="8"/>
  <c r="H336" i="8"/>
  <c r="J335" i="8"/>
  <c r="I335" i="8"/>
  <c r="H335" i="8"/>
  <c r="J334" i="8"/>
  <c r="I334" i="8"/>
  <c r="H334" i="8"/>
  <c r="J333" i="8"/>
  <c r="I333" i="8"/>
  <c r="H333" i="8"/>
  <c r="J332" i="8"/>
  <c r="I332" i="8"/>
  <c r="H332" i="8"/>
  <c r="J331" i="8"/>
  <c r="I331" i="8"/>
  <c r="H331" i="8"/>
  <c r="J330" i="8"/>
  <c r="I330" i="8"/>
  <c r="H330" i="8"/>
  <c r="J329" i="8"/>
  <c r="I329" i="8"/>
  <c r="H329" i="8"/>
  <c r="J328" i="8"/>
  <c r="I328" i="8"/>
  <c r="H328" i="8"/>
  <c r="J327" i="8"/>
  <c r="I327" i="8"/>
  <c r="H327" i="8"/>
  <c r="J326" i="8"/>
  <c r="I326" i="8"/>
  <c r="H326" i="8"/>
  <c r="J325" i="8"/>
  <c r="I325" i="8"/>
  <c r="H325" i="8"/>
  <c r="J324" i="8"/>
  <c r="I324" i="8"/>
  <c r="H324" i="8"/>
  <c r="J323" i="8"/>
  <c r="I323" i="8"/>
  <c r="H323" i="8"/>
  <c r="J322" i="8"/>
  <c r="I322" i="8"/>
  <c r="H322" i="8"/>
  <c r="J321" i="8"/>
  <c r="I321" i="8"/>
  <c r="H321" i="8"/>
  <c r="J320" i="8"/>
  <c r="I320" i="8"/>
  <c r="H320" i="8"/>
  <c r="J319" i="8"/>
  <c r="I319" i="8"/>
  <c r="H319" i="8"/>
  <c r="J318" i="8"/>
  <c r="I318" i="8"/>
  <c r="H318" i="8"/>
  <c r="J317" i="8"/>
  <c r="I317" i="8"/>
  <c r="H317" i="8"/>
  <c r="J316" i="8"/>
  <c r="I316" i="8"/>
  <c r="H316" i="8"/>
  <c r="J315" i="8"/>
  <c r="I315" i="8"/>
  <c r="H315" i="8"/>
  <c r="J314" i="8"/>
  <c r="I314" i="8"/>
  <c r="H314" i="8"/>
  <c r="J313" i="8"/>
  <c r="I313" i="8"/>
  <c r="H313" i="8"/>
  <c r="J312" i="8"/>
  <c r="I312" i="8"/>
  <c r="H312" i="8"/>
  <c r="J311" i="8"/>
  <c r="I311" i="8"/>
  <c r="H311" i="8"/>
  <c r="J310" i="8"/>
  <c r="I310" i="8"/>
  <c r="H310" i="8"/>
  <c r="J309" i="8"/>
  <c r="I309" i="8"/>
  <c r="H309" i="8"/>
  <c r="J308" i="8"/>
  <c r="I308" i="8"/>
  <c r="H308" i="8"/>
  <c r="J307" i="8"/>
  <c r="I307" i="8"/>
  <c r="H307" i="8"/>
  <c r="J306" i="8"/>
  <c r="I306" i="8"/>
  <c r="H306" i="8"/>
  <c r="J305" i="8"/>
  <c r="I305" i="8"/>
  <c r="H305" i="8"/>
  <c r="J304" i="8"/>
  <c r="I304" i="8"/>
  <c r="H304" i="8"/>
  <c r="J303" i="8"/>
  <c r="I303" i="8"/>
  <c r="H303" i="8"/>
  <c r="J302" i="8"/>
  <c r="I302" i="8"/>
  <c r="H302" i="8"/>
  <c r="J301" i="8"/>
  <c r="I301" i="8"/>
  <c r="H301" i="8"/>
  <c r="J300" i="8"/>
  <c r="I300" i="8"/>
  <c r="H300" i="8"/>
  <c r="J299" i="8"/>
  <c r="I299" i="8"/>
  <c r="H299" i="8"/>
  <c r="J298" i="8"/>
  <c r="I298" i="8"/>
  <c r="H298" i="8"/>
  <c r="J297" i="8"/>
  <c r="I297" i="8"/>
  <c r="H297" i="8"/>
  <c r="J296" i="8"/>
  <c r="I296" i="8"/>
  <c r="H296" i="8"/>
  <c r="J295" i="8"/>
  <c r="I295" i="8"/>
  <c r="H295" i="8"/>
  <c r="J294" i="8"/>
  <c r="I294" i="8"/>
  <c r="H294" i="8"/>
  <c r="J293" i="8"/>
  <c r="I293" i="8"/>
  <c r="H293" i="8"/>
  <c r="J292" i="8"/>
  <c r="I292" i="8"/>
  <c r="H292" i="8"/>
  <c r="J291" i="8"/>
  <c r="I291" i="8"/>
  <c r="H291" i="8"/>
  <c r="J290" i="8"/>
  <c r="I290" i="8"/>
  <c r="H290" i="8"/>
  <c r="J289" i="8"/>
  <c r="I289" i="8"/>
  <c r="H289" i="8"/>
  <c r="J288" i="8"/>
  <c r="I288" i="8"/>
  <c r="H288" i="8"/>
  <c r="J287" i="8"/>
  <c r="I287" i="8"/>
  <c r="H287" i="8"/>
  <c r="J286" i="8"/>
  <c r="I286" i="8"/>
  <c r="H286" i="8"/>
  <c r="J285" i="8"/>
  <c r="I285" i="8"/>
  <c r="H285" i="8"/>
  <c r="J284" i="8"/>
  <c r="I284" i="8"/>
  <c r="H284" i="8"/>
  <c r="J283" i="8"/>
  <c r="I283" i="8"/>
  <c r="H283" i="8"/>
  <c r="J282" i="8"/>
  <c r="I282" i="8"/>
  <c r="H282" i="8"/>
  <c r="J281" i="8"/>
  <c r="I281" i="8"/>
  <c r="H281" i="8"/>
  <c r="J280" i="8"/>
  <c r="I280" i="8"/>
  <c r="H280" i="8"/>
  <c r="J279" i="8"/>
  <c r="I279" i="8"/>
  <c r="H279" i="8"/>
  <c r="J278" i="8"/>
  <c r="I278" i="8"/>
  <c r="H278" i="8"/>
  <c r="J277" i="8"/>
  <c r="I277" i="8"/>
  <c r="H277" i="8"/>
  <c r="J276" i="8"/>
  <c r="I276" i="8"/>
  <c r="H276" i="8"/>
  <c r="J275" i="8"/>
  <c r="I275" i="8"/>
  <c r="H275" i="8"/>
  <c r="J274" i="8"/>
  <c r="I274" i="8"/>
  <c r="H274" i="8"/>
  <c r="J273" i="8"/>
  <c r="I273" i="8"/>
  <c r="H273" i="8"/>
  <c r="J272" i="8"/>
  <c r="I272" i="8"/>
  <c r="H272" i="8"/>
  <c r="J271" i="8"/>
  <c r="I271" i="8"/>
  <c r="H271" i="8"/>
  <c r="J270" i="8"/>
  <c r="I270" i="8"/>
  <c r="H270" i="8"/>
  <c r="J269" i="8"/>
  <c r="I269" i="8"/>
  <c r="H269" i="8"/>
  <c r="J268" i="8"/>
  <c r="I268" i="8"/>
  <c r="H268" i="8"/>
  <c r="J267" i="8"/>
  <c r="I267" i="8"/>
  <c r="H267" i="8"/>
  <c r="J266" i="8"/>
  <c r="I266" i="8"/>
  <c r="H266" i="8"/>
  <c r="J265" i="8"/>
  <c r="I265" i="8"/>
  <c r="H265" i="8"/>
  <c r="J264" i="8"/>
  <c r="I264" i="8"/>
  <c r="H264" i="8"/>
  <c r="J263" i="8"/>
  <c r="I263" i="8"/>
  <c r="H263" i="8"/>
  <c r="J262" i="8"/>
  <c r="I262" i="8"/>
  <c r="H262" i="8"/>
  <c r="J261" i="8"/>
  <c r="I261" i="8"/>
  <c r="H261" i="8"/>
  <c r="J260" i="8"/>
  <c r="I260" i="8"/>
  <c r="H260" i="8"/>
  <c r="J259" i="8"/>
  <c r="I259" i="8"/>
  <c r="H259" i="8"/>
  <c r="J258" i="8"/>
  <c r="I258" i="8"/>
  <c r="H258" i="8"/>
  <c r="J257" i="8"/>
  <c r="I257" i="8"/>
  <c r="H257" i="8"/>
  <c r="J256" i="8"/>
  <c r="I256" i="8"/>
  <c r="H256" i="8"/>
  <c r="J255" i="8"/>
  <c r="I255" i="8"/>
  <c r="H255" i="8"/>
  <c r="J254" i="8"/>
  <c r="I254" i="8"/>
  <c r="H254" i="8"/>
  <c r="J253" i="8"/>
  <c r="I253" i="8"/>
  <c r="H253" i="8"/>
  <c r="J252" i="8"/>
  <c r="I252" i="8"/>
  <c r="H252" i="8"/>
  <c r="J251" i="8"/>
  <c r="I251" i="8"/>
  <c r="H251" i="8"/>
  <c r="J250" i="8"/>
  <c r="I250" i="8"/>
  <c r="H250" i="8"/>
  <c r="J249" i="8"/>
  <c r="I249" i="8"/>
  <c r="H249" i="8"/>
  <c r="J248" i="8"/>
  <c r="I248" i="8"/>
  <c r="H248" i="8"/>
  <c r="J247" i="8"/>
  <c r="I247" i="8"/>
  <c r="H247" i="8"/>
  <c r="J246" i="8"/>
  <c r="I246" i="8"/>
  <c r="H246" i="8"/>
  <c r="J245" i="8"/>
  <c r="I245" i="8"/>
  <c r="H245" i="8"/>
  <c r="J244" i="8"/>
  <c r="I244" i="8"/>
  <c r="H244" i="8"/>
  <c r="J243" i="8"/>
  <c r="I243" i="8"/>
  <c r="H243" i="8"/>
  <c r="J242" i="8"/>
  <c r="I242" i="8"/>
  <c r="H242" i="8"/>
  <c r="J241" i="8"/>
  <c r="I241" i="8"/>
  <c r="H241" i="8"/>
  <c r="J240" i="8"/>
  <c r="I240" i="8"/>
  <c r="H240" i="8"/>
  <c r="J239" i="8"/>
  <c r="I239" i="8"/>
  <c r="H239" i="8"/>
  <c r="J238" i="8"/>
  <c r="I238" i="8"/>
  <c r="H238" i="8"/>
  <c r="J237" i="8"/>
  <c r="I237" i="8"/>
  <c r="H237" i="8"/>
  <c r="J236" i="8"/>
  <c r="I236" i="8"/>
  <c r="H236" i="8"/>
  <c r="J235" i="8"/>
  <c r="I235" i="8"/>
  <c r="H235" i="8"/>
  <c r="J234" i="8"/>
  <c r="I234" i="8"/>
  <c r="H234" i="8"/>
  <c r="J233" i="8"/>
  <c r="I233" i="8"/>
  <c r="H233" i="8"/>
  <c r="J232" i="8"/>
  <c r="I232" i="8"/>
  <c r="H232" i="8"/>
  <c r="J231" i="8"/>
  <c r="I231" i="8"/>
  <c r="H231" i="8"/>
  <c r="J230" i="8"/>
  <c r="I230" i="8"/>
  <c r="H230" i="8"/>
  <c r="J229" i="8"/>
  <c r="I229" i="8"/>
  <c r="H229" i="8"/>
  <c r="J228" i="8"/>
  <c r="I228" i="8"/>
  <c r="H228" i="8"/>
  <c r="J227" i="8"/>
  <c r="I227" i="8"/>
  <c r="H227" i="8"/>
  <c r="J226" i="8"/>
  <c r="I226" i="8"/>
  <c r="H226" i="8"/>
  <c r="J225" i="8"/>
  <c r="I225" i="8"/>
  <c r="H225" i="8"/>
  <c r="J224" i="8"/>
  <c r="I224" i="8"/>
  <c r="H224" i="8"/>
  <c r="J223" i="8"/>
  <c r="I223" i="8"/>
  <c r="H223" i="8"/>
  <c r="J222" i="8"/>
  <c r="I222" i="8"/>
  <c r="H222" i="8"/>
  <c r="J221" i="8"/>
  <c r="I221" i="8"/>
  <c r="H221" i="8"/>
  <c r="J220" i="8"/>
  <c r="I220" i="8"/>
  <c r="H220" i="8"/>
  <c r="J219" i="8"/>
  <c r="I219" i="8"/>
  <c r="H219" i="8"/>
  <c r="J218" i="8"/>
  <c r="I218" i="8"/>
  <c r="H218" i="8"/>
  <c r="J217" i="8"/>
  <c r="I217" i="8"/>
  <c r="H217" i="8"/>
  <c r="J216" i="8"/>
  <c r="I216" i="8"/>
  <c r="H216" i="8"/>
  <c r="J215" i="8"/>
  <c r="I215" i="8"/>
  <c r="H215" i="8"/>
  <c r="J214" i="8"/>
  <c r="I214" i="8"/>
  <c r="H214" i="8"/>
  <c r="J213" i="8"/>
  <c r="I213" i="8"/>
  <c r="H213" i="8"/>
  <c r="J212" i="8"/>
  <c r="I212" i="8"/>
  <c r="H212" i="8"/>
  <c r="J211" i="8"/>
  <c r="I211" i="8"/>
  <c r="H211" i="8"/>
  <c r="J210" i="8"/>
  <c r="I210" i="8"/>
  <c r="H210" i="8"/>
  <c r="J209" i="8"/>
  <c r="I209" i="8"/>
  <c r="H209" i="8"/>
  <c r="J208" i="8"/>
  <c r="I208" i="8"/>
  <c r="H208" i="8"/>
  <c r="J207" i="8"/>
  <c r="I207" i="8"/>
  <c r="H207" i="8"/>
  <c r="J206" i="8"/>
  <c r="I206" i="8"/>
  <c r="H206" i="8"/>
  <c r="J205" i="8"/>
  <c r="I205" i="8"/>
  <c r="H205" i="8"/>
  <c r="J204" i="8"/>
  <c r="I204" i="8"/>
  <c r="H204" i="8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J197" i="8"/>
  <c r="I197" i="8"/>
  <c r="H197" i="8"/>
  <c r="J196" i="8"/>
  <c r="I196" i="8"/>
  <c r="H196" i="8"/>
  <c r="J195" i="8"/>
  <c r="I195" i="8"/>
  <c r="H195" i="8"/>
  <c r="J194" i="8"/>
  <c r="I194" i="8"/>
  <c r="H194" i="8"/>
  <c r="J193" i="8"/>
  <c r="I193" i="8"/>
  <c r="H193" i="8"/>
  <c r="J192" i="8"/>
  <c r="I192" i="8"/>
  <c r="H192" i="8"/>
  <c r="J191" i="8"/>
  <c r="I191" i="8"/>
  <c r="H191" i="8"/>
  <c r="J190" i="8"/>
  <c r="I190" i="8"/>
  <c r="H190" i="8"/>
  <c r="J189" i="8"/>
  <c r="I189" i="8"/>
  <c r="H189" i="8"/>
  <c r="J188" i="8"/>
  <c r="I188" i="8"/>
  <c r="H188" i="8"/>
  <c r="J187" i="8"/>
  <c r="I187" i="8"/>
  <c r="H187" i="8"/>
  <c r="J186" i="8"/>
  <c r="I186" i="8"/>
  <c r="H186" i="8"/>
  <c r="J185" i="8"/>
  <c r="I185" i="8"/>
  <c r="H185" i="8"/>
  <c r="J184" i="8"/>
  <c r="I184" i="8"/>
  <c r="H184" i="8"/>
  <c r="J183" i="8"/>
  <c r="I183" i="8"/>
  <c r="H183" i="8"/>
  <c r="J182" i="8"/>
  <c r="I182" i="8"/>
  <c r="H182" i="8"/>
  <c r="J181" i="8"/>
  <c r="I181" i="8"/>
  <c r="H181" i="8"/>
  <c r="J180" i="8"/>
  <c r="I180" i="8"/>
  <c r="H180" i="8"/>
  <c r="J179" i="8"/>
  <c r="I179" i="8"/>
  <c r="H179" i="8"/>
  <c r="J178" i="8"/>
  <c r="I178" i="8"/>
  <c r="H178" i="8"/>
  <c r="J177" i="8"/>
  <c r="I177" i="8"/>
  <c r="H177" i="8"/>
  <c r="J176" i="8"/>
  <c r="I176" i="8"/>
  <c r="H176" i="8"/>
  <c r="J175" i="8"/>
  <c r="I175" i="8"/>
  <c r="H175" i="8"/>
  <c r="J174" i="8"/>
  <c r="I174" i="8"/>
  <c r="H174" i="8"/>
  <c r="J173" i="8"/>
  <c r="I173" i="8"/>
  <c r="H173" i="8"/>
  <c r="J172" i="8"/>
  <c r="I172" i="8"/>
  <c r="H172" i="8"/>
  <c r="J171" i="8"/>
  <c r="I171" i="8"/>
  <c r="H171" i="8"/>
  <c r="J170" i="8"/>
  <c r="I170" i="8"/>
  <c r="H170" i="8"/>
  <c r="J169" i="8"/>
  <c r="I169" i="8"/>
  <c r="H169" i="8"/>
  <c r="J168" i="8"/>
  <c r="I168" i="8"/>
  <c r="H168" i="8"/>
  <c r="J167" i="8"/>
  <c r="I167" i="8"/>
  <c r="H167" i="8"/>
  <c r="J166" i="8"/>
  <c r="I166" i="8"/>
  <c r="H166" i="8"/>
  <c r="J165" i="8"/>
  <c r="I165" i="8"/>
  <c r="H165" i="8"/>
  <c r="J164" i="8"/>
  <c r="I164" i="8"/>
  <c r="H164" i="8"/>
  <c r="J163" i="8"/>
  <c r="I163" i="8"/>
  <c r="H163" i="8"/>
  <c r="J162" i="8"/>
  <c r="I162" i="8"/>
  <c r="H162" i="8"/>
  <c r="J161" i="8"/>
  <c r="I161" i="8"/>
  <c r="H161" i="8"/>
  <c r="J160" i="8"/>
  <c r="I160" i="8"/>
  <c r="H160" i="8"/>
  <c r="J159" i="8"/>
  <c r="I159" i="8"/>
  <c r="H159" i="8"/>
  <c r="J158" i="8"/>
  <c r="I158" i="8"/>
  <c r="H158" i="8"/>
  <c r="J157" i="8"/>
  <c r="I157" i="8"/>
  <c r="H157" i="8"/>
  <c r="J156" i="8"/>
  <c r="I156" i="8"/>
  <c r="H156" i="8"/>
  <c r="J155" i="8"/>
  <c r="I155" i="8"/>
  <c r="H155" i="8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J149" i="8"/>
  <c r="I149" i="8"/>
  <c r="H149" i="8"/>
  <c r="J148" i="8"/>
  <c r="I148" i="8"/>
  <c r="H148" i="8"/>
  <c r="J147" i="8"/>
  <c r="I147" i="8"/>
  <c r="H147" i="8"/>
  <c r="J146" i="8"/>
  <c r="I146" i="8"/>
  <c r="H146" i="8"/>
  <c r="J145" i="8"/>
  <c r="I145" i="8"/>
  <c r="H145" i="8"/>
  <c r="J144" i="8"/>
  <c r="I144" i="8"/>
  <c r="J143" i="8"/>
  <c r="I143" i="8"/>
  <c r="H143" i="8"/>
  <c r="J142" i="8"/>
  <c r="I142" i="8"/>
  <c r="H142" i="8"/>
  <c r="J141" i="8"/>
  <c r="I141" i="8"/>
  <c r="H141" i="8"/>
  <c r="J140" i="8"/>
  <c r="I140" i="8"/>
  <c r="H140" i="8"/>
  <c r="J139" i="8"/>
  <c r="I139" i="8"/>
  <c r="H139" i="8"/>
  <c r="J138" i="8"/>
  <c r="I138" i="8"/>
  <c r="H138" i="8"/>
  <c r="J137" i="8"/>
  <c r="I137" i="8"/>
  <c r="H137" i="8"/>
  <c r="J136" i="8"/>
  <c r="I136" i="8"/>
  <c r="H136" i="8"/>
  <c r="J135" i="8"/>
  <c r="I135" i="8"/>
  <c r="H135" i="8"/>
  <c r="J134" i="8"/>
  <c r="I134" i="8"/>
  <c r="H134" i="8"/>
  <c r="J133" i="8"/>
  <c r="I133" i="8"/>
  <c r="H133" i="8"/>
  <c r="J132" i="8"/>
  <c r="I132" i="8"/>
  <c r="H132" i="8"/>
  <c r="J131" i="8"/>
  <c r="I131" i="8"/>
  <c r="H131" i="8"/>
  <c r="J130" i="8"/>
  <c r="I130" i="8"/>
  <c r="H130" i="8"/>
  <c r="J129" i="8"/>
  <c r="I129" i="8"/>
  <c r="H129" i="8"/>
  <c r="J128" i="8"/>
  <c r="I128" i="8"/>
  <c r="H128" i="8"/>
  <c r="J127" i="8"/>
  <c r="I127" i="8"/>
  <c r="H127" i="8"/>
  <c r="J126" i="8"/>
  <c r="I126" i="8"/>
  <c r="H126" i="8"/>
  <c r="J125" i="8"/>
  <c r="I125" i="8"/>
  <c r="H125" i="8"/>
  <c r="J124" i="8"/>
  <c r="I124" i="8"/>
  <c r="H124" i="8"/>
  <c r="J123" i="8"/>
  <c r="I123" i="8"/>
  <c r="H123" i="8"/>
  <c r="J122" i="8"/>
  <c r="I122" i="8"/>
  <c r="H122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J116" i="8"/>
  <c r="I116" i="8"/>
  <c r="H116" i="8"/>
  <c r="J115" i="8"/>
  <c r="I115" i="8"/>
  <c r="H115" i="8"/>
  <c r="J114" i="8"/>
  <c r="I114" i="8"/>
  <c r="H114" i="8"/>
  <c r="J113" i="8"/>
  <c r="I113" i="8"/>
  <c r="H113" i="8"/>
  <c r="J112" i="8"/>
  <c r="I112" i="8"/>
  <c r="H112" i="8"/>
  <c r="J111" i="8"/>
  <c r="I111" i="8"/>
  <c r="H111" i="8"/>
  <c r="J110" i="8"/>
  <c r="I110" i="8"/>
  <c r="H110" i="8"/>
  <c r="J109" i="8"/>
  <c r="I109" i="8"/>
  <c r="H109" i="8"/>
  <c r="J108" i="8"/>
  <c r="I108" i="8"/>
  <c r="H108" i="8"/>
  <c r="J107" i="8"/>
  <c r="I107" i="8"/>
  <c r="H107" i="8"/>
  <c r="J106" i="8"/>
  <c r="I106" i="8"/>
  <c r="H106" i="8"/>
  <c r="J105" i="8"/>
  <c r="I105" i="8"/>
  <c r="H105" i="8"/>
  <c r="J104" i="8"/>
  <c r="I104" i="8"/>
  <c r="H104" i="8"/>
  <c r="J103" i="8"/>
  <c r="I103" i="8"/>
  <c r="H103" i="8"/>
  <c r="J102" i="8"/>
  <c r="I102" i="8"/>
  <c r="H102" i="8"/>
  <c r="J101" i="8"/>
  <c r="I101" i="8"/>
  <c r="H101" i="8"/>
  <c r="J100" i="8"/>
  <c r="I100" i="8"/>
  <c r="H100" i="8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J91" i="8"/>
  <c r="I91" i="8"/>
  <c r="H91" i="8"/>
  <c r="J90" i="8"/>
  <c r="I90" i="8"/>
  <c r="H90" i="8"/>
  <c r="J89" i="8"/>
  <c r="I89" i="8"/>
  <c r="H89" i="8"/>
  <c r="J88" i="8"/>
  <c r="I88" i="8"/>
  <c r="H88" i="8"/>
  <c r="J87" i="8"/>
  <c r="I87" i="8"/>
  <c r="H87" i="8"/>
  <c r="J86" i="8"/>
  <c r="I86" i="8"/>
  <c r="H86" i="8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515" i="6"/>
  <c r="I515" i="6"/>
  <c r="H515" i="6"/>
  <c r="J514" i="6"/>
  <c r="I514" i="6"/>
  <c r="H514" i="6"/>
  <c r="J513" i="6"/>
  <c r="I513" i="6"/>
  <c r="H513" i="6"/>
  <c r="J512" i="6"/>
  <c r="I512" i="6"/>
  <c r="H512" i="6"/>
  <c r="J511" i="6"/>
  <c r="I511" i="6"/>
  <c r="H511" i="6"/>
  <c r="J510" i="6"/>
  <c r="I510" i="6"/>
  <c r="H510" i="6"/>
  <c r="J509" i="6"/>
  <c r="I509" i="6"/>
  <c r="H509" i="6"/>
  <c r="J508" i="6"/>
  <c r="I508" i="6"/>
  <c r="H508" i="6"/>
  <c r="J507" i="6"/>
  <c r="I507" i="6"/>
  <c r="H507" i="6"/>
  <c r="J506" i="6"/>
  <c r="I506" i="6"/>
  <c r="H506" i="6"/>
  <c r="J505" i="6"/>
  <c r="I505" i="6"/>
  <c r="H505" i="6"/>
  <c r="J504" i="6"/>
  <c r="I504" i="6"/>
  <c r="H504" i="6"/>
  <c r="J503" i="6"/>
  <c r="I503" i="6"/>
  <c r="H503" i="6"/>
  <c r="J502" i="6"/>
  <c r="I502" i="6"/>
  <c r="H502" i="6"/>
  <c r="J501" i="6"/>
  <c r="I501" i="6"/>
  <c r="H501" i="6"/>
  <c r="J500" i="6"/>
  <c r="I500" i="6"/>
  <c r="H500" i="6"/>
  <c r="J499" i="6"/>
  <c r="I499" i="6"/>
  <c r="H499" i="6"/>
  <c r="J498" i="6"/>
  <c r="I498" i="6"/>
  <c r="H498" i="6"/>
  <c r="J497" i="6"/>
  <c r="I497" i="6"/>
  <c r="H497" i="6"/>
  <c r="J496" i="6"/>
  <c r="I496" i="6"/>
  <c r="H496" i="6"/>
  <c r="J495" i="6"/>
  <c r="I495" i="6"/>
  <c r="H495" i="6"/>
  <c r="J494" i="6"/>
  <c r="I494" i="6"/>
  <c r="H494" i="6"/>
  <c r="J493" i="6"/>
  <c r="I493" i="6"/>
  <c r="H493" i="6"/>
  <c r="J492" i="6"/>
  <c r="I492" i="6"/>
  <c r="H492" i="6"/>
  <c r="J491" i="6"/>
  <c r="I491" i="6"/>
  <c r="H491" i="6"/>
  <c r="J490" i="6"/>
  <c r="I490" i="6"/>
  <c r="H490" i="6"/>
  <c r="J489" i="6"/>
  <c r="I489" i="6"/>
  <c r="H489" i="6"/>
  <c r="J488" i="6"/>
  <c r="I488" i="6"/>
  <c r="H488" i="6"/>
  <c r="J487" i="6"/>
  <c r="I487" i="6"/>
  <c r="H487" i="6"/>
  <c r="J486" i="6"/>
  <c r="I486" i="6"/>
  <c r="H486" i="6"/>
  <c r="J485" i="6"/>
  <c r="I485" i="6"/>
  <c r="H485" i="6"/>
  <c r="J484" i="6"/>
  <c r="I484" i="6"/>
  <c r="H484" i="6"/>
  <c r="J483" i="6"/>
  <c r="I483" i="6"/>
  <c r="H483" i="6"/>
  <c r="J482" i="6"/>
  <c r="I482" i="6"/>
  <c r="H482" i="6"/>
  <c r="J481" i="6"/>
  <c r="I481" i="6"/>
  <c r="H481" i="6"/>
  <c r="J480" i="6"/>
  <c r="I480" i="6"/>
  <c r="H480" i="6"/>
  <c r="J479" i="6"/>
  <c r="I479" i="6"/>
  <c r="H479" i="6"/>
  <c r="J478" i="6"/>
  <c r="I478" i="6"/>
  <c r="H478" i="6"/>
  <c r="J477" i="6"/>
  <c r="I477" i="6"/>
  <c r="H477" i="6"/>
  <c r="J476" i="6"/>
  <c r="I476" i="6"/>
  <c r="H476" i="6"/>
  <c r="J475" i="6"/>
  <c r="I475" i="6"/>
  <c r="H475" i="6"/>
  <c r="J474" i="6"/>
  <c r="I474" i="6"/>
  <c r="H474" i="6"/>
  <c r="J473" i="6"/>
  <c r="I473" i="6"/>
  <c r="H473" i="6"/>
  <c r="J472" i="6"/>
  <c r="I472" i="6"/>
  <c r="H472" i="6"/>
  <c r="J471" i="6"/>
  <c r="I471" i="6"/>
  <c r="H471" i="6"/>
  <c r="J470" i="6"/>
  <c r="I470" i="6"/>
  <c r="H470" i="6"/>
  <c r="J469" i="6"/>
  <c r="I469" i="6"/>
  <c r="H469" i="6"/>
  <c r="J468" i="6"/>
  <c r="I468" i="6"/>
  <c r="H468" i="6"/>
  <c r="J467" i="6"/>
  <c r="I467" i="6"/>
  <c r="H467" i="6"/>
  <c r="J466" i="6"/>
  <c r="I466" i="6"/>
  <c r="H466" i="6"/>
  <c r="J465" i="6"/>
  <c r="I465" i="6"/>
  <c r="H465" i="6"/>
  <c r="J464" i="6"/>
  <c r="I464" i="6"/>
  <c r="H464" i="6"/>
  <c r="J463" i="6"/>
  <c r="I463" i="6"/>
  <c r="H463" i="6"/>
  <c r="J462" i="6"/>
  <c r="I462" i="6"/>
  <c r="H462" i="6"/>
  <c r="J461" i="6"/>
  <c r="I461" i="6"/>
  <c r="H461" i="6"/>
  <c r="J460" i="6"/>
  <c r="I460" i="6"/>
  <c r="H460" i="6"/>
  <c r="J459" i="6"/>
  <c r="I459" i="6"/>
  <c r="H459" i="6"/>
  <c r="J458" i="6"/>
  <c r="I458" i="6"/>
  <c r="H458" i="6"/>
  <c r="J457" i="6"/>
  <c r="I457" i="6"/>
  <c r="H457" i="6"/>
  <c r="J456" i="6"/>
  <c r="I456" i="6"/>
  <c r="H456" i="6"/>
  <c r="J455" i="6"/>
  <c r="I455" i="6"/>
  <c r="H455" i="6"/>
  <c r="J454" i="6"/>
  <c r="I454" i="6"/>
  <c r="H454" i="6"/>
  <c r="J453" i="6"/>
  <c r="I453" i="6"/>
  <c r="H453" i="6"/>
  <c r="J452" i="6"/>
  <c r="I452" i="6"/>
  <c r="H452" i="6"/>
  <c r="J451" i="6"/>
  <c r="I451" i="6"/>
  <c r="H451" i="6"/>
  <c r="J450" i="6"/>
  <c r="I450" i="6"/>
  <c r="H450" i="6"/>
  <c r="J449" i="6"/>
  <c r="I449" i="6"/>
  <c r="H449" i="6"/>
  <c r="J448" i="6"/>
  <c r="I448" i="6"/>
  <c r="H448" i="6"/>
  <c r="J447" i="6"/>
  <c r="I447" i="6"/>
  <c r="H447" i="6"/>
  <c r="J446" i="6"/>
  <c r="I446" i="6"/>
  <c r="H446" i="6"/>
  <c r="J445" i="6"/>
  <c r="I445" i="6"/>
  <c r="H445" i="6"/>
  <c r="J444" i="6"/>
  <c r="I444" i="6"/>
  <c r="H444" i="6"/>
  <c r="J443" i="6"/>
  <c r="I443" i="6"/>
  <c r="H443" i="6"/>
  <c r="J442" i="6"/>
  <c r="I442" i="6"/>
  <c r="H442" i="6"/>
  <c r="J441" i="6"/>
  <c r="I441" i="6"/>
  <c r="H441" i="6"/>
  <c r="J440" i="6"/>
  <c r="I440" i="6"/>
  <c r="H440" i="6"/>
  <c r="J439" i="6"/>
  <c r="I439" i="6"/>
  <c r="H439" i="6"/>
  <c r="J438" i="6"/>
  <c r="I438" i="6"/>
  <c r="H438" i="6"/>
  <c r="J437" i="6"/>
  <c r="I437" i="6"/>
  <c r="H437" i="6"/>
  <c r="J436" i="6"/>
  <c r="I436" i="6"/>
  <c r="H436" i="6"/>
  <c r="J435" i="6"/>
  <c r="I435" i="6"/>
  <c r="H435" i="6"/>
  <c r="J434" i="6"/>
  <c r="I434" i="6"/>
  <c r="H434" i="6"/>
  <c r="J433" i="6"/>
  <c r="I433" i="6"/>
  <c r="H433" i="6"/>
  <c r="J432" i="6"/>
  <c r="I432" i="6"/>
  <c r="H432" i="6"/>
  <c r="J431" i="6"/>
  <c r="I431" i="6"/>
  <c r="H431" i="6"/>
  <c r="J430" i="6"/>
  <c r="I430" i="6"/>
  <c r="H430" i="6"/>
  <c r="J429" i="6"/>
  <c r="I429" i="6"/>
  <c r="H429" i="6"/>
  <c r="J428" i="6"/>
  <c r="I428" i="6"/>
  <c r="H428" i="6"/>
  <c r="J427" i="6"/>
  <c r="I427" i="6"/>
  <c r="H427" i="6"/>
  <c r="J426" i="6"/>
  <c r="I426" i="6"/>
  <c r="H426" i="6"/>
  <c r="J425" i="6"/>
  <c r="I425" i="6"/>
  <c r="H425" i="6"/>
  <c r="J424" i="6"/>
  <c r="I424" i="6"/>
  <c r="H424" i="6"/>
  <c r="J423" i="6"/>
  <c r="I423" i="6"/>
  <c r="H423" i="6"/>
  <c r="J422" i="6"/>
  <c r="I422" i="6"/>
  <c r="H422" i="6"/>
  <c r="J421" i="6"/>
  <c r="I421" i="6"/>
  <c r="H421" i="6"/>
  <c r="J420" i="6"/>
  <c r="I420" i="6"/>
  <c r="H420" i="6"/>
  <c r="J419" i="6"/>
  <c r="I419" i="6"/>
  <c r="H419" i="6"/>
  <c r="J418" i="6"/>
  <c r="I418" i="6"/>
  <c r="H418" i="6"/>
  <c r="J417" i="6"/>
  <c r="I417" i="6"/>
  <c r="H417" i="6"/>
  <c r="J416" i="6"/>
  <c r="I416" i="6"/>
  <c r="H416" i="6"/>
  <c r="J415" i="6"/>
  <c r="I415" i="6"/>
  <c r="H415" i="6"/>
  <c r="J414" i="6"/>
  <c r="I414" i="6"/>
  <c r="H414" i="6"/>
  <c r="J413" i="6"/>
  <c r="I413" i="6"/>
  <c r="H413" i="6"/>
  <c r="J412" i="6"/>
  <c r="I412" i="6"/>
  <c r="H412" i="6"/>
  <c r="J411" i="6"/>
  <c r="I411" i="6"/>
  <c r="H411" i="6"/>
  <c r="J410" i="6"/>
  <c r="I410" i="6"/>
  <c r="H410" i="6"/>
  <c r="J409" i="6"/>
  <c r="I409" i="6"/>
  <c r="H409" i="6"/>
  <c r="J408" i="6"/>
  <c r="I408" i="6"/>
  <c r="H408" i="6"/>
  <c r="J407" i="6"/>
  <c r="I407" i="6"/>
  <c r="H407" i="6"/>
  <c r="J406" i="6"/>
  <c r="I406" i="6"/>
  <c r="H406" i="6"/>
  <c r="J405" i="6"/>
  <c r="I405" i="6"/>
  <c r="H405" i="6"/>
  <c r="J404" i="6"/>
  <c r="I404" i="6"/>
  <c r="H404" i="6"/>
  <c r="J403" i="6"/>
  <c r="I403" i="6"/>
  <c r="H403" i="6"/>
  <c r="J402" i="6"/>
  <c r="I402" i="6"/>
  <c r="H402" i="6"/>
  <c r="J401" i="6"/>
  <c r="I401" i="6"/>
  <c r="H401" i="6"/>
  <c r="J400" i="6"/>
  <c r="I400" i="6"/>
  <c r="H400" i="6"/>
  <c r="J399" i="6"/>
  <c r="I399" i="6"/>
  <c r="H399" i="6"/>
  <c r="J398" i="6"/>
  <c r="I398" i="6"/>
  <c r="H398" i="6"/>
  <c r="J397" i="6"/>
  <c r="I397" i="6"/>
  <c r="H397" i="6"/>
  <c r="J396" i="6"/>
  <c r="I396" i="6"/>
  <c r="H396" i="6"/>
  <c r="J395" i="6"/>
  <c r="I395" i="6"/>
  <c r="H395" i="6"/>
  <c r="J394" i="6"/>
  <c r="I394" i="6"/>
  <c r="H394" i="6"/>
  <c r="J393" i="6"/>
  <c r="I393" i="6"/>
  <c r="H393" i="6"/>
  <c r="J392" i="6"/>
  <c r="I392" i="6"/>
  <c r="H392" i="6"/>
  <c r="J391" i="6"/>
  <c r="I391" i="6"/>
  <c r="H391" i="6"/>
  <c r="J390" i="6"/>
  <c r="I390" i="6"/>
  <c r="H390" i="6"/>
  <c r="J389" i="6"/>
  <c r="I389" i="6"/>
  <c r="H389" i="6"/>
  <c r="J388" i="6"/>
  <c r="I388" i="6"/>
  <c r="H388" i="6"/>
  <c r="J387" i="6"/>
  <c r="I387" i="6"/>
  <c r="H387" i="6"/>
  <c r="J386" i="6"/>
  <c r="I386" i="6"/>
  <c r="H386" i="6"/>
  <c r="J385" i="6"/>
  <c r="I385" i="6"/>
  <c r="H385" i="6"/>
  <c r="J384" i="6"/>
  <c r="I384" i="6"/>
  <c r="H384" i="6"/>
  <c r="J383" i="6"/>
  <c r="I383" i="6"/>
  <c r="H383" i="6"/>
  <c r="J382" i="6"/>
  <c r="I382" i="6"/>
  <c r="H382" i="6"/>
  <c r="J381" i="6"/>
  <c r="I381" i="6"/>
  <c r="H381" i="6"/>
  <c r="J380" i="6"/>
  <c r="I380" i="6"/>
  <c r="H380" i="6"/>
  <c r="J379" i="6"/>
  <c r="I379" i="6"/>
  <c r="H379" i="6"/>
  <c r="J378" i="6"/>
  <c r="I378" i="6"/>
  <c r="H378" i="6"/>
  <c r="J377" i="6"/>
  <c r="I377" i="6"/>
  <c r="H377" i="6"/>
  <c r="J376" i="6"/>
  <c r="I376" i="6"/>
  <c r="H376" i="6"/>
  <c r="J375" i="6"/>
  <c r="I375" i="6"/>
  <c r="H375" i="6"/>
  <c r="J374" i="6"/>
  <c r="I374" i="6"/>
  <c r="H374" i="6"/>
  <c r="J373" i="6"/>
  <c r="I373" i="6"/>
  <c r="H373" i="6"/>
  <c r="J372" i="6"/>
  <c r="I372" i="6"/>
  <c r="H372" i="6"/>
  <c r="J371" i="6"/>
  <c r="I371" i="6"/>
  <c r="H371" i="6"/>
  <c r="J370" i="6"/>
  <c r="I370" i="6"/>
  <c r="H370" i="6"/>
  <c r="J369" i="6"/>
  <c r="I369" i="6"/>
  <c r="H369" i="6"/>
  <c r="J368" i="6"/>
  <c r="I368" i="6"/>
  <c r="H368" i="6"/>
  <c r="J367" i="6"/>
  <c r="I367" i="6"/>
  <c r="H367" i="6"/>
  <c r="J366" i="6"/>
  <c r="I366" i="6"/>
  <c r="H366" i="6"/>
  <c r="J365" i="6"/>
  <c r="I365" i="6"/>
  <c r="H365" i="6"/>
  <c r="J364" i="6"/>
  <c r="I364" i="6"/>
  <c r="H364" i="6"/>
  <c r="J363" i="6"/>
  <c r="I363" i="6"/>
  <c r="H363" i="6"/>
  <c r="J362" i="6"/>
  <c r="I362" i="6"/>
  <c r="H362" i="6"/>
  <c r="J361" i="6"/>
  <c r="I361" i="6"/>
  <c r="H361" i="6"/>
  <c r="J360" i="6"/>
  <c r="I360" i="6"/>
  <c r="H360" i="6"/>
  <c r="J359" i="6"/>
  <c r="I359" i="6"/>
  <c r="H359" i="6"/>
  <c r="J358" i="6"/>
  <c r="I358" i="6"/>
  <c r="H358" i="6"/>
  <c r="J357" i="6"/>
  <c r="I357" i="6"/>
  <c r="H357" i="6"/>
  <c r="J356" i="6"/>
  <c r="I356" i="6"/>
  <c r="H356" i="6"/>
  <c r="J355" i="6"/>
  <c r="I355" i="6"/>
  <c r="H355" i="6"/>
  <c r="J354" i="6"/>
  <c r="I354" i="6"/>
  <c r="H354" i="6"/>
  <c r="J353" i="6"/>
  <c r="I353" i="6"/>
  <c r="H353" i="6"/>
  <c r="J352" i="6"/>
  <c r="I352" i="6"/>
  <c r="H352" i="6"/>
  <c r="J351" i="6"/>
  <c r="I351" i="6"/>
  <c r="H351" i="6"/>
  <c r="J350" i="6"/>
  <c r="I350" i="6"/>
  <c r="H350" i="6"/>
  <c r="J349" i="6"/>
  <c r="I349" i="6"/>
  <c r="H349" i="6"/>
  <c r="J348" i="6"/>
  <c r="I348" i="6"/>
  <c r="H348" i="6"/>
  <c r="J347" i="6"/>
  <c r="I347" i="6"/>
  <c r="H347" i="6"/>
  <c r="J346" i="6"/>
  <c r="I346" i="6"/>
  <c r="H346" i="6"/>
  <c r="J345" i="6"/>
  <c r="I345" i="6"/>
  <c r="H345" i="6"/>
  <c r="J344" i="6"/>
  <c r="I344" i="6"/>
  <c r="H344" i="6"/>
  <c r="J343" i="6"/>
  <c r="I343" i="6"/>
  <c r="H343" i="6"/>
  <c r="J342" i="6"/>
  <c r="I342" i="6"/>
  <c r="H342" i="6"/>
  <c r="J341" i="6"/>
  <c r="I341" i="6"/>
  <c r="H341" i="6"/>
  <c r="J340" i="6"/>
  <c r="I340" i="6"/>
  <c r="H340" i="6"/>
  <c r="J339" i="6"/>
  <c r="I339" i="6"/>
  <c r="H339" i="6"/>
  <c r="J338" i="6"/>
  <c r="I338" i="6"/>
  <c r="H338" i="6"/>
  <c r="J337" i="6"/>
  <c r="I337" i="6"/>
  <c r="H337" i="6"/>
  <c r="J336" i="6"/>
  <c r="I336" i="6"/>
  <c r="H336" i="6"/>
  <c r="J335" i="6"/>
  <c r="I335" i="6"/>
  <c r="H335" i="6"/>
  <c r="J334" i="6"/>
  <c r="I334" i="6"/>
  <c r="H334" i="6"/>
  <c r="J333" i="6"/>
  <c r="I333" i="6"/>
  <c r="H333" i="6"/>
  <c r="J332" i="6"/>
  <c r="I332" i="6"/>
  <c r="H332" i="6"/>
  <c r="J331" i="6"/>
  <c r="I331" i="6"/>
  <c r="H331" i="6"/>
  <c r="J330" i="6"/>
  <c r="I330" i="6"/>
  <c r="H330" i="6"/>
  <c r="J329" i="6"/>
  <c r="I329" i="6"/>
  <c r="H329" i="6"/>
  <c r="J328" i="6"/>
  <c r="I328" i="6"/>
  <c r="H328" i="6"/>
  <c r="J327" i="6"/>
  <c r="I327" i="6"/>
  <c r="H327" i="6"/>
  <c r="J326" i="6"/>
  <c r="I326" i="6"/>
  <c r="H326" i="6"/>
  <c r="J325" i="6"/>
  <c r="I325" i="6"/>
  <c r="H325" i="6"/>
  <c r="J324" i="6"/>
  <c r="I324" i="6"/>
  <c r="H324" i="6"/>
  <c r="J323" i="6"/>
  <c r="I323" i="6"/>
  <c r="H323" i="6"/>
  <c r="J322" i="6"/>
  <c r="I322" i="6"/>
  <c r="H322" i="6"/>
  <c r="J321" i="6"/>
  <c r="I321" i="6"/>
  <c r="H321" i="6"/>
  <c r="J320" i="6"/>
  <c r="I320" i="6"/>
  <c r="H320" i="6"/>
  <c r="J319" i="6"/>
  <c r="I319" i="6"/>
  <c r="H319" i="6"/>
  <c r="J318" i="6"/>
  <c r="I318" i="6"/>
  <c r="H318" i="6"/>
  <c r="J317" i="6"/>
  <c r="I317" i="6"/>
  <c r="H317" i="6"/>
  <c r="J316" i="6"/>
  <c r="I316" i="6"/>
  <c r="H316" i="6"/>
  <c r="J315" i="6"/>
  <c r="I315" i="6"/>
  <c r="H315" i="6"/>
  <c r="J314" i="6"/>
  <c r="I314" i="6"/>
  <c r="H314" i="6"/>
  <c r="J313" i="6"/>
  <c r="I313" i="6"/>
  <c r="H313" i="6"/>
  <c r="J312" i="6"/>
  <c r="I312" i="6"/>
  <c r="H312" i="6"/>
  <c r="J311" i="6"/>
  <c r="I311" i="6"/>
  <c r="H311" i="6"/>
  <c r="J310" i="6"/>
  <c r="I310" i="6"/>
  <c r="H310" i="6"/>
  <c r="J309" i="6"/>
  <c r="I309" i="6"/>
  <c r="H309" i="6"/>
  <c r="J308" i="6"/>
  <c r="I308" i="6"/>
  <c r="H308" i="6"/>
  <c r="J307" i="6"/>
  <c r="I307" i="6"/>
  <c r="H307" i="6"/>
  <c r="J306" i="6"/>
  <c r="I306" i="6"/>
  <c r="H306" i="6"/>
  <c r="J305" i="6"/>
  <c r="I305" i="6"/>
  <c r="H305" i="6"/>
  <c r="J304" i="6"/>
  <c r="I304" i="6"/>
  <c r="H304" i="6"/>
  <c r="J303" i="6"/>
  <c r="I303" i="6"/>
  <c r="H303" i="6"/>
  <c r="J302" i="6"/>
  <c r="I302" i="6"/>
  <c r="H302" i="6"/>
  <c r="J301" i="6"/>
  <c r="I301" i="6"/>
  <c r="H301" i="6"/>
  <c r="J300" i="6"/>
  <c r="I300" i="6"/>
  <c r="H300" i="6"/>
  <c r="J299" i="6"/>
  <c r="I299" i="6"/>
  <c r="H299" i="6"/>
  <c r="J298" i="6"/>
  <c r="I298" i="6"/>
  <c r="H298" i="6"/>
  <c r="J297" i="6"/>
  <c r="I297" i="6"/>
  <c r="H297" i="6"/>
  <c r="J296" i="6"/>
  <c r="I296" i="6"/>
  <c r="H296" i="6"/>
  <c r="J295" i="6"/>
  <c r="I295" i="6"/>
  <c r="H295" i="6"/>
  <c r="J294" i="6"/>
  <c r="I294" i="6"/>
  <c r="H294" i="6"/>
  <c r="J293" i="6"/>
  <c r="I293" i="6"/>
  <c r="H293" i="6"/>
  <c r="J292" i="6"/>
  <c r="I292" i="6"/>
  <c r="H292" i="6"/>
  <c r="J291" i="6"/>
  <c r="I291" i="6"/>
  <c r="H291" i="6"/>
  <c r="J290" i="6"/>
  <c r="I290" i="6"/>
  <c r="H290" i="6"/>
  <c r="J289" i="6"/>
  <c r="I289" i="6"/>
  <c r="H289" i="6"/>
  <c r="J288" i="6"/>
  <c r="I288" i="6"/>
  <c r="H288" i="6"/>
  <c r="J287" i="6"/>
  <c r="I287" i="6"/>
  <c r="H287" i="6"/>
  <c r="J286" i="6"/>
  <c r="I286" i="6"/>
  <c r="H286" i="6"/>
  <c r="J285" i="6"/>
  <c r="I285" i="6"/>
  <c r="H285" i="6"/>
  <c r="J284" i="6"/>
  <c r="I284" i="6"/>
  <c r="H284" i="6"/>
  <c r="J283" i="6"/>
  <c r="I283" i="6"/>
  <c r="H283" i="6"/>
  <c r="J282" i="6"/>
  <c r="I282" i="6"/>
  <c r="H282" i="6"/>
  <c r="J281" i="6"/>
  <c r="I281" i="6"/>
  <c r="H281" i="6"/>
  <c r="J280" i="6"/>
  <c r="I280" i="6"/>
  <c r="H280" i="6"/>
  <c r="J279" i="6"/>
  <c r="I279" i="6"/>
  <c r="H279" i="6"/>
  <c r="J278" i="6"/>
  <c r="I278" i="6"/>
  <c r="H278" i="6"/>
  <c r="J277" i="6"/>
  <c r="I277" i="6"/>
  <c r="H277" i="6"/>
  <c r="J276" i="6"/>
  <c r="I276" i="6"/>
  <c r="H276" i="6"/>
  <c r="J275" i="6"/>
  <c r="I275" i="6"/>
  <c r="H275" i="6"/>
  <c r="J274" i="6"/>
  <c r="I274" i="6"/>
  <c r="H274" i="6"/>
  <c r="J273" i="6"/>
  <c r="I273" i="6"/>
  <c r="H273" i="6"/>
  <c r="J272" i="6"/>
  <c r="I272" i="6"/>
  <c r="H272" i="6"/>
  <c r="J271" i="6"/>
  <c r="I271" i="6"/>
  <c r="H271" i="6"/>
  <c r="J270" i="6"/>
  <c r="I270" i="6"/>
  <c r="H270" i="6"/>
  <c r="J269" i="6"/>
  <c r="I269" i="6"/>
  <c r="H269" i="6"/>
  <c r="J268" i="6"/>
  <c r="I268" i="6"/>
  <c r="H268" i="6"/>
  <c r="J267" i="6"/>
  <c r="I267" i="6"/>
  <c r="H267" i="6"/>
  <c r="J266" i="6"/>
  <c r="I266" i="6"/>
  <c r="H266" i="6"/>
  <c r="J265" i="6"/>
  <c r="I265" i="6"/>
  <c r="H265" i="6"/>
  <c r="J264" i="6"/>
  <c r="I264" i="6"/>
  <c r="H264" i="6"/>
  <c r="J263" i="6"/>
  <c r="I263" i="6"/>
  <c r="H263" i="6"/>
  <c r="J262" i="6"/>
  <c r="I262" i="6"/>
  <c r="H262" i="6"/>
  <c r="J261" i="6"/>
  <c r="I261" i="6"/>
  <c r="H261" i="6"/>
  <c r="J260" i="6"/>
  <c r="I260" i="6"/>
  <c r="H260" i="6"/>
  <c r="J259" i="6"/>
  <c r="I259" i="6"/>
  <c r="H259" i="6"/>
  <c r="J258" i="6"/>
  <c r="I258" i="6"/>
  <c r="H258" i="6"/>
  <c r="J257" i="6"/>
  <c r="I257" i="6"/>
  <c r="H257" i="6"/>
  <c r="J256" i="6"/>
  <c r="I256" i="6"/>
  <c r="H256" i="6"/>
  <c r="J255" i="6"/>
  <c r="I255" i="6"/>
  <c r="H255" i="6"/>
  <c r="J254" i="6"/>
  <c r="I254" i="6"/>
  <c r="H254" i="6"/>
  <c r="J253" i="6"/>
  <c r="I253" i="6"/>
  <c r="H253" i="6"/>
  <c r="J252" i="6"/>
  <c r="I252" i="6"/>
  <c r="H252" i="6"/>
  <c r="J251" i="6"/>
  <c r="I251" i="6"/>
  <c r="H251" i="6"/>
  <c r="J250" i="6"/>
  <c r="I250" i="6"/>
  <c r="H250" i="6"/>
  <c r="J249" i="6"/>
  <c r="I249" i="6"/>
  <c r="H249" i="6"/>
  <c r="J248" i="6"/>
  <c r="I248" i="6"/>
  <c r="H248" i="6"/>
  <c r="J247" i="6"/>
  <c r="I247" i="6"/>
  <c r="H247" i="6"/>
  <c r="J246" i="6"/>
  <c r="I246" i="6"/>
  <c r="H246" i="6"/>
  <c r="J245" i="6"/>
  <c r="I245" i="6"/>
  <c r="H245" i="6"/>
  <c r="J244" i="6"/>
  <c r="I244" i="6"/>
  <c r="H244" i="6"/>
  <c r="J243" i="6"/>
  <c r="I243" i="6"/>
  <c r="H243" i="6"/>
  <c r="J242" i="6"/>
  <c r="I242" i="6"/>
  <c r="H242" i="6"/>
  <c r="J241" i="6"/>
  <c r="I241" i="6"/>
  <c r="H241" i="6"/>
  <c r="J240" i="6"/>
  <c r="I240" i="6"/>
  <c r="H240" i="6"/>
  <c r="J239" i="6"/>
  <c r="I239" i="6"/>
  <c r="H239" i="6"/>
  <c r="J238" i="6"/>
  <c r="I238" i="6"/>
  <c r="H238" i="6"/>
  <c r="J237" i="6"/>
  <c r="I237" i="6"/>
  <c r="H237" i="6"/>
  <c r="J236" i="6"/>
  <c r="I236" i="6"/>
  <c r="H236" i="6"/>
  <c r="J235" i="6"/>
  <c r="I235" i="6"/>
  <c r="H235" i="6"/>
  <c r="J234" i="6"/>
  <c r="I234" i="6"/>
  <c r="H234" i="6"/>
  <c r="J233" i="6"/>
  <c r="I233" i="6"/>
  <c r="H233" i="6"/>
  <c r="J232" i="6"/>
  <c r="I232" i="6"/>
  <c r="H232" i="6"/>
  <c r="J231" i="6"/>
  <c r="I231" i="6"/>
  <c r="H231" i="6"/>
  <c r="J230" i="6"/>
  <c r="I230" i="6"/>
  <c r="H230" i="6"/>
  <c r="J229" i="6"/>
  <c r="I229" i="6"/>
  <c r="H229" i="6"/>
  <c r="J228" i="6"/>
  <c r="I228" i="6"/>
  <c r="H228" i="6"/>
  <c r="J227" i="6"/>
  <c r="I227" i="6"/>
  <c r="H227" i="6"/>
  <c r="J226" i="6"/>
  <c r="I226" i="6"/>
  <c r="H226" i="6"/>
  <c r="J225" i="6"/>
  <c r="I225" i="6"/>
  <c r="H225" i="6"/>
  <c r="J224" i="6"/>
  <c r="I224" i="6"/>
  <c r="H224" i="6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4" i="6"/>
  <c r="I4" i="6"/>
  <c r="H4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3" i="4"/>
  <c r="G4" i="4"/>
  <c r="G5" i="4"/>
  <c r="G6" i="4"/>
  <c r="G7" i="4"/>
  <c r="G8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1" i="4"/>
  <c r="G32" i="4"/>
  <c r="G34" i="4"/>
  <c r="G35" i="4"/>
  <c r="G36" i="4"/>
  <c r="G37" i="4"/>
  <c r="G38" i="4"/>
  <c r="G39" i="4"/>
  <c r="G40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8" i="4"/>
  <c r="G59" i="4"/>
  <c r="G60" i="4"/>
  <c r="G61" i="4"/>
  <c r="G62" i="4"/>
  <c r="G63" i="4"/>
  <c r="G64" i="4"/>
  <c r="G66" i="4"/>
  <c r="G67" i="4"/>
  <c r="G68" i="4"/>
  <c r="G69" i="4"/>
  <c r="G70" i="4"/>
  <c r="G71" i="4"/>
  <c r="G72" i="4"/>
  <c r="G74" i="4"/>
  <c r="G75" i="4"/>
  <c r="G76" i="4"/>
  <c r="G77" i="4"/>
  <c r="G78" i="4"/>
  <c r="G79" i="4"/>
  <c r="G80" i="4"/>
  <c r="G82" i="4"/>
  <c r="G83" i="4"/>
  <c r="G84" i="4"/>
  <c r="G85" i="4"/>
  <c r="G86" i="4"/>
  <c r="G87" i="4"/>
  <c r="G88" i="4"/>
  <c r="G90" i="4"/>
  <c r="G91" i="4"/>
  <c r="G92" i="4"/>
  <c r="G93" i="4"/>
  <c r="G94" i="4"/>
  <c r="G95" i="4"/>
  <c r="G96" i="4"/>
  <c r="G98" i="4"/>
  <c r="G99" i="4"/>
  <c r="G100" i="4"/>
  <c r="G101" i="4"/>
  <c r="G102" i="4"/>
  <c r="G103" i="4"/>
  <c r="G104" i="4"/>
  <c r="G106" i="4"/>
  <c r="G107" i="4"/>
  <c r="G108" i="4"/>
  <c r="G109" i="4"/>
  <c r="G110" i="4"/>
  <c r="G111" i="4"/>
  <c r="G112" i="4"/>
  <c r="G114" i="4"/>
  <c r="G115" i="4"/>
  <c r="G116" i="4"/>
  <c r="G117" i="4"/>
  <c r="G118" i="4"/>
  <c r="G119" i="4"/>
  <c r="G120" i="4"/>
  <c r="G122" i="4"/>
  <c r="G123" i="4"/>
  <c r="G124" i="4"/>
  <c r="G125" i="4"/>
  <c r="G126" i="4"/>
  <c r="G127" i="4"/>
  <c r="G128" i="4"/>
  <c r="G130" i="4"/>
  <c r="G131" i="4"/>
  <c r="G132" i="4"/>
  <c r="G133" i="4"/>
  <c r="G134" i="4"/>
  <c r="G135" i="4"/>
  <c r="G136" i="4"/>
  <c r="G138" i="4"/>
  <c r="G139" i="4"/>
  <c r="G140" i="4"/>
  <c r="G141" i="4"/>
  <c r="G142" i="4"/>
  <c r="G143" i="4"/>
  <c r="G144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2" i="4"/>
  <c r="G163" i="4"/>
  <c r="G164" i="4"/>
  <c r="G165" i="4"/>
  <c r="G166" i="4"/>
  <c r="G167" i="4"/>
  <c r="G168" i="4"/>
  <c r="G170" i="4"/>
  <c r="G171" i="4"/>
  <c r="G172" i="4"/>
  <c r="G173" i="4"/>
  <c r="G174" i="4"/>
  <c r="G175" i="4"/>
  <c r="G176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4" i="4"/>
  <c r="G195" i="4"/>
  <c r="G196" i="4"/>
  <c r="G197" i="4"/>
  <c r="G198" i="4"/>
  <c r="G199" i="4"/>
  <c r="G200" i="4"/>
  <c r="G202" i="4"/>
  <c r="G203" i="4"/>
  <c r="G204" i="4"/>
  <c r="G205" i="4"/>
  <c r="G206" i="4"/>
  <c r="G207" i="4"/>
  <c r="G208" i="4"/>
  <c r="G210" i="4"/>
  <c r="G211" i="4"/>
  <c r="G212" i="4"/>
  <c r="G213" i="4"/>
  <c r="G214" i="4"/>
  <c r="G215" i="4"/>
  <c r="G216" i="4"/>
  <c r="G218" i="4"/>
  <c r="G219" i="4"/>
  <c r="G220" i="4"/>
  <c r="G221" i="4"/>
  <c r="G222" i="4"/>
  <c r="G223" i="4"/>
  <c r="G224" i="4"/>
  <c r="G226" i="4"/>
  <c r="G227" i="4"/>
  <c r="G228" i="4"/>
  <c r="G229" i="4"/>
  <c r="G230" i="4"/>
  <c r="G231" i="4"/>
  <c r="G232" i="4"/>
  <c r="G234" i="4"/>
  <c r="G235" i="4"/>
  <c r="G236" i="4"/>
  <c r="G237" i="4"/>
  <c r="G238" i="4"/>
  <c r="G239" i="4"/>
  <c r="G240" i="4"/>
  <c r="G242" i="4"/>
  <c r="G243" i="4"/>
  <c r="G244" i="4"/>
  <c r="G245" i="4"/>
  <c r="G246" i="4"/>
  <c r="G247" i="4"/>
  <c r="G248" i="4"/>
  <c r="G250" i="4"/>
  <c r="G251" i="4"/>
  <c r="G252" i="4"/>
  <c r="G253" i="4"/>
  <c r="G254" i="4"/>
  <c r="G255" i="4"/>
  <c r="G256" i="4"/>
  <c r="G258" i="4"/>
  <c r="G259" i="4"/>
  <c r="G260" i="4"/>
  <c r="G261" i="4"/>
  <c r="G262" i="4"/>
  <c r="G263" i="4"/>
  <c r="G264" i="4"/>
  <c r="G266" i="4"/>
  <c r="G267" i="4"/>
  <c r="G268" i="4"/>
  <c r="G269" i="4"/>
  <c r="G270" i="4"/>
  <c r="G271" i="4"/>
  <c r="G272" i="4"/>
  <c r="G274" i="4"/>
  <c r="G275" i="4"/>
  <c r="G276" i="4"/>
  <c r="G277" i="4"/>
  <c r="G278" i="4"/>
  <c r="G279" i="4"/>
  <c r="G280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8" i="4"/>
  <c r="G299" i="4"/>
  <c r="G300" i="4"/>
  <c r="G301" i="4"/>
  <c r="G302" i="4"/>
  <c r="G303" i="4"/>
  <c r="G304" i="4"/>
  <c r="G306" i="4"/>
  <c r="G307" i="4"/>
  <c r="G308" i="4"/>
  <c r="G309" i="4"/>
  <c r="G310" i="4"/>
  <c r="G311" i="4"/>
  <c r="G312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30" i="4"/>
  <c r="G331" i="4"/>
  <c r="G332" i="4"/>
  <c r="G333" i="4"/>
  <c r="G334" i="4"/>
  <c r="G335" i="4"/>
  <c r="G336" i="4"/>
  <c r="G338" i="4"/>
  <c r="G339" i="4"/>
  <c r="G340" i="4"/>
  <c r="G341" i="4"/>
  <c r="G342" i="4"/>
  <c r="G343" i="4"/>
  <c r="G344" i="4"/>
  <c r="G346" i="4"/>
  <c r="G347" i="4"/>
  <c r="G348" i="4"/>
  <c r="G349" i="4"/>
  <c r="G350" i="4"/>
  <c r="G351" i="4"/>
  <c r="G352" i="4"/>
  <c r="G354" i="4"/>
  <c r="G355" i="4"/>
  <c r="G356" i="4"/>
  <c r="G357" i="4"/>
  <c r="G358" i="4"/>
  <c r="G359" i="4"/>
  <c r="G360" i="4"/>
  <c r="G362" i="4"/>
  <c r="G363" i="4"/>
  <c r="G364" i="4"/>
  <c r="G365" i="4"/>
  <c r="G366" i="4"/>
  <c r="G367" i="4"/>
  <c r="G368" i="4"/>
  <c r="G370" i="4"/>
  <c r="G371" i="4"/>
  <c r="G372" i="4"/>
  <c r="G373" i="4"/>
  <c r="G374" i="4"/>
  <c r="G375" i="4"/>
  <c r="G376" i="4"/>
  <c r="G378" i="4"/>
  <c r="G379" i="4"/>
  <c r="G380" i="4"/>
  <c r="G381" i="4"/>
  <c r="G382" i="4"/>
  <c r="G383" i="4"/>
  <c r="G384" i="4"/>
  <c r="G386" i="4"/>
  <c r="G387" i="4"/>
  <c r="G388" i="4"/>
  <c r="G389" i="4"/>
  <c r="G390" i="4"/>
  <c r="G391" i="4"/>
  <c r="G392" i="4"/>
  <c r="G394" i="4"/>
  <c r="G395" i="4"/>
  <c r="G396" i="4"/>
  <c r="G397" i="4"/>
  <c r="G398" i="4"/>
  <c r="G399" i="4"/>
  <c r="G400" i="4"/>
  <c r="G402" i="4"/>
  <c r="G403" i="4"/>
  <c r="G404" i="4"/>
  <c r="G405" i="4"/>
  <c r="G406" i="4"/>
  <c r="G407" i="4"/>
  <c r="G408" i="4"/>
  <c r="G410" i="4"/>
  <c r="G411" i="4"/>
  <c r="G412" i="4"/>
  <c r="G413" i="4"/>
  <c r="G414" i="4"/>
  <c r="G415" i="4"/>
  <c r="G416" i="4"/>
  <c r="G418" i="4"/>
  <c r="G419" i="4"/>
  <c r="G420" i="4"/>
  <c r="G421" i="4"/>
  <c r="G422" i="4"/>
  <c r="G423" i="4"/>
  <c r="G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3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119" i="12" l="1"/>
  <c r="B31" i="12"/>
  <c r="G9" i="4"/>
  <c r="G25" i="4"/>
  <c r="G33" i="4"/>
  <c r="G41" i="4"/>
  <c r="G57" i="4"/>
  <c r="G65" i="4"/>
  <c r="G73" i="4"/>
  <c r="G81" i="4"/>
  <c r="G89" i="4"/>
  <c r="G97" i="4"/>
  <c r="G105" i="4"/>
  <c r="G113" i="4"/>
  <c r="G121" i="4"/>
  <c r="G129" i="4"/>
  <c r="G137" i="4"/>
  <c r="G145" i="4"/>
  <c r="G161" i="4"/>
  <c r="G169" i="4"/>
  <c r="G177" i="4"/>
  <c r="G193" i="4"/>
  <c r="G201" i="4"/>
  <c r="G209" i="4"/>
  <c r="G217" i="4"/>
  <c r="G225" i="4"/>
  <c r="G233" i="4"/>
  <c r="G241" i="4"/>
  <c r="G249" i="4"/>
  <c r="G257" i="4"/>
  <c r="G265" i="4"/>
  <c r="G273" i="4"/>
  <c r="G281" i="4"/>
  <c r="G297" i="4"/>
  <c r="G305" i="4"/>
  <c r="G313" i="4"/>
  <c r="G329" i="4"/>
  <c r="G337" i="4"/>
  <c r="G345" i="4"/>
  <c r="G353" i="4"/>
  <c r="G361" i="4"/>
  <c r="G369" i="4"/>
  <c r="G377" i="4"/>
  <c r="G385" i="4"/>
  <c r="G393" i="4"/>
  <c r="G401" i="4"/>
  <c r="G409" i="4"/>
  <c r="G417" i="4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M120" i="12" l="1"/>
  <c r="B32" i="12"/>
  <c r="M121" i="12" l="1"/>
  <c r="B33" i="12"/>
  <c r="M122" i="12" l="1"/>
  <c r="B34" i="12"/>
  <c r="M123" i="12" l="1"/>
  <c r="B35" i="12"/>
  <c r="M124" i="12" l="1"/>
  <c r="B36" i="12"/>
  <c r="M125" i="12" l="1"/>
  <c r="B37" i="12"/>
  <c r="M126" i="12" l="1"/>
  <c r="B38" i="12"/>
  <c r="M127" i="12" l="1"/>
  <c r="B39" i="12"/>
  <c r="M128" i="12" l="1"/>
  <c r="B40" i="12"/>
  <c r="M129" i="12" l="1"/>
  <c r="B41" i="12"/>
  <c r="M130" i="12" l="1"/>
  <c r="B42" i="12"/>
  <c r="M131" i="12" l="1"/>
  <c r="B43" i="12"/>
  <c r="M132" i="12" l="1"/>
  <c r="B44" i="12"/>
  <c r="M133" i="12" l="1"/>
  <c r="B45" i="12"/>
  <c r="M134" i="12" l="1"/>
  <c r="B46" i="12"/>
  <c r="M135" i="12" l="1"/>
  <c r="B47" i="12"/>
  <c r="M136" i="12" l="1"/>
  <c r="B48" i="12"/>
  <c r="M137" i="12" l="1"/>
  <c r="B49" i="12"/>
  <c r="M138" i="12" l="1"/>
  <c r="B50" i="12"/>
  <c r="M139" i="12" l="1"/>
  <c r="B51" i="12"/>
  <c r="M140" i="12" l="1"/>
  <c r="B52" i="12"/>
  <c r="M141" i="12" l="1"/>
  <c r="B53" i="12"/>
  <c r="M142" i="12" l="1"/>
  <c r="B54" i="12"/>
  <c r="M143" i="12" l="1"/>
  <c r="B55" i="12"/>
  <c r="M144" i="12" l="1"/>
  <c r="B56" i="12"/>
  <c r="M145" i="12" l="1"/>
  <c r="B57" i="12"/>
  <c r="M146" i="12" l="1"/>
  <c r="B58" i="12"/>
  <c r="M147" i="12" l="1"/>
  <c r="B59" i="12"/>
  <c r="M148" i="12" l="1"/>
  <c r="B60" i="12"/>
  <c r="M149" i="12" l="1"/>
  <c r="B61" i="12"/>
  <c r="M150" i="12" l="1"/>
  <c r="B62" i="12"/>
  <c r="M151" i="12" l="1"/>
  <c r="B63" i="12"/>
  <c r="M152" i="12" l="1"/>
  <c r="B64" i="12"/>
  <c r="M153" i="12" l="1"/>
  <c r="B65" i="12"/>
  <c r="M154" i="12" l="1"/>
  <c r="B66" i="12"/>
  <c r="M155" i="12" l="1"/>
  <c r="B67" i="12"/>
  <c r="M156" i="12" l="1"/>
  <c r="B68" i="12"/>
  <c r="M157" i="12" l="1"/>
  <c r="B69" i="12"/>
  <c r="M158" i="12" l="1"/>
  <c r="B70" i="12"/>
  <c r="M159" i="12" l="1"/>
  <c r="B71" i="12"/>
  <c r="M160" i="12" l="1"/>
  <c r="B72" i="12"/>
  <c r="M161" i="12" l="1"/>
  <c r="B73" i="12"/>
  <c r="M162" i="12" l="1"/>
  <c r="B74" i="12"/>
  <c r="M163" i="12" l="1"/>
  <c r="B75" i="12"/>
  <c r="M164" i="12" l="1"/>
  <c r="B76" i="12"/>
  <c r="M165" i="12" l="1"/>
  <c r="B77" i="12"/>
  <c r="M166" i="12" l="1"/>
  <c r="B78" i="12"/>
  <c r="M167" i="12" l="1"/>
  <c r="B79" i="12"/>
  <c r="M168" i="12" l="1"/>
  <c r="B80" i="12"/>
  <c r="M169" i="12" l="1"/>
  <c r="B81" i="12"/>
  <c r="M170" i="12" l="1"/>
  <c r="B82" i="12"/>
  <c r="M171" i="12" l="1"/>
  <c r="B83" i="12"/>
  <c r="M172" i="12" l="1"/>
  <c r="B84" i="12"/>
  <c r="M173" i="12" l="1"/>
  <c r="B85" i="12"/>
  <c r="M174" i="12" l="1"/>
  <c r="B86" i="12"/>
  <c r="M175" i="12" l="1"/>
  <c r="B87" i="12"/>
  <c r="M176" i="12" l="1"/>
  <c r="B88" i="12"/>
  <c r="M177" i="12" l="1"/>
  <c r="B89" i="12"/>
  <c r="M178" i="12" l="1"/>
  <c r="B90" i="12"/>
  <c r="M179" i="12" l="1"/>
  <c r="B91" i="12"/>
  <c r="M180" i="12" l="1"/>
  <c r="B92" i="12"/>
  <c r="M181" i="12" l="1"/>
  <c r="B93" i="12"/>
  <c r="M182" i="12" l="1"/>
  <c r="B94" i="12"/>
  <c r="M183" i="12" l="1"/>
  <c r="B95" i="12"/>
  <c r="M184" i="12" l="1"/>
  <c r="B96" i="12"/>
  <c r="M185" i="12" l="1"/>
  <c r="B97" i="12"/>
  <c r="M186" i="12" l="1"/>
  <c r="B98" i="12"/>
  <c r="M187" i="12" l="1"/>
  <c r="B99" i="12"/>
  <c r="M188" i="12" l="1"/>
  <c r="B100" i="12"/>
  <c r="M189" i="12" l="1"/>
  <c r="B101" i="12"/>
  <c r="M190" i="12" l="1"/>
  <c r="B102" i="12"/>
  <c r="M191" i="12" l="1"/>
  <c r="B103" i="12"/>
  <c r="M192" i="12" l="1"/>
  <c r="B104" i="12"/>
  <c r="M193" i="12" l="1"/>
  <c r="B105" i="12"/>
  <c r="M194" i="12" l="1"/>
  <c r="B106" i="12"/>
  <c r="M195" i="12" l="1"/>
  <c r="B107" i="12"/>
  <c r="M196" i="12" l="1"/>
  <c r="B108" i="12"/>
  <c r="M197" i="12" l="1"/>
  <c r="B109" i="12"/>
  <c r="M198" i="12" l="1"/>
  <c r="B110" i="12"/>
  <c r="M199" i="12" l="1"/>
  <c r="B111" i="12"/>
  <c r="M200" i="12" l="1"/>
  <c r="B112" i="12"/>
  <c r="M201" i="12" l="1"/>
  <c r="B113" i="12"/>
  <c r="M202" i="12" l="1"/>
  <c r="B114" i="12"/>
  <c r="M203" i="12" l="1"/>
  <c r="B115" i="12"/>
  <c r="M204" i="12" l="1"/>
  <c r="B116" i="12"/>
  <c r="M205" i="12" l="1"/>
  <c r="B117" i="12"/>
  <c r="M206" i="12" l="1"/>
  <c r="B118" i="12"/>
  <c r="M207" i="12" l="1"/>
  <c r="B119" i="12"/>
  <c r="M208" i="12" l="1"/>
  <c r="B120" i="12"/>
  <c r="M209" i="12" l="1"/>
  <c r="B121" i="12"/>
  <c r="M210" i="12" l="1"/>
  <c r="B122" i="12"/>
  <c r="M211" i="12" l="1"/>
  <c r="B123" i="12"/>
  <c r="M212" i="12" l="1"/>
  <c r="B124" i="12"/>
  <c r="M213" i="12" l="1"/>
  <c r="B125" i="12"/>
  <c r="M214" i="12" l="1"/>
  <c r="B126" i="12"/>
  <c r="M215" i="12" l="1"/>
  <c r="B127" i="12"/>
  <c r="M216" i="12" l="1"/>
  <c r="B128" i="12"/>
  <c r="M217" i="12" l="1"/>
  <c r="B129" i="12"/>
  <c r="M218" i="12" l="1"/>
  <c r="B130" i="12"/>
  <c r="M219" i="12" l="1"/>
  <c r="B131" i="12"/>
  <c r="M220" i="12" l="1"/>
  <c r="B132" i="12"/>
  <c r="M221" i="12" l="1"/>
  <c r="B133" i="12"/>
  <c r="M222" i="12" l="1"/>
  <c r="B134" i="12"/>
  <c r="M223" i="12" l="1"/>
  <c r="B135" i="12"/>
  <c r="M224" i="12" l="1"/>
  <c r="B136" i="12"/>
  <c r="M225" i="12" l="1"/>
  <c r="B137" i="12"/>
  <c r="M226" i="12" l="1"/>
  <c r="B138" i="12"/>
  <c r="M227" i="12" l="1"/>
  <c r="B139" i="12"/>
  <c r="M228" i="12" l="1"/>
  <c r="B140" i="12"/>
  <c r="M229" i="12" l="1"/>
  <c r="B141" i="12"/>
  <c r="M230" i="12" l="1"/>
  <c r="B142" i="12"/>
  <c r="M231" i="12" l="1"/>
  <c r="B143" i="12"/>
  <c r="M232" i="12" l="1"/>
  <c r="B144" i="12"/>
  <c r="M233" i="12" l="1"/>
  <c r="B145" i="12"/>
  <c r="M234" i="12" l="1"/>
  <c r="B146" i="12"/>
  <c r="M235" i="12" l="1"/>
  <c r="B147" i="12"/>
  <c r="M236" i="12" l="1"/>
  <c r="B148" i="12"/>
  <c r="M237" i="12" l="1"/>
  <c r="B149" i="12"/>
  <c r="M238" i="12" l="1"/>
  <c r="B150" i="12"/>
  <c r="M239" i="12" l="1"/>
  <c r="B151" i="12"/>
  <c r="M240" i="12" l="1"/>
  <c r="B152" i="12"/>
  <c r="M241" i="12" l="1"/>
  <c r="B153" i="12"/>
  <c r="M242" i="12" l="1"/>
  <c r="B154" i="12"/>
  <c r="M243" i="12" l="1"/>
  <c r="B155" i="12"/>
  <c r="M244" i="12" l="1"/>
  <c r="B156" i="12"/>
  <c r="M245" i="12" l="1"/>
  <c r="B157" i="12"/>
  <c r="M246" i="12" l="1"/>
  <c r="B158" i="12"/>
  <c r="M247" i="12" l="1"/>
  <c r="B159" i="12"/>
  <c r="M248" i="12" l="1"/>
  <c r="B160" i="12"/>
  <c r="M249" i="12" l="1"/>
  <c r="B161" i="12"/>
  <c r="M250" i="12" l="1"/>
  <c r="B162" i="12"/>
  <c r="M251" i="12" l="1"/>
  <c r="B163" i="12"/>
  <c r="M252" i="12" l="1"/>
  <c r="B164" i="12"/>
  <c r="M253" i="12" l="1"/>
  <c r="B165" i="12"/>
  <c r="M254" i="12" l="1"/>
  <c r="B166" i="12"/>
  <c r="M255" i="12" l="1"/>
  <c r="B167" i="12"/>
  <c r="M256" i="12" l="1"/>
  <c r="B168" i="12"/>
  <c r="M257" i="12" l="1"/>
  <c r="B169" i="12"/>
  <c r="M258" i="12" l="1"/>
  <c r="B170" i="12"/>
  <c r="M259" i="12" l="1"/>
  <c r="B171" i="12"/>
  <c r="M260" i="12" l="1"/>
  <c r="B172" i="12"/>
  <c r="M261" i="12" l="1"/>
  <c r="B173" i="12"/>
  <c r="M262" i="12" l="1"/>
  <c r="B174" i="12"/>
  <c r="M263" i="12" l="1"/>
  <c r="B175" i="12"/>
  <c r="M264" i="12" l="1"/>
  <c r="B176" i="12"/>
  <c r="M265" i="12" l="1"/>
  <c r="B177" i="12"/>
  <c r="M266" i="12" l="1"/>
  <c r="B178" i="12"/>
  <c r="M267" i="12" l="1"/>
  <c r="B179" i="12"/>
  <c r="M268" i="12" l="1"/>
  <c r="B180" i="12"/>
  <c r="M269" i="12" l="1"/>
  <c r="B181" i="12"/>
  <c r="M270" i="12" l="1"/>
  <c r="B182" i="12"/>
  <c r="M271" i="12" l="1"/>
  <c r="B183" i="12"/>
  <c r="M272" i="12" l="1"/>
  <c r="B184" i="12"/>
  <c r="M273" i="12" l="1"/>
  <c r="B185" i="12"/>
  <c r="M274" i="12" l="1"/>
  <c r="B186" i="12"/>
  <c r="M275" i="12" l="1"/>
  <c r="B187" i="12"/>
  <c r="M276" i="12" l="1"/>
  <c r="B188" i="12"/>
  <c r="M277" i="12" l="1"/>
  <c r="B189" i="12"/>
  <c r="M278" i="12" l="1"/>
  <c r="B190" i="12"/>
  <c r="M279" i="12" l="1"/>
  <c r="B191" i="12"/>
  <c r="M280" i="12" l="1"/>
  <c r="B192" i="12"/>
  <c r="M281" i="12" l="1"/>
  <c r="B193" i="12"/>
  <c r="M282" i="12" l="1"/>
  <c r="B194" i="12"/>
  <c r="M283" i="12" l="1"/>
  <c r="B195" i="12"/>
  <c r="M284" i="12" l="1"/>
  <c r="B196" i="12"/>
  <c r="M285" i="12" l="1"/>
  <c r="B197" i="12"/>
  <c r="M286" i="12" l="1"/>
  <c r="B198" i="12"/>
  <c r="M287" i="12" l="1"/>
  <c r="B199" i="12"/>
  <c r="M288" i="12" l="1"/>
  <c r="B200" i="12"/>
  <c r="M289" i="12" l="1"/>
  <c r="B201" i="12"/>
  <c r="M290" i="12" l="1"/>
  <c r="B203" i="12" s="1"/>
  <c r="B202" i="12"/>
</calcChain>
</file>

<file path=xl/sharedStrings.xml><?xml version="1.0" encoding="utf-8"?>
<sst xmlns="http://schemas.openxmlformats.org/spreadsheetml/2006/main" count="981" uniqueCount="478">
  <si>
    <t>Date</t>
  </si>
  <si>
    <t>Nom_Eurosystem</t>
  </si>
  <si>
    <t>Nom_GOV</t>
  </si>
  <si>
    <t>Nom_ICPF</t>
  </si>
  <si>
    <t>Nom_OH</t>
  </si>
  <si>
    <t>Nom_pricesensitive</t>
  </si>
  <si>
    <t>Teny_Eurosystem</t>
  </si>
  <si>
    <t>Teny_GOV</t>
  </si>
  <si>
    <t>Teny_ICPF</t>
  </si>
  <si>
    <t>Teny_OH</t>
  </si>
  <si>
    <t>Teny_pricesensitive</t>
  </si>
  <si>
    <t>SHSTotal</t>
  </si>
  <si>
    <t>SHS10yTotal</t>
  </si>
  <si>
    <t>FreeFloat_teny</t>
  </si>
  <si>
    <t>FreeFloat_nom</t>
  </si>
  <si>
    <t>Mar-2015</t>
  </si>
  <si>
    <t>Mar-2020 - PEPP only</t>
  </si>
  <si>
    <t>Data</t>
  </si>
  <si>
    <t>Fitted</t>
  </si>
  <si>
    <t>Expectations</t>
  </si>
  <si>
    <t>Premia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</si>
  <si>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</si>
  <si>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</si>
  <si>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</si>
  <si>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</si>
  <si>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</si>
  <si>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</si>
  <si>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</si>
  <si>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</si>
  <si>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</si>
  <si>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</si>
  <si>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FR</t>
  </si>
  <si>
    <t>IT</t>
  </si>
  <si>
    <t>ES</t>
  </si>
  <si>
    <t>Mar2015 - GDP projections</t>
  </si>
  <si>
    <t>Holdings Mar 2015</t>
  </si>
  <si>
    <t>Mar2020 - GDP projections</t>
  </si>
  <si>
    <t>Holdings Mar 2020</t>
  </si>
  <si>
    <t>Free-float IT</t>
  </si>
  <si>
    <t>Free-float- FR</t>
  </si>
  <si>
    <t>Free-float- ES</t>
  </si>
  <si>
    <t>Compression</t>
  </si>
  <si>
    <t>Difference</t>
  </si>
  <si>
    <t>Holdings PEPP Mar 2020</t>
  </si>
  <si>
    <t>CISS - Composite Indicator of Systemic Stress (rhs)</t>
  </si>
  <si>
    <t>Debt-Eurosystem Holdings / GDP for IT</t>
  </si>
  <si>
    <t>PEPP</t>
  </si>
  <si>
    <t>MOVE</t>
  </si>
  <si>
    <t>EPU</t>
  </si>
  <si>
    <t>VSTOXX</t>
  </si>
  <si>
    <t>VIX</t>
  </si>
  <si>
    <t>APP</t>
  </si>
  <si>
    <t>'31-Mar-2015'</t>
  </si>
  <si>
    <t>'30-Apr-2015'</t>
  </si>
  <si>
    <t>'31-May-2015'</t>
  </si>
  <si>
    <t>'30-Jun-2015'</t>
  </si>
  <si>
    <t>'31-Jul-2015'</t>
  </si>
  <si>
    <t>'31-Aug-2015'</t>
  </si>
  <si>
    <t>'30-Sep-2015'</t>
  </si>
  <si>
    <t>'31-Oct-2015'</t>
  </si>
  <si>
    <t>'30-Nov-2015'</t>
  </si>
  <si>
    <t>'31-Dec-2015'</t>
  </si>
  <si>
    <t>'31-Jan-2016'</t>
  </si>
  <si>
    <t>'29-Feb-2016'</t>
  </si>
  <si>
    <t>'31-Mar-2016'</t>
  </si>
  <si>
    <t>'30-Apr-2016'</t>
  </si>
  <si>
    <t>'31-May-2016'</t>
  </si>
  <si>
    <t>'30-Jun-2016'</t>
  </si>
  <si>
    <t>'31-Jul-2016'</t>
  </si>
  <si>
    <t>'31-Aug-2016'</t>
  </si>
  <si>
    <t>'30-Sep-2016'</t>
  </si>
  <si>
    <t>'31-Oct-2016'</t>
  </si>
  <si>
    <t>'30-Nov-2016'</t>
  </si>
  <si>
    <t>'31-Dec-2016'</t>
  </si>
  <si>
    <t>'31-Jan-2017'</t>
  </si>
  <si>
    <t>'28-Feb-2017'</t>
  </si>
  <si>
    <t>'31-Mar-2017'</t>
  </si>
  <si>
    <t>'30-Apr-2017'</t>
  </si>
  <si>
    <t>'31-May-2017'</t>
  </si>
  <si>
    <t>'30-Jun-2017'</t>
  </si>
  <si>
    <t>'31-Jul-2017'</t>
  </si>
  <si>
    <t>'31-Aug-2017'</t>
  </si>
  <si>
    <t>'30-Sep-2017'</t>
  </si>
  <si>
    <t>'31-Oct-2017'</t>
  </si>
  <si>
    <t>'30-Nov-2017'</t>
  </si>
  <si>
    <t>'31-Dec-2017'</t>
  </si>
  <si>
    <t>'31-Jan-2018'</t>
  </si>
  <si>
    <t>'28-Feb-2018'</t>
  </si>
  <si>
    <t>'31-Mar-2018'</t>
  </si>
  <si>
    <t>'30-Apr-2018'</t>
  </si>
  <si>
    <t>'31-May-2018'</t>
  </si>
  <si>
    <t>'30-Jun-2018'</t>
  </si>
  <si>
    <t>'31-Jul-2018'</t>
  </si>
  <si>
    <t>'31-Aug-2018'</t>
  </si>
  <si>
    <t>'30-Sep-2018'</t>
  </si>
  <si>
    <t>'31-Oct-2018'</t>
  </si>
  <si>
    <t>'30-Nov-2018'</t>
  </si>
  <si>
    <t>'31-Dec-2018'</t>
  </si>
  <si>
    <t>'31-Jan-2019'</t>
  </si>
  <si>
    <t>'28-Feb-2019'</t>
  </si>
  <si>
    <t>'31-Mar-2019'</t>
  </si>
  <si>
    <t>'30-Apr-2019'</t>
  </si>
  <si>
    <t>'31-May-2019'</t>
  </si>
  <si>
    <t>'30-Jun-2019'</t>
  </si>
  <si>
    <t>'31-Jul-2019'</t>
  </si>
  <si>
    <t>'31-Aug-2019'</t>
  </si>
  <si>
    <t>'30-Sep-2019'</t>
  </si>
  <si>
    <t>'31-Oct-2019'</t>
  </si>
  <si>
    <t>'30-Nov-2019'</t>
  </si>
  <si>
    <t>'31-Dec-2019'</t>
  </si>
  <si>
    <t>'31-Jan-2020'</t>
  </si>
  <si>
    <t>'29-Feb-2020'</t>
  </si>
  <si>
    <t>'31-Mar-2020'</t>
  </si>
  <si>
    <t>'30-Apr-2020'</t>
  </si>
  <si>
    <t>'31-May-2020'</t>
  </si>
  <si>
    <t>'30-Jun-2020'</t>
  </si>
  <si>
    <t>'31-Jul-2020'</t>
  </si>
  <si>
    <t>'31-Aug-2020'</t>
  </si>
  <si>
    <t>'30-Sep-2020'</t>
  </si>
  <si>
    <t>'31-Oct-2020'</t>
  </si>
  <si>
    <t>'30-Nov-2020'</t>
  </si>
  <si>
    <t>'31-Dec-2020'</t>
  </si>
  <si>
    <t>'31-Jan-2021'</t>
  </si>
  <si>
    <t>'28-Feb-2021'</t>
  </si>
  <si>
    <t>'31-Mar-2021'</t>
  </si>
  <si>
    <t>'30-Apr-2021'</t>
  </si>
  <si>
    <t>'31-May-2021'</t>
  </si>
  <si>
    <t>'30-Jun-2021'</t>
  </si>
  <si>
    <t>'31-Jul-2021'</t>
  </si>
  <si>
    <t>'31-Aug-2021'</t>
  </si>
  <si>
    <t>'30-Sep-2021'</t>
  </si>
  <si>
    <t>'31-Oct-2021'</t>
  </si>
  <si>
    <t>'30-Nov-2021'</t>
  </si>
  <si>
    <t>'31-Dec-2021'</t>
  </si>
  <si>
    <t>'31-Jan-2022'</t>
  </si>
  <si>
    <t>'28-Feb-2022'</t>
  </si>
  <si>
    <t>'31-Mar-2022'</t>
  </si>
  <si>
    <t>'30-Apr-2022'</t>
  </si>
  <si>
    <t>'31-May-2022'</t>
  </si>
  <si>
    <t>'30-Jun-2022'</t>
  </si>
  <si>
    <t>'31-Jul-2022'</t>
  </si>
  <si>
    <t>'31-Aug-2022'</t>
  </si>
  <si>
    <t>'30-Sep-2022'</t>
  </si>
  <si>
    <t>'31-Oct-2022'</t>
  </si>
  <si>
    <t>'30-Nov-2022'</t>
  </si>
  <si>
    <t>'31-Dec-2022'</t>
  </si>
  <si>
    <t>'31-Jan-2023'</t>
  </si>
  <si>
    <t>'28-Feb-2023'</t>
  </si>
  <si>
    <t>'31-Mar-2023'</t>
  </si>
  <si>
    <t>'30-Apr-2023'</t>
  </si>
  <si>
    <t>'31-May-2023'</t>
  </si>
  <si>
    <t>'30-Jun-2023'</t>
  </si>
  <si>
    <t>'31-Jul-2023'</t>
  </si>
  <si>
    <t>'31-Aug-2023'</t>
  </si>
  <si>
    <t>'30-Sep-2023'</t>
  </si>
  <si>
    <t>'31-Oct-2023'</t>
  </si>
  <si>
    <t>'30-Nov-2023'</t>
  </si>
  <si>
    <t>'31-Dec-2023'</t>
  </si>
  <si>
    <t>'31-Jan-2024'</t>
  </si>
  <si>
    <t>'29-Feb-2024'</t>
  </si>
  <si>
    <t>'31-Mar-2024'</t>
  </si>
  <si>
    <t>'30-Apr-2024'</t>
  </si>
  <si>
    <t>'31-May-2024'</t>
  </si>
  <si>
    <t>'30-Jun-2024'</t>
  </si>
  <si>
    <t>'31-Jul-2024'</t>
  </si>
  <si>
    <t>'31-Aug-2024'</t>
  </si>
  <si>
    <t>'30-Sep-2024'</t>
  </si>
  <si>
    <t>'31-Oct-2024'</t>
  </si>
  <si>
    <t>'30-Nov-2024'</t>
  </si>
  <si>
    <t>'31-Dec-2024'</t>
  </si>
  <si>
    <t>'31-Jan-2025'</t>
  </si>
  <si>
    <t>'28-Feb-2025'</t>
  </si>
  <si>
    <t>'31-Mar-2025'</t>
  </si>
  <si>
    <t>'30-Apr-2025'</t>
  </si>
  <si>
    <t>'31-May-2025'</t>
  </si>
  <si>
    <t>'30-Jun-2025'</t>
  </si>
  <si>
    <t>'31-Jul-2025'</t>
  </si>
  <si>
    <t>'31-Aug-2025'</t>
  </si>
  <si>
    <t>'30-Sep-2025'</t>
  </si>
  <si>
    <t>'31-Oct-2025'</t>
  </si>
  <si>
    <t>'30-Nov-2025'</t>
  </si>
  <si>
    <t>'31-Dec-2025'</t>
  </si>
  <si>
    <t>'31-Jan-2026'</t>
  </si>
  <si>
    <t>'28-Feb-2026'</t>
  </si>
  <si>
    <t>'31-Mar-2026'</t>
  </si>
  <si>
    <t>'30-Apr-2026'</t>
  </si>
  <si>
    <t>'31-May-2026'</t>
  </si>
  <si>
    <t>'30-Jun-2026'</t>
  </si>
  <si>
    <t>'31-Jul-2026'</t>
  </si>
  <si>
    <t>'31-Aug-2026'</t>
  </si>
  <si>
    <t>'30-Sep-2026'</t>
  </si>
  <si>
    <t>'31-Oct-2026'</t>
  </si>
  <si>
    <t>'30-Nov-2026'</t>
  </si>
  <si>
    <t>'31-Dec-2026'</t>
  </si>
  <si>
    <t>'31-Jan-2027'</t>
  </si>
  <si>
    <t>'28-Feb-2027'</t>
  </si>
  <si>
    <t>'31-Mar-2027'</t>
  </si>
  <si>
    <t>'30-Apr-2027'</t>
  </si>
  <si>
    <t>'31-May-2027'</t>
  </si>
  <si>
    <t>'30-Jun-2027'</t>
  </si>
  <si>
    <t>'31-Jul-2027'</t>
  </si>
  <si>
    <t>'31-Aug-2027'</t>
  </si>
  <si>
    <t>'30-Sep-2027'</t>
  </si>
  <si>
    <t>'31-Oct-2027'</t>
  </si>
  <si>
    <t>'30-Nov-2027'</t>
  </si>
  <si>
    <t>'31-Dec-2027'</t>
  </si>
  <si>
    <t>'31-Jan-2028'</t>
  </si>
  <si>
    <t>'29-Feb-2028'</t>
  </si>
  <si>
    <t>'31-Mar-2028'</t>
  </si>
  <si>
    <t>'30-Apr-2028'</t>
  </si>
  <si>
    <t>'31-May-2028'</t>
  </si>
  <si>
    <t>'30-Jun-2028'</t>
  </si>
  <si>
    <t>'31-Jul-2028'</t>
  </si>
  <si>
    <t>'31-Aug-2028'</t>
  </si>
  <si>
    <t>'30-Sep-2028'</t>
  </si>
  <si>
    <t>'31-Oct-2028'</t>
  </si>
  <si>
    <t>'30-Nov-2028'</t>
  </si>
  <si>
    <t>'31-Dec-2028'</t>
  </si>
  <si>
    <t>'31-Jan-2029'</t>
  </si>
  <si>
    <t>'28-Feb-2029'</t>
  </si>
  <si>
    <t>'31-Mar-2029'</t>
  </si>
  <si>
    <t>'30-Apr-2029'</t>
  </si>
  <si>
    <t>'31-May-2029'</t>
  </si>
  <si>
    <t>'30-Jun-2029'</t>
  </si>
  <si>
    <t>'31-Jul-2029'</t>
  </si>
  <si>
    <t>'31-Aug-2029'</t>
  </si>
  <si>
    <t>'30-Sep-2029'</t>
  </si>
  <si>
    <t>'31-Oct-2029'</t>
  </si>
  <si>
    <t>'30-Nov-2029'</t>
  </si>
  <si>
    <t>'31-Dec-2029'</t>
  </si>
  <si>
    <t>'31-Jan-2030'</t>
  </si>
  <si>
    <t>'28-Feb-2030'</t>
  </si>
  <si>
    <t>'31-Mar-2030'</t>
  </si>
  <si>
    <t>'30-Apr-2030'</t>
  </si>
  <si>
    <t>'31-May-2030'</t>
  </si>
  <si>
    <t>'30-Jun-2030'</t>
  </si>
  <si>
    <t>'31-Jul-2030'</t>
  </si>
  <si>
    <t>'31-Aug-2030'</t>
  </si>
  <si>
    <t>'30-Sep-2030'</t>
  </si>
  <si>
    <t>'31-Oct-2030'</t>
  </si>
  <si>
    <t>'30-Nov-2030'</t>
  </si>
  <si>
    <t>'31-Dec-2030'</t>
  </si>
  <si>
    <t>'31-Jan-2031'</t>
  </si>
  <si>
    <t>'28-Feb-2031'</t>
  </si>
  <si>
    <t>'31-Mar-2031'</t>
  </si>
  <si>
    <t>'30-Apr-2031'</t>
  </si>
  <si>
    <t>'31-May-2031'</t>
  </si>
  <si>
    <t>'30-Jun-2031'</t>
  </si>
  <si>
    <t>'31-Jul-2031'</t>
  </si>
  <si>
    <t>'31-Aug-2031'</t>
  </si>
  <si>
    <t>'30-Sep-2031'</t>
  </si>
  <si>
    <t>'31-Oct-2031'</t>
  </si>
  <si>
    <t>'30-Nov-2031'</t>
  </si>
  <si>
    <t>'31-Dec-2031'</t>
  </si>
  <si>
    <t>'31-Jan-2032'</t>
  </si>
  <si>
    <t>'29-Feb-2032'</t>
  </si>
  <si>
    <t>'31-Mar-2032'</t>
  </si>
  <si>
    <t>'30-Apr-2032'</t>
  </si>
  <si>
    <t>'31-May-2032'</t>
  </si>
  <si>
    <t>'30-Jun-2032'</t>
  </si>
  <si>
    <t>'31-Jul-2032'</t>
  </si>
  <si>
    <t>'31-Aug-2032'</t>
  </si>
  <si>
    <t>'30-Sep-2032'</t>
  </si>
  <si>
    <t>'31-Oct-2032'</t>
  </si>
  <si>
    <t>'30-Nov-2032'</t>
  </si>
  <si>
    <t>'31-Dec-2032'</t>
  </si>
  <si>
    <t>'31-Jan-2033'</t>
  </si>
  <si>
    <t>'28-Feb-2033'</t>
  </si>
  <si>
    <t>'31-Mar-2033'</t>
  </si>
  <si>
    <t>'30-Apr-2033'</t>
  </si>
  <si>
    <t>'31-May-2033'</t>
  </si>
  <si>
    <t>'30-Jun-2033'</t>
  </si>
  <si>
    <t>'31-Jul-2033'</t>
  </si>
  <si>
    <t>'31-Aug-2033'</t>
  </si>
  <si>
    <t>'30-Sep-2033'</t>
  </si>
  <si>
    <t>'31-Oct-2033'</t>
  </si>
  <si>
    <t>'30-Nov-2033'</t>
  </si>
  <si>
    <t>'31-Dec-2033'</t>
  </si>
  <si>
    <t>'31-Jan-2034'</t>
  </si>
  <si>
    <t>'28-Feb-2034'</t>
  </si>
  <si>
    <t>'31-Mar-2034'</t>
  </si>
  <si>
    <t>'30-Apr-2034'</t>
  </si>
  <si>
    <t>'31-May-2034'</t>
  </si>
  <si>
    <t>'30-Jun-2034'</t>
  </si>
  <si>
    <t>'31-Jul-2034'</t>
  </si>
  <si>
    <t>'31-Aug-2034'</t>
  </si>
  <si>
    <t>'30-Sep-2034'</t>
  </si>
  <si>
    <t>'31-Oct-2034'</t>
  </si>
  <si>
    <t>'30-Nov-2034'</t>
  </si>
  <si>
    <t>'31-Dec-2034'</t>
  </si>
  <si>
    <t>'31-Jan-2035'</t>
  </si>
  <si>
    <t>'28-Feb-2035'</t>
  </si>
  <si>
    <t>'31-Mar-2035'</t>
  </si>
  <si>
    <t>'30-Apr-2035'</t>
  </si>
  <si>
    <t>'31-May-2035'</t>
  </si>
  <si>
    <t>'30-Jun-2035'</t>
  </si>
  <si>
    <t>'31-Jul-2035'</t>
  </si>
  <si>
    <t>'31-Aug-2035'</t>
  </si>
  <si>
    <t>'30-Sep-2035'</t>
  </si>
  <si>
    <t>'31-Oct-2035'</t>
  </si>
  <si>
    <t>'30-Nov-2035'</t>
  </si>
  <si>
    <t>'31-Dec-2035'</t>
  </si>
  <si>
    <t>'31-Jan-2036'</t>
  </si>
  <si>
    <t>'29-Feb-2036'</t>
  </si>
  <si>
    <t>'31-Mar-2036'</t>
  </si>
  <si>
    <t>'30-Apr-2036'</t>
  </si>
  <si>
    <t>'31-May-2036'</t>
  </si>
  <si>
    <t>'30-Jun-2036'</t>
  </si>
  <si>
    <t>'31-Jul-2036'</t>
  </si>
  <si>
    <t>'31-Aug-2036'</t>
  </si>
  <si>
    <t>'30-Sep-2036'</t>
  </si>
  <si>
    <t>'31-Oct-2036'</t>
  </si>
  <si>
    <t>'30-Nov-2036'</t>
  </si>
  <si>
    <t>'31-Dec-2036'</t>
  </si>
  <si>
    <t>'31-Jan-2037'</t>
  </si>
  <si>
    <t>'28-Feb-2037'</t>
  </si>
  <si>
    <t>'31-Mar-2037'</t>
  </si>
  <si>
    <t>'30-Apr-2037'</t>
  </si>
  <si>
    <t>'31-May-2037'</t>
  </si>
  <si>
    <t>'30-Jun-2037'</t>
  </si>
  <si>
    <t>'31-Jul-2037'</t>
  </si>
  <si>
    <t>'31-Aug-2037'</t>
  </si>
  <si>
    <t>'30-Sep-2037'</t>
  </si>
  <si>
    <t>'31-Oct-2037'</t>
  </si>
  <si>
    <t>'30-Nov-2037'</t>
  </si>
  <si>
    <t>'31-Dec-2037'</t>
  </si>
  <si>
    <t>'31-Jan-2038'</t>
  </si>
  <si>
    <t>'28-Feb-2038'</t>
  </si>
  <si>
    <t>'31-Mar-2038'</t>
  </si>
  <si>
    <t>'30-Apr-2038'</t>
  </si>
  <si>
    <t>'31-May-2038'</t>
  </si>
  <si>
    <t>'30-Jun-2038'</t>
  </si>
  <si>
    <t>'31-Jul-2038'</t>
  </si>
  <si>
    <t>'31-Aug-2038'</t>
  </si>
  <si>
    <t>'30-Sep-2038'</t>
  </si>
  <si>
    <t>'31-Oct-2038'</t>
  </si>
  <si>
    <t>'30-Nov-2038'</t>
  </si>
  <si>
    <t>'31-Dec-2038'</t>
  </si>
  <si>
    <t>'31-Jan-2039'</t>
  </si>
  <si>
    <t>'28-Feb-2039'</t>
  </si>
  <si>
    <t>'31-Mar-2039'</t>
  </si>
  <si>
    <t>'30-Apr-2039'</t>
  </si>
  <si>
    <t>'31-May-2039'</t>
  </si>
  <si>
    <t>'30-Jun-2039'</t>
  </si>
  <si>
    <t>'31-Jul-2039'</t>
  </si>
  <si>
    <t>'31-Aug-2039'</t>
  </si>
  <si>
    <t>'30-Sep-2039'</t>
  </si>
  <si>
    <t>'31-Oct-2039'</t>
  </si>
  <si>
    <t>'30-Nov-2039'</t>
  </si>
  <si>
    <t>'31-Dec-2039'</t>
  </si>
  <si>
    <t>'31-Jan-2040'</t>
  </si>
  <si>
    <t>'29-Feb-2040'</t>
  </si>
  <si>
    <t>'31-Mar-2040'</t>
  </si>
  <si>
    <t>'30-Apr-2040'</t>
  </si>
  <si>
    <t>'31-May-2040'</t>
  </si>
  <si>
    <t>'30-Jun-2040'</t>
  </si>
  <si>
    <t>'31-Jul-2040'</t>
  </si>
  <si>
    <t>'31-Aug-2040'</t>
  </si>
  <si>
    <t>'30-Sep-2040'</t>
  </si>
  <si>
    <t>'31-Oct-2040'</t>
  </si>
  <si>
    <t>'30-Nov-2040'</t>
  </si>
  <si>
    <t>'31-Dec-2040'</t>
  </si>
  <si>
    <t>'31-Jan-2041'</t>
  </si>
  <si>
    <t>'28-Feb-2041'</t>
  </si>
  <si>
    <t>'31-Mar-2041'</t>
  </si>
  <si>
    <t>'30-Apr-2041'</t>
  </si>
  <si>
    <t>'31-May-2041'</t>
  </si>
  <si>
    <t>'30-Jun-2041'</t>
  </si>
  <si>
    <t>'31-Jul-2041'</t>
  </si>
  <si>
    <t>'31-Aug-2041'</t>
  </si>
  <si>
    <t>'30-Sep-2041'</t>
  </si>
  <si>
    <t>'31-Oct-2041'</t>
  </si>
  <si>
    <t>'30-Nov-2041'</t>
  </si>
  <si>
    <t>'31-Dec-2041'</t>
  </si>
  <si>
    <t>'31-Jan-2042'</t>
  </si>
  <si>
    <t>'28-Feb-2042'</t>
  </si>
  <si>
    <t>'31-Mar-2042'</t>
  </si>
  <si>
    <t>'30-Apr-2042'</t>
  </si>
  <si>
    <t>'31-May-2042'</t>
  </si>
  <si>
    <t>'30-Jun-2042'</t>
  </si>
  <si>
    <t>'31-Jul-2042'</t>
  </si>
  <si>
    <t>'31-Aug-2042'</t>
  </si>
  <si>
    <t>'30-Sep-2042'</t>
  </si>
  <si>
    <t>'31-Oct-2042'</t>
  </si>
  <si>
    <t>'30-Nov-2042'</t>
  </si>
  <si>
    <t>'31-Dec-2042'</t>
  </si>
  <si>
    <t>'31-Jan-2043'</t>
  </si>
  <si>
    <t>'28-Feb-2043'</t>
  </si>
  <si>
    <t>'31-Mar-2043'</t>
  </si>
  <si>
    <t>'30-Apr-2043'</t>
  </si>
  <si>
    <t>'31-May-2043'</t>
  </si>
  <si>
    <t>'30-Jun-2043'</t>
  </si>
  <si>
    <t>'31-Jul-2043'</t>
  </si>
  <si>
    <t>'31-Aug-2043'</t>
  </si>
  <si>
    <t>'30-Sep-2043'</t>
  </si>
  <si>
    <t>'31-Oct-2043'</t>
  </si>
  <si>
    <t>'30-Nov-2043'</t>
  </si>
  <si>
    <t>'31-Dec-2043'</t>
  </si>
  <si>
    <t>'31-Jan-2044'</t>
  </si>
  <si>
    <t>'29-Feb-2044'</t>
  </si>
  <si>
    <t>'31-Mar-2044'</t>
  </si>
  <si>
    <t>'30-Apr-2044'</t>
  </si>
  <si>
    <t>'31-May-2044'</t>
  </si>
  <si>
    <t>'30-Jun-2044'</t>
  </si>
  <si>
    <t>'31-Jul-2044'</t>
  </si>
  <si>
    <t>'31-Aug-2044'</t>
  </si>
  <si>
    <t>'30-Sep-2044'</t>
  </si>
  <si>
    <t>'31-Oct-2044'</t>
  </si>
  <si>
    <t>'30-Nov-2044'</t>
  </si>
  <si>
    <t>'31-Dec-2044'</t>
  </si>
  <si>
    <t>'31-Jan-2045'</t>
  </si>
  <si>
    <t>'28-Feb-2045'</t>
  </si>
  <si>
    <t>'31-Mar-2045'</t>
  </si>
  <si>
    <t>'30-Apr-2045'</t>
  </si>
  <si>
    <t>'31-May-2045'</t>
  </si>
  <si>
    <t>'30-Jun-2045'</t>
  </si>
  <si>
    <t>'31-Jul-2045'</t>
  </si>
  <si>
    <t>'31-Aug-2045'</t>
  </si>
  <si>
    <t>'30-Sep-2045'</t>
  </si>
  <si>
    <t>'31-Oct-2045'</t>
  </si>
  <si>
    <t>'30-Nov-2045'</t>
  </si>
  <si>
    <t>'31-Dec-2045'</t>
  </si>
  <si>
    <t>'31-Jan-2046'</t>
  </si>
  <si>
    <t>'28-Feb-2046'</t>
  </si>
  <si>
    <t>'31-Mar-2046'</t>
  </si>
  <si>
    <t>'30-Apr-2046'</t>
  </si>
  <si>
    <t>'31-May-2046'</t>
  </si>
  <si>
    <t>'30-Jun-2046'</t>
  </si>
  <si>
    <t>'31-Jul-2046'</t>
  </si>
  <si>
    <t>'31-Aug-2046'</t>
  </si>
  <si>
    <t>'30-Sep-2046'</t>
  </si>
  <si>
    <t>'31-Oct-2046'</t>
  </si>
  <si>
    <t>'30-Nov-2046'</t>
  </si>
  <si>
    <t>'31-Dec-2046'</t>
  </si>
  <si>
    <t>'31-Jan-2047'</t>
  </si>
  <si>
    <t>'28-Feb-2047'</t>
  </si>
  <si>
    <t>'31-Mar-2047'</t>
  </si>
  <si>
    <t>'30-Apr-2047'</t>
  </si>
  <si>
    <t>'31-May-2047'</t>
  </si>
  <si>
    <t>'30-Jun-2047'</t>
  </si>
  <si>
    <t>'31-Jul-2047'</t>
  </si>
  <si>
    <t>'31-Aug-2047'</t>
  </si>
  <si>
    <t>'30-Sep-2047'</t>
  </si>
  <si>
    <t>'31-Oct-2047'</t>
  </si>
  <si>
    <t>'30-Nov-2047'</t>
  </si>
  <si>
    <t>'31-Dec-2047'</t>
  </si>
  <si>
    <t>'31-Jan-2048'</t>
  </si>
  <si>
    <t>'IT'</t>
  </si>
  <si>
    <t>A</t>
  </si>
  <si>
    <t>XXX0_W14_a_N_IT_YET</t>
  </si>
  <si>
    <t>XXX0_W14_a_N_IT_YEN</t>
  </si>
  <si>
    <t>q4-2014</t>
  </si>
  <si>
    <t>Start</t>
  </si>
  <si>
    <t>End</t>
  </si>
  <si>
    <t>frequency</t>
  </si>
  <si>
    <t>potential</t>
  </si>
  <si>
    <t>nominal potential p.m.</t>
  </si>
  <si>
    <t>Famedate</t>
  </si>
  <si>
    <t>Nominal PSPP holdings</t>
  </si>
  <si>
    <t>Nominal GDP</t>
  </si>
  <si>
    <t>Calc APP effect on IT</t>
  </si>
  <si>
    <t>$L$4</t>
  </si>
  <si>
    <t>Refresh</t>
  </si>
  <si>
    <t>$L$11</t>
  </si>
  <si>
    <t>$K$15</t>
  </si>
  <si>
    <t>$L$15</t>
  </si>
  <si>
    <t>$L$8</t>
  </si>
  <si>
    <t>from Nicolas db</t>
  </si>
  <si>
    <t>pure APP purchase impact / GDP</t>
  </si>
  <si>
    <t>PSPP_Hold_Nominal</t>
  </si>
  <si>
    <t>PSPP_Hold_teny_Nominal</t>
  </si>
  <si>
    <t>PEPPGOV_Hold_Nominal</t>
  </si>
  <si>
    <t>PEPPGOV_Hold_teny_Nominal</t>
  </si>
  <si>
    <t>NGDP</t>
  </si>
  <si>
    <t>Actual change in free-float</t>
  </si>
  <si>
    <t xml:space="preserve">Assumed change </t>
  </si>
  <si>
    <t>Mar-2015 PSPP</t>
  </si>
  <si>
    <t>Deviations_ITFF_unw_v2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</si>
</sst>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\-yyyy"/>
    <numFmt numFmtId="165" formatCode="dd/mm/yyyy;@"/>
    <numFmt numFmtId="166" formatCode="0.00000"/>
    <numFmt numFmtId="167" formatCode="0.0%"/>
  </numFmts>
  <fonts count="10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49" fontId="0" fillId="0" borderId="0" xfId="0" applyNumberFormat="1"/>
    <xf numFmtId="22" fontId="0" fillId="0" borderId="0" xfId="0" applyNumberFormat="1"/>
    <xf numFmtId="43" fontId="0" fillId="2" borderId="0" xfId="1" applyFont="1" applyFill="1"/>
    <xf numFmtId="164" fontId="0" fillId="0" borderId="0" xfId="0" applyNumberFormat="1"/>
    <xf numFmtId="164" fontId="0" fillId="2" borderId="0" xfId="0" applyNumberFormat="1" applyFill="1"/>
    <xf numFmtId="43" fontId="0" fillId="0" borderId="0" xfId="1" applyFont="1"/>
    <xf numFmtId="14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14" fontId="5" fillId="0" borderId="1" xfId="0" applyNumberFormat="1" applyFont="1" applyBorder="1"/>
    <xf numFmtId="0" fontId="6" fillId="3" borderId="0" xfId="0" applyFont="1" applyFill="1"/>
    <xf numFmtId="0" fontId="5" fillId="3" borderId="0" xfId="0" applyFont="1" applyFill="1"/>
    <xf numFmtId="0" fontId="5" fillId="3" borderId="1" xfId="0" applyFont="1" applyFill="1" applyBorder="1"/>
    <xf numFmtId="0" fontId="6" fillId="4" borderId="0" xfId="0" applyFont="1" applyFill="1"/>
    <xf numFmtId="0" fontId="5" fillId="4" borderId="0" xfId="0" applyFont="1" applyFill="1"/>
    <xf numFmtId="0" fontId="5" fillId="4" borderId="1" xfId="0" applyFont="1" applyFill="1" applyBorder="1"/>
    <xf numFmtId="0" fontId="6" fillId="5" borderId="0" xfId="0" applyFont="1" applyFill="1"/>
    <xf numFmtId="0" fontId="5" fillId="5" borderId="0" xfId="0" applyFont="1" applyFill="1"/>
    <xf numFmtId="0" fontId="5" fillId="5" borderId="1" xfId="0" applyFont="1" applyFill="1" applyBorder="1"/>
    <xf numFmtId="0" fontId="6" fillId="6" borderId="0" xfId="0" applyFont="1" applyFill="1"/>
    <xf numFmtId="0" fontId="5" fillId="6" borderId="0" xfId="0" applyFont="1" applyFill="1"/>
    <xf numFmtId="0" fontId="5" fillId="6" borderId="1" xfId="0" applyFont="1" applyFill="1" applyBorder="1"/>
    <xf numFmtId="0" fontId="4" fillId="3" borderId="0" xfId="0" applyFont="1" applyFill="1"/>
    <xf numFmtId="0" fontId="4" fillId="3" borderId="1" xfId="0" applyFont="1" applyFill="1" applyBorder="1"/>
    <xf numFmtId="0" fontId="4" fillId="4" borderId="0" xfId="0" applyFont="1" applyFill="1"/>
    <xf numFmtId="0" fontId="4" fillId="4" borderId="1" xfId="0" applyFont="1" applyFill="1" applyBorder="1"/>
    <xf numFmtId="0" fontId="4" fillId="5" borderId="0" xfId="0" applyFont="1" applyFill="1"/>
    <xf numFmtId="0" fontId="4" fillId="5" borderId="1" xfId="0" applyFont="1" applyFill="1" applyBorder="1"/>
    <xf numFmtId="0" fontId="4" fillId="6" borderId="0" xfId="0" applyFont="1" applyFill="1"/>
    <xf numFmtId="0" fontId="4" fillId="6" borderId="1" xfId="0" applyFont="1" applyFill="1" applyBorder="1"/>
    <xf numFmtId="0" fontId="7" fillId="0" borderId="0" xfId="0" applyFont="1"/>
    <xf numFmtId="0" fontId="2" fillId="0" borderId="0" xfId="2"/>
    <xf numFmtId="49" fontId="2" fillId="0" borderId="0" xfId="2" applyNumberFormat="1"/>
    <xf numFmtId="165" fontId="2" fillId="0" borderId="0" xfId="2" applyNumberFormat="1"/>
    <xf numFmtId="43" fontId="0" fillId="0" borderId="0" xfId="3" applyFont="1"/>
    <xf numFmtId="43" fontId="2" fillId="0" borderId="0" xfId="2" applyNumberForma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43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0" xfId="0" applyFill="1" applyAlignment="1">
      <alignment wrapText="1"/>
    </xf>
    <xf numFmtId="14" fontId="4" fillId="0" borderId="0" xfId="0" applyNumberFormat="1" applyFont="1" applyAlignment="1">
      <alignment wrapText="1"/>
    </xf>
    <xf numFmtId="14" fontId="4" fillId="0" borderId="0" xfId="0" applyNumberFormat="1" applyFont="1"/>
    <xf numFmtId="14" fontId="0" fillId="0" borderId="0" xfId="0" applyNumberFormat="1" applyAlignment="1">
      <alignment vertical="center"/>
    </xf>
    <xf numFmtId="167" fontId="0" fillId="0" borderId="0" xfId="4" applyNumberFormat="1" applyFont="1"/>
    <xf numFmtId="10" fontId="0" fillId="0" borderId="0" xfId="4" applyNumberFormat="1" applyFont="1"/>
    <xf numFmtId="0" fontId="0" fillId="0" borderId="0" xfId="0" quotePrefix="1"/>
    <xf numFmtId="19" fontId="0" fillId="0" borderId="0" xfId="0" applyNumberFormat="1"/>
    <xf numFmtId="10" fontId="0" fillId="0" borderId="0" xfId="0" applyNumberFormat="1"/>
    <xf numFmtId="49" fontId="7" fillId="0" borderId="0" xfId="5" applyNumberFormat="1"/>
    <xf numFmtId="0" fontId="7" fillId="0" borderId="0" xfId="5"/>
    <xf numFmtId="22" fontId="7" fillId="0" borderId="0" xfId="5" applyNumberFormat="1"/>
    <xf numFmtId="43" fontId="0" fillId="0" borderId="0" xfId="6" applyFont="1"/>
    <xf numFmtId="49" fontId="7" fillId="2" borderId="0" xfId="5" applyNumberFormat="1" applyFill="1"/>
    <xf numFmtId="0" fontId="7" fillId="2" borderId="0" xfId="5" applyFill="1"/>
    <xf numFmtId="43" fontId="0" fillId="0" borderId="0" xfId="7" applyFont="1"/>
    <xf numFmtId="17" fontId="2" fillId="0" borderId="0" xfId="2" applyNumberFormat="1" applyAlignment="1">
      <alignment horizontal="center" wrapText="1"/>
    </xf>
    <xf numFmtId="0" fontId="2" fillId="0" borderId="0" xfId="2" applyAlignment="1">
      <alignment horizontal="center" wrapText="1"/>
    </xf>
    <xf numFmtId="0" fontId="0" fillId="2" borderId="0" xfId="0" applyFill="1" applyAlignment="1">
      <alignment horizontal="center"/>
    </xf>
    <xf numFmtId="43" fontId="9" fillId="0" borderId="0" xfId="1" applyFont="1"/>
    <xf numFmtId="0" fontId="9" fillId="0" borderId="0" xfId="0" applyFont="1"/>
    <xf numFmtId="49" fontId="7" fillId="0" borderId="0" xfId="0" applyNumberFormat="1" applyFont="1"/>
  </cellXfs>
  <cellStyles count="8">
    <cellStyle name="Comma" xfId="1" builtinId="3"/>
    <cellStyle name="Comma 2" xfId="3" xr:uid="{EA68C839-0607-4308-BD5D-6BA355006019}"/>
    <cellStyle name="Comma 3" xfId="6" xr:uid="{10DCF660-0CC9-4848-87F6-11C55482ABD6}"/>
    <cellStyle name="Comma 4" xfId="7" xr:uid="{16B0BA1C-8C56-4DBB-8CF6-46AAEE779703}"/>
    <cellStyle name="Normal" xfId="0" builtinId="0"/>
    <cellStyle name="Normal 2" xfId="2" xr:uid="{AC7DBB83-972D-44F7-B53C-B7E312303A08}"/>
    <cellStyle name="Normal 3" xfId="5" xr:uid="{366BE105-4560-4CB4-A642-6DCA9FE0277E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'Calc APP effect on IT'!$B$1</c:f>
              <c:strCache>
                <c:ptCount val="1"/>
                <c:pt idx="0">
                  <c:v>pure APP purchase impact /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'Calc APP effect on IT'!$A$2:$A$35</c:f>
              <c:numCache>
                <c:formatCode>mmm\-yyyy</c:formatCode>
                <c:ptCount val="34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  <c:pt idx="25">
                  <c:v>42826</c:v>
                </c:pt>
                <c:pt idx="26">
                  <c:v>42856</c:v>
                </c:pt>
                <c:pt idx="27">
                  <c:v>42887</c:v>
                </c:pt>
                <c:pt idx="28">
                  <c:v>42917</c:v>
                </c:pt>
                <c:pt idx="29">
                  <c:v>42948</c:v>
                </c:pt>
                <c:pt idx="30">
                  <c:v>42979</c:v>
                </c:pt>
                <c:pt idx="31">
                  <c:v>43009</c:v>
                </c:pt>
                <c:pt idx="32">
                  <c:v>43040</c:v>
                </c:pt>
                <c:pt idx="33">
                  <c:v>43070</c:v>
                </c:pt>
              </c:numCache>
            </c:numRef>
          </c:cat>
          <c:val>
            <c:numRef>
              <c:f>'Calc APP effect on IT'!$B$2:$B$35</c:f>
              <c:numCache>
                <c:formatCode>0.00%</c:formatCode>
                <c:ptCount val="34"/>
                <c:pt idx="0">
                  <c:v>4.2487968992799994E-3</c:v>
                </c:pt>
                <c:pt idx="1">
                  <c:v>8.4972007322964629E-3</c:v>
                </c:pt>
                <c:pt idx="2">
                  <c:v>1.2741855333818601E-2</c:v>
                </c:pt>
                <c:pt idx="3">
                  <c:v>1.6981072602151662E-2</c:v>
                </c:pt>
                <c:pt idx="4">
                  <c:v>2.1246047472649125E-2</c:v>
                </c:pt>
                <c:pt idx="5">
                  <c:v>2.5493040170043491E-2</c:v>
                </c:pt>
                <c:pt idx="6">
                  <c:v>2.9740057665799478E-2</c:v>
                </c:pt>
                <c:pt idx="7">
                  <c:v>3.3945324580706954E-2</c:v>
                </c:pt>
                <c:pt idx="8">
                  <c:v>3.8161726875535679E-2</c:v>
                </c:pt>
                <c:pt idx="9">
                  <c:v>4.2357513867277638E-2</c:v>
                </c:pt>
                <c:pt idx="10">
                  <c:v>4.656121342153615E-2</c:v>
                </c:pt>
                <c:pt idx="11">
                  <c:v>5.0786940461048459E-2</c:v>
                </c:pt>
                <c:pt idx="12">
                  <c:v>5.50503224078163E-2</c:v>
                </c:pt>
                <c:pt idx="13">
                  <c:v>5.9320798484888845E-2</c:v>
                </c:pt>
                <c:pt idx="14">
                  <c:v>6.3567728596655687E-2</c:v>
                </c:pt>
                <c:pt idx="15">
                  <c:v>6.7840916600286835E-2</c:v>
                </c:pt>
                <c:pt idx="16">
                  <c:v>7.2369887885607637E-2</c:v>
                </c:pt>
                <c:pt idx="17">
                  <c:v>7.7257374761974432E-2</c:v>
                </c:pt>
                <c:pt idx="18">
                  <c:v>8.2085707552098069E-2</c:v>
                </c:pt>
                <c:pt idx="19">
                  <c:v>8.6071312719807849E-2</c:v>
                </c:pt>
                <c:pt idx="20">
                  <c:v>8.9200863693001356E-2</c:v>
                </c:pt>
                <c:pt idx="21">
                  <c:v>9.1555901696587297E-2</c:v>
                </c:pt>
                <c:pt idx="22">
                  <c:v>9.2870702015474815E-2</c:v>
                </c:pt>
                <c:pt idx="23">
                  <c:v>9.3417934789612134E-2</c:v>
                </c:pt>
                <c:pt idx="24">
                  <c:v>9.3188310666969129E-2</c:v>
                </c:pt>
                <c:pt idx="25">
                  <c:v>9.2874881936288692E-2</c:v>
                </c:pt>
                <c:pt idx="26">
                  <c:v>9.2239612746024477E-2</c:v>
                </c:pt>
                <c:pt idx="27">
                  <c:v>9.152412322326367E-2</c:v>
                </c:pt>
                <c:pt idx="28">
                  <c:v>9.134066059273549E-2</c:v>
                </c:pt>
                <c:pt idx="29">
                  <c:v>9.0846165499189502E-2</c:v>
                </c:pt>
                <c:pt idx="30">
                  <c:v>9.0116215807320002E-2</c:v>
                </c:pt>
                <c:pt idx="31">
                  <c:v>8.9332897371583425E-2</c:v>
                </c:pt>
                <c:pt idx="32">
                  <c:v>8.7596333532334467E-2</c:v>
                </c:pt>
                <c:pt idx="33">
                  <c:v>8.7414313486379985E-2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9-407D-85F3-50CB4961684C}"/>
            </c:ext>
          </c:extLst>
        </c:ser>
        <c:ser>
          <c:idx val="1"/>
          <c:order val="1"/>
          <c:tx>
            <c:strRef>
              <c:f>'Calc APP effect on IT'!$C$1</c:f>
              <c:strCache>
                <c:ptCount val="1"/>
                <c:pt idx="0">
                  <c:v>from Nicolas db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'Calc APP effect on IT'!$A$2:$A$35</c:f>
              <c:numCache>
                <c:formatCode>mmm\-yyyy</c:formatCode>
                <c:ptCount val="34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  <c:pt idx="12">
                  <c:v>42430</c:v>
                </c:pt>
                <c:pt idx="13">
                  <c:v>42461</c:v>
                </c:pt>
                <c:pt idx="14">
                  <c:v>42491</c:v>
                </c:pt>
                <c:pt idx="15">
                  <c:v>42522</c:v>
                </c:pt>
                <c:pt idx="16">
                  <c:v>42552</c:v>
                </c:pt>
                <c:pt idx="17">
                  <c:v>42583</c:v>
                </c:pt>
                <c:pt idx="18">
                  <c:v>42614</c:v>
                </c:pt>
                <c:pt idx="19">
                  <c:v>42644</c:v>
                </c:pt>
                <c:pt idx="20">
                  <c:v>42675</c:v>
                </c:pt>
                <c:pt idx="21">
                  <c:v>42705</c:v>
                </c:pt>
                <c:pt idx="22">
                  <c:v>42736</c:v>
                </c:pt>
                <c:pt idx="23">
                  <c:v>42767</c:v>
                </c:pt>
                <c:pt idx="24">
                  <c:v>42795</c:v>
                </c:pt>
                <c:pt idx="25">
                  <c:v>42826</c:v>
                </c:pt>
                <c:pt idx="26">
                  <c:v>42856</c:v>
                </c:pt>
                <c:pt idx="27">
                  <c:v>42887</c:v>
                </c:pt>
                <c:pt idx="28">
                  <c:v>42917</c:v>
                </c:pt>
                <c:pt idx="29">
                  <c:v>42948</c:v>
                </c:pt>
                <c:pt idx="30">
                  <c:v>42979</c:v>
                </c:pt>
                <c:pt idx="31">
                  <c:v>43009</c:v>
                </c:pt>
                <c:pt idx="32">
                  <c:v>43040</c:v>
                </c:pt>
                <c:pt idx="33">
                  <c:v>43070</c:v>
                </c:pt>
              </c:numCache>
            </c:numRef>
          </c:cat>
          <c:val>
            <c:numRef>
              <c:f>'Calc APP effect on IT'!$C$2:$C$35</c:f>
              <c:numCache>
                <c:formatCode>0.0%</c:formatCode>
                <c:ptCount val="34"/>
                <c:pt idx="0">
                  <c:v>8.0386366456204426E-3</c:v>
                </c:pt>
                <c:pt idx="1">
                  <c:v>1.244808973320545E-2</c:v>
                </c:pt>
                <c:pt idx="2">
                  <c:v>1.6867941626603909E-2</c:v>
                </c:pt>
                <c:pt idx="3">
                  <c:v>2.1286305091086602E-2</c:v>
                </c:pt>
                <c:pt idx="4">
                  <c:v>2.5242207502560062E-2</c:v>
                </c:pt>
                <c:pt idx="5">
                  <c:v>2.9196525373863268E-2</c:v>
                </c:pt>
                <c:pt idx="6">
                  <c:v>3.3171322206377168E-2</c:v>
                </c:pt>
                <c:pt idx="7">
                  <c:v>3.6771440530475562E-2</c:v>
                </c:pt>
                <c:pt idx="8">
                  <c:v>4.041110620025961E-2</c:v>
                </c:pt>
                <c:pt idx="9">
                  <c:v>4.4012346618396522E-2</c:v>
                </c:pt>
                <c:pt idx="10">
                  <c:v>4.7972849996039318E-2</c:v>
                </c:pt>
                <c:pt idx="11">
                  <c:v>5.1978633286593377E-2</c:v>
                </c:pt>
                <c:pt idx="12">
                  <c:v>5.5998125176001279E-2</c:v>
                </c:pt>
                <c:pt idx="13">
                  <c:v>5.9944061531484752E-2</c:v>
                </c:pt>
                <c:pt idx="14">
                  <c:v>6.3849112497737934E-2</c:v>
                </c:pt>
                <c:pt idx="15">
                  <c:v>6.7797289100743396E-2</c:v>
                </c:pt>
                <c:pt idx="16">
                  <c:v>7.1928774055293021E-2</c:v>
                </c:pt>
                <c:pt idx="17">
                  <c:v>7.6421507495162758E-2</c:v>
                </c:pt>
                <c:pt idx="18">
                  <c:v>8.0869526243512263E-2</c:v>
                </c:pt>
                <c:pt idx="19">
                  <c:v>8.4421637681360545E-2</c:v>
                </c:pt>
                <c:pt idx="20">
                  <c:v>8.7132471236790826E-2</c:v>
                </c:pt>
                <c:pt idx="21">
                  <c:v>8.9041338100801684E-2</c:v>
                </c:pt>
                <c:pt idx="22">
                  <c:v>9.0050555525501327E-2</c:v>
                </c:pt>
                <c:pt idx="23">
                  <c:v>9.0336812745505174E-2</c:v>
                </c:pt>
                <c:pt idx="24">
                  <c:v>8.9796500290051137E-2</c:v>
                </c:pt>
                <c:pt idx="25">
                  <c:v>8.9071271374034214E-2</c:v>
                </c:pt>
                <c:pt idx="26">
                  <c:v>8.8006133465532488E-2</c:v>
                </c:pt>
                <c:pt idx="27">
                  <c:v>8.6883065595052364E-2</c:v>
                </c:pt>
                <c:pt idx="28">
                  <c:v>8.6215848193639033E-2</c:v>
                </c:pt>
                <c:pt idx="29">
                  <c:v>8.5240272076614901E-2</c:v>
                </c:pt>
                <c:pt idx="30">
                  <c:v>8.4053890264391667E-2</c:v>
                </c:pt>
                <c:pt idx="31">
                  <c:v>8.2715071056712469E-2</c:v>
                </c:pt>
                <c:pt idx="32">
                  <c:v>8.0456729926065118E-2</c:v>
                </c:pt>
                <c:pt idx="33">
                  <c:v>7.9721262829790904E-2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E9-407D-85F3-50CB49616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26048"/>
        <c:axId val="1605661616"/>
      </c:lineChart>
      <c:dateAx>
        <c:axId val="1054626048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661616"/>
        <c:crosses val="autoZero"/>
        <c:auto val="1"/>
        <c:lblOffset val="100"/>
        <c:baseTimeUnit val="months"/>
      </c:dateAx>
      <c:valAx>
        <c:axId val="16056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2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Sentiment!$B$1</c:f>
              <c:strCache>
                <c:ptCount val="1"/>
                <c:pt idx="0">
                  <c:v>MOVE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Sentiment!$A$2:$A$169</c:f>
              <c:numCache>
                <c:formatCode>m/d/yyyy</c:formatCode>
                <c:ptCount val="168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  <c:pt idx="166">
                  <c:v>44957</c:v>
                </c:pt>
                <c:pt idx="167">
                  <c:v>44985</c:v>
                </c:pt>
              </c:numCache>
            </c:numRef>
          </c:cat>
          <c:val>
            <c:numRef>
              <c:f>Sentiment!$B$2:$B$169</c:f>
              <c:numCache>
                <c:formatCode>0.00</c:formatCode>
                <c:ptCount val="168"/>
                <c:pt idx="0">
                  <c:v>117.9</c:v>
                </c:pt>
                <c:pt idx="1">
                  <c:v>125.8</c:v>
                </c:pt>
                <c:pt idx="2">
                  <c:v>165.4</c:v>
                </c:pt>
                <c:pt idx="3">
                  <c:v>159</c:v>
                </c:pt>
                <c:pt idx="4">
                  <c:v>138.5</c:v>
                </c:pt>
                <c:pt idx="5">
                  <c:v>129.1</c:v>
                </c:pt>
                <c:pt idx="6">
                  <c:v>110.7</c:v>
                </c:pt>
                <c:pt idx="7">
                  <c:v>113.5</c:v>
                </c:pt>
                <c:pt idx="8">
                  <c:v>88.9</c:v>
                </c:pt>
                <c:pt idx="9">
                  <c:v>105</c:v>
                </c:pt>
                <c:pt idx="10">
                  <c:v>86.3</c:v>
                </c:pt>
                <c:pt idx="11">
                  <c:v>81.2</c:v>
                </c:pt>
                <c:pt idx="12">
                  <c:v>87.4</c:v>
                </c:pt>
                <c:pt idx="13">
                  <c:v>85.5</c:v>
                </c:pt>
                <c:pt idx="14">
                  <c:v>112.1</c:v>
                </c:pt>
                <c:pt idx="15">
                  <c:v>84.7</c:v>
                </c:pt>
                <c:pt idx="16">
                  <c:v>78.2</c:v>
                </c:pt>
                <c:pt idx="17">
                  <c:v>109.2</c:v>
                </c:pt>
                <c:pt idx="18">
                  <c:v>83.7</c:v>
                </c:pt>
                <c:pt idx="19">
                  <c:v>99.8</c:v>
                </c:pt>
                <c:pt idx="20">
                  <c:v>100.8</c:v>
                </c:pt>
                <c:pt idx="21">
                  <c:v>110.4</c:v>
                </c:pt>
                <c:pt idx="22">
                  <c:v>90.3</c:v>
                </c:pt>
                <c:pt idx="23">
                  <c:v>93.1</c:v>
                </c:pt>
                <c:pt idx="24">
                  <c:v>93.5</c:v>
                </c:pt>
                <c:pt idx="25">
                  <c:v>76.8</c:v>
                </c:pt>
                <c:pt idx="26">
                  <c:v>73.900000000000006</c:v>
                </c:pt>
                <c:pt idx="27">
                  <c:v>84.8</c:v>
                </c:pt>
                <c:pt idx="28">
                  <c:v>88</c:v>
                </c:pt>
                <c:pt idx="29">
                  <c:v>101.5</c:v>
                </c:pt>
                <c:pt idx="30">
                  <c:v>100.6</c:v>
                </c:pt>
                <c:pt idx="31">
                  <c:v>107.4</c:v>
                </c:pt>
                <c:pt idx="32">
                  <c:v>102.3</c:v>
                </c:pt>
                <c:pt idx="33">
                  <c:v>91.1</c:v>
                </c:pt>
                <c:pt idx="34">
                  <c:v>75.400000000000006</c:v>
                </c:pt>
                <c:pt idx="35">
                  <c:v>77.099999999999994</c:v>
                </c:pt>
                <c:pt idx="36">
                  <c:v>78.599999999999994</c:v>
                </c:pt>
                <c:pt idx="37">
                  <c:v>64.099999999999994</c:v>
                </c:pt>
                <c:pt idx="38">
                  <c:v>71.2</c:v>
                </c:pt>
                <c:pt idx="39">
                  <c:v>73.180000000000007</c:v>
                </c:pt>
                <c:pt idx="40">
                  <c:v>69.7</c:v>
                </c:pt>
                <c:pt idx="41">
                  <c:v>68.650000000000006</c:v>
                </c:pt>
                <c:pt idx="42">
                  <c:v>60.5</c:v>
                </c:pt>
                <c:pt idx="43">
                  <c:v>72.989999999999995</c:v>
                </c:pt>
                <c:pt idx="44">
                  <c:v>51.8</c:v>
                </c:pt>
                <c:pt idx="45">
                  <c:v>56.7</c:v>
                </c:pt>
                <c:pt idx="46">
                  <c:v>66.2</c:v>
                </c:pt>
                <c:pt idx="47">
                  <c:v>58.6</c:v>
                </c:pt>
                <c:pt idx="48">
                  <c:v>57.3</c:v>
                </c:pt>
                <c:pt idx="49">
                  <c:v>50.2</c:v>
                </c:pt>
                <c:pt idx="50">
                  <c:v>80</c:v>
                </c:pt>
                <c:pt idx="51">
                  <c:v>99.8</c:v>
                </c:pt>
                <c:pt idx="52">
                  <c:v>81.599999999999994</c:v>
                </c:pt>
                <c:pt idx="53">
                  <c:v>103.5</c:v>
                </c:pt>
                <c:pt idx="54">
                  <c:v>78</c:v>
                </c:pt>
                <c:pt idx="55">
                  <c:v>61.1</c:v>
                </c:pt>
                <c:pt idx="56">
                  <c:v>68</c:v>
                </c:pt>
                <c:pt idx="57">
                  <c:v>65.8</c:v>
                </c:pt>
                <c:pt idx="58">
                  <c:v>64.7</c:v>
                </c:pt>
                <c:pt idx="59">
                  <c:v>57.7</c:v>
                </c:pt>
                <c:pt idx="60">
                  <c:v>61.9</c:v>
                </c:pt>
                <c:pt idx="61">
                  <c:v>58.1</c:v>
                </c:pt>
                <c:pt idx="62">
                  <c:v>58.3</c:v>
                </c:pt>
                <c:pt idx="63">
                  <c:v>53.3</c:v>
                </c:pt>
                <c:pt idx="64">
                  <c:v>54.4</c:v>
                </c:pt>
                <c:pt idx="65">
                  <c:v>60.5</c:v>
                </c:pt>
                <c:pt idx="66">
                  <c:v>64.5</c:v>
                </c:pt>
                <c:pt idx="67">
                  <c:v>68.7</c:v>
                </c:pt>
                <c:pt idx="68">
                  <c:v>66.599999999999994</c:v>
                </c:pt>
                <c:pt idx="69">
                  <c:v>77.449999999999989</c:v>
                </c:pt>
                <c:pt idx="70">
                  <c:v>88.3</c:v>
                </c:pt>
                <c:pt idx="71">
                  <c:v>91.4</c:v>
                </c:pt>
                <c:pt idx="72">
                  <c:v>86.2</c:v>
                </c:pt>
                <c:pt idx="73">
                  <c:v>71.599999999999994</c:v>
                </c:pt>
                <c:pt idx="74">
                  <c:v>82.7</c:v>
                </c:pt>
                <c:pt idx="75">
                  <c:v>84.3</c:v>
                </c:pt>
                <c:pt idx="76">
                  <c:v>75.8</c:v>
                </c:pt>
                <c:pt idx="77">
                  <c:v>91.1</c:v>
                </c:pt>
                <c:pt idx="78">
                  <c:v>75.900000000000006</c:v>
                </c:pt>
                <c:pt idx="79">
                  <c:v>73.099999999999994</c:v>
                </c:pt>
                <c:pt idx="80">
                  <c:v>69.599999999999994</c:v>
                </c:pt>
                <c:pt idx="81">
                  <c:v>65.5</c:v>
                </c:pt>
                <c:pt idx="82">
                  <c:v>74</c:v>
                </c:pt>
                <c:pt idx="83">
                  <c:v>82.54</c:v>
                </c:pt>
                <c:pt idx="84">
                  <c:v>72.680000000000007</c:v>
                </c:pt>
                <c:pt idx="85">
                  <c:v>64.92</c:v>
                </c:pt>
                <c:pt idx="86">
                  <c:v>66.760000000000005</c:v>
                </c:pt>
                <c:pt idx="87">
                  <c:v>77.94</c:v>
                </c:pt>
                <c:pt idx="88">
                  <c:v>64.150000000000006</c:v>
                </c:pt>
                <c:pt idx="89">
                  <c:v>71.239999999999995</c:v>
                </c:pt>
                <c:pt idx="90">
                  <c:v>60.56</c:v>
                </c:pt>
                <c:pt idx="91">
                  <c:v>64.38</c:v>
                </c:pt>
                <c:pt idx="92">
                  <c:v>79.69</c:v>
                </c:pt>
                <c:pt idx="93">
                  <c:v>71.63</c:v>
                </c:pt>
                <c:pt idx="94">
                  <c:v>72.19</c:v>
                </c:pt>
                <c:pt idx="95">
                  <c:v>69.849999999999994</c:v>
                </c:pt>
                <c:pt idx="96">
                  <c:v>60.7</c:v>
                </c:pt>
                <c:pt idx="97">
                  <c:v>60.19</c:v>
                </c:pt>
                <c:pt idx="98">
                  <c:v>54.05</c:v>
                </c:pt>
                <c:pt idx="99">
                  <c:v>55.22</c:v>
                </c:pt>
                <c:pt idx="100">
                  <c:v>48.53</c:v>
                </c:pt>
                <c:pt idx="101">
                  <c:v>50.56</c:v>
                </c:pt>
                <c:pt idx="102">
                  <c:v>52.88</c:v>
                </c:pt>
                <c:pt idx="103">
                  <c:v>54.67</c:v>
                </c:pt>
                <c:pt idx="104">
                  <c:v>46.16</c:v>
                </c:pt>
                <c:pt idx="105">
                  <c:v>46.6</c:v>
                </c:pt>
                <c:pt idx="106">
                  <c:v>55.63</c:v>
                </c:pt>
                <c:pt idx="107">
                  <c:v>64.599999999999994</c:v>
                </c:pt>
                <c:pt idx="108">
                  <c:v>58.54</c:v>
                </c:pt>
                <c:pt idx="109">
                  <c:v>51.27</c:v>
                </c:pt>
                <c:pt idx="110">
                  <c:v>54.1</c:v>
                </c:pt>
                <c:pt idx="111">
                  <c:v>51.17</c:v>
                </c:pt>
                <c:pt idx="112">
                  <c:v>48.83</c:v>
                </c:pt>
                <c:pt idx="113">
                  <c:v>50.71</c:v>
                </c:pt>
                <c:pt idx="114">
                  <c:v>46.16</c:v>
                </c:pt>
                <c:pt idx="115">
                  <c:v>62.7</c:v>
                </c:pt>
                <c:pt idx="116">
                  <c:v>52.43</c:v>
                </c:pt>
                <c:pt idx="117">
                  <c:v>66.66</c:v>
                </c:pt>
                <c:pt idx="118">
                  <c:v>52.5</c:v>
                </c:pt>
                <c:pt idx="119">
                  <c:v>47.22</c:v>
                </c:pt>
                <c:pt idx="120">
                  <c:v>58.55</c:v>
                </c:pt>
                <c:pt idx="121">
                  <c:v>49.43</c:v>
                </c:pt>
                <c:pt idx="122">
                  <c:v>72.680000000000007</c:v>
                </c:pt>
                <c:pt idx="123">
                  <c:v>70.430000000000007</c:v>
                </c:pt>
                <c:pt idx="124">
                  <c:v>58.9</c:v>
                </c:pt>
                <c:pt idx="125">
                  <c:v>86.89</c:v>
                </c:pt>
                <c:pt idx="126">
                  <c:v>79.97</c:v>
                </c:pt>
                <c:pt idx="127">
                  <c:v>67.069999999999993</c:v>
                </c:pt>
                <c:pt idx="128">
                  <c:v>56.57</c:v>
                </c:pt>
                <c:pt idx="129">
                  <c:v>55.3</c:v>
                </c:pt>
                <c:pt idx="130">
                  <c:v>72.98</c:v>
                </c:pt>
                <c:pt idx="131">
                  <c:v>109.67</c:v>
                </c:pt>
                <c:pt idx="132">
                  <c:v>88.33</c:v>
                </c:pt>
                <c:pt idx="133">
                  <c:v>66.09</c:v>
                </c:pt>
                <c:pt idx="134">
                  <c:v>51.55</c:v>
                </c:pt>
                <c:pt idx="135">
                  <c:v>51.21</c:v>
                </c:pt>
                <c:pt idx="136">
                  <c:v>41.98</c:v>
                </c:pt>
                <c:pt idx="137">
                  <c:v>48.19</c:v>
                </c:pt>
                <c:pt idx="138">
                  <c:v>36.97</c:v>
                </c:pt>
                <c:pt idx="139">
                  <c:v>61.91</c:v>
                </c:pt>
                <c:pt idx="140">
                  <c:v>39.64</c:v>
                </c:pt>
                <c:pt idx="141">
                  <c:v>42.11</c:v>
                </c:pt>
                <c:pt idx="142">
                  <c:v>47.41</c:v>
                </c:pt>
                <c:pt idx="143">
                  <c:v>75.66</c:v>
                </c:pt>
                <c:pt idx="144">
                  <c:v>61.49</c:v>
                </c:pt>
                <c:pt idx="145">
                  <c:v>58.13</c:v>
                </c:pt>
                <c:pt idx="146">
                  <c:v>52.04</c:v>
                </c:pt>
                <c:pt idx="147">
                  <c:v>55.58</c:v>
                </c:pt>
                <c:pt idx="148">
                  <c:v>61.19</c:v>
                </c:pt>
                <c:pt idx="149">
                  <c:v>57.98</c:v>
                </c:pt>
                <c:pt idx="150">
                  <c:v>58.46</c:v>
                </c:pt>
                <c:pt idx="151">
                  <c:v>75.45</c:v>
                </c:pt>
                <c:pt idx="152">
                  <c:v>89.45</c:v>
                </c:pt>
                <c:pt idx="153">
                  <c:v>77.099999999999994</c:v>
                </c:pt>
                <c:pt idx="154">
                  <c:v>85.29</c:v>
                </c:pt>
                <c:pt idx="155">
                  <c:v>93.34</c:v>
                </c:pt>
                <c:pt idx="156">
                  <c:v>125.27</c:v>
                </c:pt>
                <c:pt idx="157">
                  <c:v>128.4</c:v>
                </c:pt>
                <c:pt idx="158">
                  <c:v>98.48</c:v>
                </c:pt>
                <c:pt idx="159">
                  <c:v>127</c:v>
                </c:pt>
                <c:pt idx="160">
                  <c:v>116.36</c:v>
                </c:pt>
                <c:pt idx="161">
                  <c:v>122.95</c:v>
                </c:pt>
                <c:pt idx="162">
                  <c:v>141.9</c:v>
                </c:pt>
                <c:pt idx="163">
                  <c:v>144.6</c:v>
                </c:pt>
                <c:pt idx="164">
                  <c:v>129.6</c:v>
                </c:pt>
                <c:pt idx="165">
                  <c:v>121.61</c:v>
                </c:pt>
                <c:pt idx="166">
                  <c:v>100.7</c:v>
                </c:pt>
                <c:pt idx="167">
                  <c:v>122.84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B-43D4-B805-CB15A9E1B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524272"/>
        <c:axId val="1331524688"/>
      </c:lineChart>
      <c:dateAx>
        <c:axId val="1331524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688"/>
        <c:crosses val="autoZero"/>
        <c:auto val="1"/>
        <c:lblOffset val="100"/>
        <c:baseTimeUnit val="months"/>
      </c:dateAx>
      <c:valAx>
        <c:axId val="1331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Deviations_Big4Fiscal!$B$1</c:f>
              <c:strCache>
                <c:ptCount val="1"/>
                <c:pt idx="0">
                  <c:v>APP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Deviations_Big4Fiscal!$B$2:$B$122</c:f>
              <c:numCache>
                <c:formatCode>0.00%</c:formatCode>
                <c:ptCount val="121"/>
                <c:pt idx="0">
                  <c:v>-4.2487968992799994E-3</c:v>
                </c:pt>
                <c:pt idx="1">
                  <c:v>-8.4972007322964629E-3</c:v>
                </c:pt>
                <c:pt idx="2">
                  <c:v>-1.2741855333818601E-2</c:v>
                </c:pt>
                <c:pt idx="3">
                  <c:v>-1.6981072602151662E-2</c:v>
                </c:pt>
                <c:pt idx="4">
                  <c:v>-2.1246047472649125E-2</c:v>
                </c:pt>
                <c:pt idx="5">
                  <c:v>-2.5493040170043491E-2</c:v>
                </c:pt>
                <c:pt idx="6">
                  <c:v>-2.9740057665799478E-2</c:v>
                </c:pt>
                <c:pt idx="7">
                  <c:v>-3.3945324580706954E-2</c:v>
                </c:pt>
                <c:pt idx="8">
                  <c:v>-3.8161726875535679E-2</c:v>
                </c:pt>
                <c:pt idx="9">
                  <c:v>-4.2357513867277638E-2</c:v>
                </c:pt>
                <c:pt idx="10">
                  <c:v>-4.656121342153615E-2</c:v>
                </c:pt>
                <c:pt idx="11">
                  <c:v>-5.0786940461048459E-2</c:v>
                </c:pt>
                <c:pt idx="12">
                  <c:v>-5.50503224078163E-2</c:v>
                </c:pt>
                <c:pt idx="13">
                  <c:v>-5.9320798484888845E-2</c:v>
                </c:pt>
                <c:pt idx="14">
                  <c:v>-6.3567728596655687E-2</c:v>
                </c:pt>
                <c:pt idx="15">
                  <c:v>-6.7840916600286835E-2</c:v>
                </c:pt>
                <c:pt idx="16">
                  <c:v>-7.2369887885607637E-2</c:v>
                </c:pt>
                <c:pt idx="17">
                  <c:v>-7.7257374761974432E-2</c:v>
                </c:pt>
                <c:pt idx="18">
                  <c:v>-8.2085707552098069E-2</c:v>
                </c:pt>
                <c:pt idx="19">
                  <c:v>-8.6071312719807849E-2</c:v>
                </c:pt>
                <c:pt idx="20">
                  <c:v>-8.9200863693001356E-2</c:v>
                </c:pt>
                <c:pt idx="21">
                  <c:v>-9.1555901696587297E-2</c:v>
                </c:pt>
                <c:pt idx="22">
                  <c:v>-9.2870702015474815E-2</c:v>
                </c:pt>
                <c:pt idx="23">
                  <c:v>-9.3417934789612134E-2</c:v>
                </c:pt>
                <c:pt idx="24">
                  <c:v>-9.3188310666969129E-2</c:v>
                </c:pt>
                <c:pt idx="25">
                  <c:v>-9.2874881936288692E-2</c:v>
                </c:pt>
                <c:pt idx="26">
                  <c:v>-9.2239612746024477E-2</c:v>
                </c:pt>
                <c:pt idx="27">
                  <c:v>-9.152412322326367E-2</c:v>
                </c:pt>
                <c:pt idx="28">
                  <c:v>-9.134066059273549E-2</c:v>
                </c:pt>
                <c:pt idx="29">
                  <c:v>-9.0846165499189502E-2</c:v>
                </c:pt>
                <c:pt idx="30">
                  <c:v>-9.0116215807320002E-2</c:v>
                </c:pt>
                <c:pt idx="31">
                  <c:v>-8.9332897371583425E-2</c:v>
                </c:pt>
                <c:pt idx="32">
                  <c:v>-8.7596333532334467E-2</c:v>
                </c:pt>
                <c:pt idx="33">
                  <c:v>-8.7414313486379985E-2</c:v>
                </c:pt>
                <c:pt idx="34">
                  <c:v>-8.6479357889828495E-2</c:v>
                </c:pt>
                <c:pt idx="35">
                  <c:v>-8.586008563964137E-2</c:v>
                </c:pt>
                <c:pt idx="36">
                  <c:v>-8.566138473316634E-2</c:v>
                </c:pt>
                <c:pt idx="37">
                  <c:v>-8.3714163859946067E-2</c:v>
                </c:pt>
                <c:pt idx="38">
                  <c:v>-8.352745693771689E-2</c:v>
                </c:pt>
                <c:pt idx="39">
                  <c:v>-8.1769418509523753E-2</c:v>
                </c:pt>
                <c:pt idx="40">
                  <c:v>-8.1603053101755141E-2</c:v>
                </c:pt>
                <c:pt idx="41">
                  <c:v>-8.0733690035182562E-2</c:v>
                </c:pt>
                <c:pt idx="42">
                  <c:v>-7.8717309899340088E-2</c:v>
                </c:pt>
                <c:pt idx="43">
                  <c:v>-7.855375480379731E-2</c:v>
                </c:pt>
                <c:pt idx="44">
                  <c:v>-7.7010458715992644E-2</c:v>
                </c:pt>
                <c:pt idx="45">
                  <c:v>-7.5402366809466159E-2</c:v>
                </c:pt>
                <c:pt idx="46">
                  <c:v>-7.5251220684535033E-2</c:v>
                </c:pt>
                <c:pt idx="47">
                  <c:v>-7.5100377536182067E-2</c:v>
                </c:pt>
                <c:pt idx="48">
                  <c:v>-7.420396966871369E-2</c:v>
                </c:pt>
                <c:pt idx="49">
                  <c:v>-7.4040061209331876E-2</c:v>
                </c:pt>
                <c:pt idx="50">
                  <c:v>-7.2776243739046148E-2</c:v>
                </c:pt>
                <c:pt idx="51">
                  <c:v>-7.2630361750275207E-2</c:v>
                </c:pt>
                <c:pt idx="52">
                  <c:v>-7.2395389472940289E-2</c:v>
                </c:pt>
                <c:pt idx="53">
                  <c:v>-7.1232738638431603E-2</c:v>
                </c:pt>
                <c:pt idx="54">
                  <c:v>-6.8893881949524477E-2</c:v>
                </c:pt>
                <c:pt idx="55">
                  <c:v>-6.8755782262090989E-2</c:v>
                </c:pt>
                <c:pt idx="56">
                  <c:v>-6.712039870374073E-2</c:v>
                </c:pt>
                <c:pt idx="57">
                  <c:v>-6.6180610776871748E-2</c:v>
                </c:pt>
                <c:pt idx="58">
                  <c:v>-6.6047949916374152E-2</c:v>
                </c:pt>
                <c:pt idx="59">
                  <c:v>-6.591555497823208E-2</c:v>
                </c:pt>
                <c:pt idx="60">
                  <c:v>-6.5644019046812191E-2</c:v>
                </c:pt>
                <c:pt idx="61">
                  <c:v>-6.2745686292621158E-2</c:v>
                </c:pt>
                <c:pt idx="62">
                  <c:v>-6.2619910833035933E-2</c:v>
                </c:pt>
                <c:pt idx="63">
                  <c:v>-6.2228986736166787E-2</c:v>
                </c:pt>
                <c:pt idx="64">
                  <c:v>-6.2104247015100346E-2</c:v>
                </c:pt>
                <c:pt idx="65">
                  <c:v>-6.1935701035281315E-2</c:v>
                </c:pt>
                <c:pt idx="66">
                  <c:v>-6.1247849332336381E-2</c:v>
                </c:pt>
                <c:pt idx="67">
                  <c:v>-5.9427959445812632E-2</c:v>
                </c:pt>
                <c:pt idx="68">
                  <c:v>-5.930883446124157E-2</c:v>
                </c:pt>
                <c:pt idx="69">
                  <c:v>-5.8060414003432224E-2</c:v>
                </c:pt>
                <c:pt idx="70">
                  <c:v>-5.7944030301436619E-2</c:v>
                </c:pt>
                <c:pt idx="71">
                  <c:v>-5.7827879893783178E-2</c:v>
                </c:pt>
                <c:pt idx="72">
                  <c:v>-5.7625078665727782E-2</c:v>
                </c:pt>
                <c:pt idx="73">
                  <c:v>-5.7509567605429308E-2</c:v>
                </c:pt>
                <c:pt idx="74">
                  <c:v>-5.5654551516254931E-2</c:v>
                </c:pt>
                <c:pt idx="75">
                  <c:v>-5.5514203028094122E-2</c:v>
                </c:pt>
                <c:pt idx="76">
                  <c:v>-5.5355437633413392E-2</c:v>
                </c:pt>
                <c:pt idx="77">
                  <c:v>-5.4497876850182397E-2</c:v>
                </c:pt>
                <c:pt idx="78">
                  <c:v>-5.2825281385651221E-2</c:v>
                </c:pt>
                <c:pt idx="79">
                  <c:v>-5.2494002559161333E-2</c:v>
                </c:pt>
                <c:pt idx="80">
                  <c:v>-5.2380976318033366E-2</c:v>
                </c:pt>
                <c:pt idx="81">
                  <c:v>-5.1209437173542996E-2</c:v>
                </c:pt>
                <c:pt idx="82">
                  <c:v>-5.1106786443649549E-2</c:v>
                </c:pt>
                <c:pt idx="83">
                  <c:v>-5.0010284171277258E-2</c:v>
                </c:pt>
                <c:pt idx="84">
                  <c:v>-4.9704771538409492E-2</c:v>
                </c:pt>
                <c:pt idx="85">
                  <c:v>-4.9062822396457047E-2</c:v>
                </c:pt>
                <c:pt idx="86">
                  <c:v>-4.7937001633384428E-2</c:v>
                </c:pt>
                <c:pt idx="87">
                  <c:v>-4.7831115800050367E-2</c:v>
                </c:pt>
                <c:pt idx="88">
                  <c:v>-4.6580499946670399E-2</c:v>
                </c:pt>
                <c:pt idx="89">
                  <c:v>-4.6278082466726905E-2</c:v>
                </c:pt>
                <c:pt idx="90">
                  <c:v>-4.5537167865610718E-2</c:v>
                </c:pt>
                <c:pt idx="91">
                  <c:v>-4.5445887356066271E-2</c:v>
                </c:pt>
                <c:pt idx="92">
                  <c:v>-4.3299312707382187E-2</c:v>
                </c:pt>
                <c:pt idx="93">
                  <c:v>-4.3212518040254035E-2</c:v>
                </c:pt>
                <c:pt idx="94">
                  <c:v>-4.211538103130609E-2</c:v>
                </c:pt>
                <c:pt idx="95">
                  <c:v>-4.152831276156177E-2</c:v>
                </c:pt>
                <c:pt idx="96">
                  <c:v>-4.1226973584855178E-2</c:v>
                </c:pt>
                <c:pt idx="97">
                  <c:v>-4.1144332978682495E-2</c:v>
                </c:pt>
                <c:pt idx="98">
                  <c:v>-4.0491451995844578E-2</c:v>
                </c:pt>
                <c:pt idx="99">
                  <c:v>-3.9691830832643084E-2</c:v>
                </c:pt>
                <c:pt idx="100">
                  <c:v>-3.9612267462478125E-2</c:v>
                </c:pt>
                <c:pt idx="101">
                  <c:v>-3.7592032211743467E-2</c:v>
                </c:pt>
                <c:pt idx="102">
                  <c:v>-3.5966645340449077E-2</c:v>
                </c:pt>
                <c:pt idx="103">
                  <c:v>-3.5894549207396417E-2</c:v>
                </c:pt>
                <c:pt idx="104">
                  <c:v>-3.5026804829949576E-2</c:v>
                </c:pt>
                <c:pt idx="105">
                  <c:v>-3.4955874596659442E-2</c:v>
                </c:pt>
                <c:pt idx="106">
                  <c:v>-3.4776759051691114E-2</c:v>
                </c:pt>
                <c:pt idx="107">
                  <c:v>-3.4421944004926014E-2</c:v>
                </c:pt>
                <c:pt idx="108">
                  <c:v>-3.2954153853966453E-2</c:v>
                </c:pt>
                <c:pt idx="109">
                  <c:v>-3.2888096343225481E-2</c:v>
                </c:pt>
                <c:pt idx="110">
                  <c:v>-3.2822171246587581E-2</c:v>
                </c:pt>
                <c:pt idx="111">
                  <c:v>-3.2756378298625044E-2</c:v>
                </c:pt>
                <c:pt idx="112">
                  <c:v>-3.223864449961885E-2</c:v>
                </c:pt>
                <c:pt idx="113">
                  <c:v>-3.1986986910726434E-2</c:v>
                </c:pt>
                <c:pt idx="114">
                  <c:v>-2.9964609689040956E-2</c:v>
                </c:pt>
                <c:pt idx="115">
                  <c:v>-2.9904544802072396E-2</c:v>
                </c:pt>
                <c:pt idx="116">
                  <c:v>-2.9836120539148043E-2</c:v>
                </c:pt>
                <c:pt idx="117">
                  <c:v>-2.8692218927030881E-2</c:v>
                </c:pt>
                <c:pt idx="118">
                  <c:v>-2.8634704582455272E-2</c:v>
                </c:pt>
                <c:pt idx="119">
                  <c:v>-2.8522214411622771E-2</c:v>
                </c:pt>
                <c:pt idx="120">
                  <c:v>-2.6856981633427517E-2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F-4CF5-9908-2A39474B8995}"/>
            </c:ext>
          </c:extLst>
        </c:ser>
        <c:ser>
          <c:idx val="1"/>
          <c:order val="1"/>
          <c:tx>
            <c:strRef>
              <c:f>Deviations_Big4Fiscal!$C$1</c:f>
              <c:strCache>
                <c:ptCount val="1"/>
                <c:pt idx="0">
                  <c:v>PEPP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Deviations_Big4Fiscal!$C$62:$C$182</c:f>
              <c:numCache>
                <c:formatCode>_(* #,##0.00_);_(* \(#,##0.00\);_(* "-"??_);_(@_)</c:formatCode>
                <c:ptCount val="121"/>
                <c:pt idx="0">
                  <c:v>-5.4818759810567738E-3</c:v>
                </c:pt>
                <c:pt idx="1">
                  <c:v>-1.1086416888711774E-2</c:v>
                </c:pt>
                <c:pt idx="2">
                  <c:v>-1.6610588173639442E-2</c:v>
                </c:pt>
                <c:pt idx="3">
                  <c:v>-2.2000059613220414E-2</c:v>
                </c:pt>
                <c:pt idx="4">
                  <c:v>-2.7875048303328178E-2</c:v>
                </c:pt>
                <c:pt idx="5">
                  <c:v>-3.4002120474870237E-2</c:v>
                </c:pt>
                <c:pt idx="6">
                  <c:v>-4.0140704335815014E-2</c:v>
                </c:pt>
                <c:pt idx="7">
                  <c:v>-4.5729701414014771E-2</c:v>
                </c:pt>
                <c:pt idx="8">
                  <c:v>-5.1096174965880398E-2</c:v>
                </c:pt>
                <c:pt idx="9">
                  <c:v>-5.7252813924479611E-2</c:v>
                </c:pt>
                <c:pt idx="10">
                  <c:v>-5.6973951352026153E-2</c:v>
                </c:pt>
                <c:pt idx="11">
                  <c:v>-5.6745671658043548E-2</c:v>
                </c:pt>
                <c:pt idx="12">
                  <c:v>-5.6761346022284907E-2</c:v>
                </c:pt>
                <c:pt idx="13">
                  <c:v>-5.6984334512270716E-2</c:v>
                </c:pt>
                <c:pt idx="14">
                  <c:v>-5.6981379538709333E-2</c:v>
                </c:pt>
                <c:pt idx="15">
                  <c:v>-5.6998531784667926E-2</c:v>
                </c:pt>
                <c:pt idx="16">
                  <c:v>-5.8291933260810821E-2</c:v>
                </c:pt>
                <c:pt idx="17">
                  <c:v>-5.8125428627761405E-2</c:v>
                </c:pt>
                <c:pt idx="18">
                  <c:v>-5.831541961500683E-2</c:v>
                </c:pt>
                <c:pt idx="19">
                  <c:v>-5.8021417099972827E-2</c:v>
                </c:pt>
                <c:pt idx="20">
                  <c:v>-5.7132366271346303E-2</c:v>
                </c:pt>
                <c:pt idx="21">
                  <c:v>-5.7118054880931378E-2</c:v>
                </c:pt>
                <c:pt idx="22">
                  <c:v>-5.8918072062895843E-2</c:v>
                </c:pt>
                <c:pt idx="23">
                  <c:v>-6.070500446208818E-2</c:v>
                </c:pt>
                <c:pt idx="24">
                  <c:v>-6.2627562568504158E-2</c:v>
                </c:pt>
                <c:pt idx="25">
                  <c:v>-6.2479774086562648E-2</c:v>
                </c:pt>
                <c:pt idx="26">
                  <c:v>-6.1963894000661525E-2</c:v>
                </c:pt>
                <c:pt idx="27">
                  <c:v>-6.1796493275376535E-2</c:v>
                </c:pt>
                <c:pt idx="28">
                  <c:v>-6.1040285691103403E-2</c:v>
                </c:pt>
                <c:pt idx="29">
                  <c:v>-6.0268874651510769E-2</c:v>
                </c:pt>
                <c:pt idx="30">
                  <c:v>-5.9649339567945922E-2</c:v>
                </c:pt>
                <c:pt idx="31">
                  <c:v>-5.9469536750805393E-2</c:v>
                </c:pt>
                <c:pt idx="32">
                  <c:v>-5.9179074975128997E-2</c:v>
                </c:pt>
                <c:pt idx="33">
                  <c:v>-5.8520604467354291E-2</c:v>
                </c:pt>
                <c:pt idx="34">
                  <c:v>-5.7712433981690056E-2</c:v>
                </c:pt>
                <c:pt idx="35">
                  <c:v>-5.7728750043855435E-2</c:v>
                </c:pt>
                <c:pt idx="36">
                  <c:v>-5.6490283306983177E-2</c:v>
                </c:pt>
                <c:pt idx="37">
                  <c:v>-5.6045448084310154E-2</c:v>
                </c:pt>
                <c:pt idx="38">
                  <c:v>-5.5400121370577794E-2</c:v>
                </c:pt>
                <c:pt idx="39">
                  <c:v>-5.5179322297881264E-2</c:v>
                </c:pt>
                <c:pt idx="40">
                  <c:v>-5.4970443363788417E-2</c:v>
                </c:pt>
                <c:pt idx="41">
                  <c:v>-5.4780760189421615E-2</c:v>
                </c:pt>
                <c:pt idx="42">
                  <c:v>-5.4022884698241853E-2</c:v>
                </c:pt>
                <c:pt idx="43">
                  <c:v>-5.2847715834704621E-2</c:v>
                </c:pt>
                <c:pt idx="44">
                  <c:v>-5.2119719541094296E-2</c:v>
                </c:pt>
                <c:pt idx="45">
                  <c:v>-5.1793599112771212E-2</c:v>
                </c:pt>
                <c:pt idx="46">
                  <c:v>-5.1646225708981461E-2</c:v>
                </c:pt>
                <c:pt idx="47">
                  <c:v>-5.1589663144833015E-2</c:v>
                </c:pt>
                <c:pt idx="48">
                  <c:v>-5.146761809845362E-2</c:v>
                </c:pt>
                <c:pt idx="49">
                  <c:v>-5.1281515569741531E-2</c:v>
                </c:pt>
                <c:pt idx="50">
                  <c:v>-5.0702463962743638E-2</c:v>
                </c:pt>
                <c:pt idx="51">
                  <c:v>-5.0574211486448813E-2</c:v>
                </c:pt>
                <c:pt idx="52">
                  <c:v>-4.983397364242588E-2</c:v>
                </c:pt>
                <c:pt idx="53">
                  <c:v>-4.972536847544614E-2</c:v>
                </c:pt>
                <c:pt idx="54">
                  <c:v>-4.9245543595300777E-2</c:v>
                </c:pt>
                <c:pt idx="55">
                  <c:v>-4.8625157745375812E-2</c:v>
                </c:pt>
                <c:pt idx="56">
                  <c:v>-4.7972058282384857E-2</c:v>
                </c:pt>
                <c:pt idx="57">
                  <c:v>-4.7830049114001912E-2</c:v>
                </c:pt>
                <c:pt idx="58">
                  <c:v>-4.6844842435602413E-2</c:v>
                </c:pt>
                <c:pt idx="59">
                  <c:v>-4.5239288608007869E-2</c:v>
                </c:pt>
                <c:pt idx="60">
                  <c:v>-4.4144199770575841E-2</c:v>
                </c:pt>
                <c:pt idx="61">
                  <c:v>-4.2594658203685076E-2</c:v>
                </c:pt>
                <c:pt idx="62">
                  <c:v>-4.1234610054591024E-2</c:v>
                </c:pt>
                <c:pt idx="63">
                  <c:v>-4.0713310034123006E-2</c:v>
                </c:pt>
                <c:pt idx="64">
                  <c:v>-4.0202443976487458E-2</c:v>
                </c:pt>
                <c:pt idx="65">
                  <c:v>-3.9864953123285182E-2</c:v>
                </c:pt>
                <c:pt idx="66">
                  <c:v>-3.8730503320099349E-2</c:v>
                </c:pt>
                <c:pt idx="67">
                  <c:v>-3.7949436617047569E-2</c:v>
                </c:pt>
                <c:pt idx="68">
                  <c:v>-3.6750771324215489E-2</c:v>
                </c:pt>
                <c:pt idx="69">
                  <c:v>-3.515535918983758E-2</c:v>
                </c:pt>
                <c:pt idx="70">
                  <c:v>-3.5080108207199742E-2</c:v>
                </c:pt>
                <c:pt idx="71">
                  <c:v>-3.4547217852114794E-2</c:v>
                </c:pt>
                <c:pt idx="72">
                  <c:v>-3.3499573686436614E-2</c:v>
                </c:pt>
                <c:pt idx="73">
                  <c:v>-3.2711030885214959E-2</c:v>
                </c:pt>
                <c:pt idx="74">
                  <c:v>-3.2014822212017652E-2</c:v>
                </c:pt>
                <c:pt idx="75">
                  <c:v>-3.1009731006336985E-2</c:v>
                </c:pt>
                <c:pt idx="76">
                  <c:v>-3.0139457827667096E-2</c:v>
                </c:pt>
                <c:pt idx="77">
                  <c:v>-2.9606683958194786E-2</c:v>
                </c:pt>
                <c:pt idx="78">
                  <c:v>-2.892350908467348E-2</c:v>
                </c:pt>
                <c:pt idx="79">
                  <c:v>-2.8518877132440307E-2</c:v>
                </c:pt>
                <c:pt idx="80">
                  <c:v>-2.7370935592247802E-2</c:v>
                </c:pt>
                <c:pt idx="81">
                  <c:v>-2.6854399729602588E-2</c:v>
                </c:pt>
                <c:pt idx="82">
                  <c:v>-2.5690517516934967E-2</c:v>
                </c:pt>
                <c:pt idx="83">
                  <c:v>-2.5578283543374915E-2</c:v>
                </c:pt>
                <c:pt idx="84">
                  <c:v>-2.5304562627449824E-2</c:v>
                </c:pt>
                <c:pt idx="85">
                  <c:v>-2.4747771571940705E-2</c:v>
                </c:pt>
                <c:pt idx="86">
                  <c:v>-2.4811829389456898E-2</c:v>
                </c:pt>
                <c:pt idx="87">
                  <c:v>-2.3754944659843603E-2</c:v>
                </c:pt>
                <c:pt idx="88">
                  <c:v>-2.3737548931605675E-2</c:v>
                </c:pt>
                <c:pt idx="89">
                  <c:v>-2.2878550563499241E-2</c:v>
                </c:pt>
                <c:pt idx="90">
                  <c:v>-2.289943573156961E-2</c:v>
                </c:pt>
                <c:pt idx="91">
                  <c:v>-2.2163813366917095E-2</c:v>
                </c:pt>
                <c:pt idx="92">
                  <c:v>-2.2204031073437828E-2</c:v>
                </c:pt>
                <c:pt idx="93">
                  <c:v>-2.1813243235241819E-2</c:v>
                </c:pt>
                <c:pt idx="94">
                  <c:v>-2.1877709305834526E-2</c:v>
                </c:pt>
                <c:pt idx="95">
                  <c:v>-2.0936800794691041E-2</c:v>
                </c:pt>
                <c:pt idx="96">
                  <c:v>-2.0676507940888059E-2</c:v>
                </c:pt>
                <c:pt idx="97">
                  <c:v>-2.0683192586686605E-2</c:v>
                </c:pt>
                <c:pt idx="98">
                  <c:v>-1.9814002492572803E-2</c:v>
                </c:pt>
                <c:pt idx="99">
                  <c:v>-1.9810997399060372E-2</c:v>
                </c:pt>
                <c:pt idx="100">
                  <c:v>-1.9769013179953471E-2</c:v>
                </c:pt>
                <c:pt idx="101">
                  <c:v>-1.9710989721185294E-2</c:v>
                </c:pt>
                <c:pt idx="102">
                  <c:v>-1.8818038878669386E-2</c:v>
                </c:pt>
                <c:pt idx="103">
                  <c:v>-1.8711955432621732E-2</c:v>
                </c:pt>
                <c:pt idx="104">
                  <c:v>-1.8710813498913251E-2</c:v>
                </c:pt>
                <c:pt idx="105">
                  <c:v>-1.7901430857657344E-2</c:v>
                </c:pt>
                <c:pt idx="106">
                  <c:v>-1.7884554745627401E-2</c:v>
                </c:pt>
                <c:pt idx="107">
                  <c:v>-1.7775673812150873E-2</c:v>
                </c:pt>
                <c:pt idx="108">
                  <c:v>-1.7761571359778329E-2</c:v>
                </c:pt>
                <c:pt idx="109">
                  <c:v>-1.7631472548615416E-2</c:v>
                </c:pt>
                <c:pt idx="110">
                  <c:v>-1.7581989085568992E-2</c:v>
                </c:pt>
                <c:pt idx="111">
                  <c:v>-1.7514189103083666E-2</c:v>
                </c:pt>
                <c:pt idx="112">
                  <c:v>-1.7480169032700933E-2</c:v>
                </c:pt>
                <c:pt idx="113">
                  <c:v>-1.6663098010396348E-2</c:v>
                </c:pt>
                <c:pt idx="114">
                  <c:v>-1.6625441441078373E-2</c:v>
                </c:pt>
                <c:pt idx="115">
                  <c:v>-1.6585136233253708E-2</c:v>
                </c:pt>
                <c:pt idx="116">
                  <c:v>-1.5681769343663811E-2</c:v>
                </c:pt>
                <c:pt idx="117">
                  <c:v>-1.5868824369748305E-2</c:v>
                </c:pt>
                <c:pt idx="118">
                  <c:v>-1.5902956237979885E-2</c:v>
                </c:pt>
                <c:pt idx="119">
                  <c:v>-1.6249949060773119E-2</c:v>
                </c:pt>
                <c:pt idx="120">
                  <c:v>-1.5743630809756971E-2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F-4CF5-9908-2A39474B8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82719"/>
        <c:axId val="537183551"/>
      </c:lineChart>
      <c:catAx>
        <c:axId val="53718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3551"/>
        <c:crosses val="autoZero"/>
        <c:auto val="1"/>
        <c:lblAlgn val="ctr"/>
        <c:lblOffset val="100"/>
        <c:noMultiLvlLbl val="0"/>
      </c:catAx>
      <c:valAx>
        <c:axId val="537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Deviations_Big4FF!$B$1</c:f>
              <c:strCache>
                <c:ptCount val="1"/>
                <c:pt idx="0">
                  <c:v>Mar-2015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Deviations_Big4FF!$B$2:$B$120</c:f>
              <c:numCache>
                <c:formatCode>_(* #,##0.00_);_(* \(#,##0.00\);_(* "-"??_);_(@_)</c:formatCode>
                <c:ptCount val="119"/>
                <c:pt idx="0">
                  <c:v>-6.6321497067285918E-3</c:v>
                </c:pt>
                <c:pt idx="1">
                  <c:v>-1.3201749603468154E-2</c:v>
                </c:pt>
                <c:pt idx="2">
                  <c:v>-1.982142807479172E-2</c:v>
                </c:pt>
                <c:pt idx="3">
                  <c:v>-2.6122390030827693E-2</c:v>
                </c:pt>
                <c:pt idx="4">
                  <c:v>-3.2367298517698456E-2</c:v>
                </c:pt>
                <c:pt idx="5">
                  <c:v>-3.9032529448664775E-2</c:v>
                </c:pt>
                <c:pt idx="6">
                  <c:v>-4.5316408464437498E-2</c:v>
                </c:pt>
                <c:pt idx="7">
                  <c:v>-5.1501808654906764E-2</c:v>
                </c:pt>
                <c:pt idx="8">
                  <c:v>-5.8069920103512078E-2</c:v>
                </c:pt>
                <c:pt idx="9">
                  <c:v>-6.4409941550440414E-2</c:v>
                </c:pt>
                <c:pt idx="10">
                  <c:v>-7.0727070439308218E-2</c:v>
                </c:pt>
                <c:pt idx="11">
                  <c:v>-7.6484277874116269E-2</c:v>
                </c:pt>
                <c:pt idx="12">
                  <c:v>-8.2116319550733716E-2</c:v>
                </c:pt>
                <c:pt idx="13">
                  <c:v>-8.7690255392856062E-2</c:v>
                </c:pt>
                <c:pt idx="14">
                  <c:v>-9.3300810169909182E-2</c:v>
                </c:pt>
                <c:pt idx="15">
                  <c:v>-9.9563202275935042E-2</c:v>
                </c:pt>
                <c:pt idx="16">
                  <c:v>-0.10654035534957332</c:v>
                </c:pt>
                <c:pt idx="17">
                  <c:v>-0.11253544813082975</c:v>
                </c:pt>
                <c:pt idx="18">
                  <c:v>-0.11965087002852502</c:v>
                </c:pt>
                <c:pt idx="19">
                  <c:v>-0.12431944045434624</c:v>
                </c:pt>
                <c:pt idx="20">
                  <c:v>-0.12814713263439356</c:v>
                </c:pt>
                <c:pt idx="21">
                  <c:v>-0.13216126232604714</c:v>
                </c:pt>
                <c:pt idx="22">
                  <c:v>-0.13206204134191338</c:v>
                </c:pt>
                <c:pt idx="23">
                  <c:v>-0.13113268157299207</c:v>
                </c:pt>
                <c:pt idx="24">
                  <c:v>-0.12896945834011353</c:v>
                </c:pt>
                <c:pt idx="25">
                  <c:v>-0.12597874008334631</c:v>
                </c:pt>
                <c:pt idx="26">
                  <c:v>-0.12435405841910807</c:v>
                </c:pt>
                <c:pt idx="27">
                  <c:v>-0.12253795374646334</c:v>
                </c:pt>
                <c:pt idx="28">
                  <c:v>-0.11994994946432953</c:v>
                </c:pt>
                <c:pt idx="29">
                  <c:v>-0.11842072525099002</c:v>
                </c:pt>
                <c:pt idx="30">
                  <c:v>-0.11707996575580147</c:v>
                </c:pt>
                <c:pt idx="31">
                  <c:v>-0.11499533273361939</c:v>
                </c:pt>
                <c:pt idx="32">
                  <c:v>-0.11360521324383446</c:v>
                </c:pt>
                <c:pt idx="33">
                  <c:v>-0.11285121970821513</c:v>
                </c:pt>
                <c:pt idx="34">
                  <c:v>-0.11101877274130711</c:v>
                </c:pt>
                <c:pt idx="35">
                  <c:v>-0.10951275729773742</c:v>
                </c:pt>
                <c:pt idx="36">
                  <c:v>-0.10850050064559168</c:v>
                </c:pt>
                <c:pt idx="37">
                  <c:v>-0.10652458778076694</c:v>
                </c:pt>
                <c:pt idx="38">
                  <c:v>-0.10568287569735606</c:v>
                </c:pt>
                <c:pt idx="39">
                  <c:v>-0.10461887627624952</c:v>
                </c:pt>
                <c:pt idx="40">
                  <c:v>-0.10340560324953751</c:v>
                </c:pt>
                <c:pt idx="41">
                  <c:v>-0.10267562865451085</c:v>
                </c:pt>
                <c:pt idx="42">
                  <c:v>-0.10177328434685658</c:v>
                </c:pt>
                <c:pt idx="43">
                  <c:v>-0.10029392190210895</c:v>
                </c:pt>
                <c:pt idx="44">
                  <c:v>-9.9093946033019034E-2</c:v>
                </c:pt>
                <c:pt idx="45">
                  <c:v>-9.8214707344715102E-2</c:v>
                </c:pt>
                <c:pt idx="46">
                  <c:v>-9.7166983264620838E-2</c:v>
                </c:pt>
                <c:pt idx="47">
                  <c:v>-9.590291534704061E-2</c:v>
                </c:pt>
                <c:pt idx="48">
                  <c:v>-9.4892474098829491E-2</c:v>
                </c:pt>
                <c:pt idx="49">
                  <c:v>-9.3487710900122367E-2</c:v>
                </c:pt>
                <c:pt idx="50">
                  <c:v>-9.2410691271618578E-2</c:v>
                </c:pt>
                <c:pt idx="51">
                  <c:v>-9.1965562515587601E-2</c:v>
                </c:pt>
                <c:pt idx="52">
                  <c:v>-9.0803437035871154E-2</c:v>
                </c:pt>
                <c:pt idx="53">
                  <c:v>-9.0183968751454693E-2</c:v>
                </c:pt>
                <c:pt idx="54">
                  <c:v>-8.890880789963615E-2</c:v>
                </c:pt>
                <c:pt idx="55">
                  <c:v>-8.7340531977039934E-2</c:v>
                </c:pt>
                <c:pt idx="56">
                  <c:v>-8.6342326346396311E-2</c:v>
                </c:pt>
                <c:pt idx="57">
                  <c:v>-8.573006129000417E-2</c:v>
                </c:pt>
                <c:pt idx="58">
                  <c:v>-8.4637478648382128E-2</c:v>
                </c:pt>
                <c:pt idx="59">
                  <c:v>-8.38114920597786E-2</c:v>
                </c:pt>
                <c:pt idx="60">
                  <c:v>-8.2758852220308446E-2</c:v>
                </c:pt>
                <c:pt idx="61">
                  <c:v>-8.0865892015227522E-2</c:v>
                </c:pt>
                <c:pt idx="62">
                  <c:v>-8.0401901146851071E-2</c:v>
                </c:pt>
                <c:pt idx="63">
                  <c:v>-7.9675293083480606E-2</c:v>
                </c:pt>
                <c:pt idx="64">
                  <c:v>-7.8719537743723145E-2</c:v>
                </c:pt>
                <c:pt idx="65">
                  <c:v>-7.8328065531861474E-2</c:v>
                </c:pt>
                <c:pt idx="66">
                  <c:v>-7.7146866989413893E-2</c:v>
                </c:pt>
                <c:pt idx="67">
                  <c:v>-7.5692463124400949E-2</c:v>
                </c:pt>
                <c:pt idx="68">
                  <c:v>-7.5189544277714571E-2</c:v>
                </c:pt>
                <c:pt idx="69">
                  <c:v>-7.4599388711249895E-2</c:v>
                </c:pt>
                <c:pt idx="70">
                  <c:v>-7.3853451976559167E-2</c:v>
                </c:pt>
                <c:pt idx="71">
                  <c:v>-7.3430790365539372E-2</c:v>
                </c:pt>
                <c:pt idx="72">
                  <c:v>-7.2479663861264629E-2</c:v>
                </c:pt>
                <c:pt idx="73">
                  <c:v>-7.1259634439812869E-2</c:v>
                </c:pt>
                <c:pt idx="74">
                  <c:v>-7.0495845595968387E-2</c:v>
                </c:pt>
                <c:pt idx="75">
                  <c:v>-6.9757706391356936E-2</c:v>
                </c:pt>
                <c:pt idx="76">
                  <c:v>-6.9036312491692647E-2</c:v>
                </c:pt>
                <c:pt idx="77">
                  <c:v>-6.8268096798224015E-2</c:v>
                </c:pt>
                <c:pt idx="78">
                  <c:v>-6.7108661659531957E-2</c:v>
                </c:pt>
                <c:pt idx="79">
                  <c:v>-6.615815328578134E-2</c:v>
                </c:pt>
                <c:pt idx="80">
                  <c:v>-6.5796126439159802E-2</c:v>
                </c:pt>
                <c:pt idx="81">
                  <c:v>-6.5006004898499101E-2</c:v>
                </c:pt>
                <c:pt idx="82">
                  <c:v>-6.4195655750144673E-2</c:v>
                </c:pt>
                <c:pt idx="83">
                  <c:v>-6.3654293450661745E-2</c:v>
                </c:pt>
                <c:pt idx="84">
                  <c:v>-6.255703525768995E-2</c:v>
                </c:pt>
                <c:pt idx="85">
                  <c:v>-6.1694933087185815E-2</c:v>
                </c:pt>
                <c:pt idx="86">
                  <c:v>-6.1170693892320882E-2</c:v>
                </c:pt>
                <c:pt idx="87">
                  <c:v>-6.0511121526891726E-2</c:v>
                </c:pt>
                <c:pt idx="88">
                  <c:v>-5.9639264737884876E-2</c:v>
                </c:pt>
                <c:pt idx="89">
                  <c:v>-5.9176106807970787E-2</c:v>
                </c:pt>
                <c:pt idx="90">
                  <c:v>-5.8218689082386366E-2</c:v>
                </c:pt>
                <c:pt idx="91">
                  <c:v>-5.7582835090503368E-2</c:v>
                </c:pt>
                <c:pt idx="92">
                  <c:v>-5.68679431271642E-2</c:v>
                </c:pt>
                <c:pt idx="93">
                  <c:v>-5.6282279250534112E-2</c:v>
                </c:pt>
                <c:pt idx="94">
                  <c:v>-5.5504063165500946E-2</c:v>
                </c:pt>
                <c:pt idx="95">
                  <c:v>-5.4943746868439024E-2</c:v>
                </c:pt>
                <c:pt idx="96">
                  <c:v>-5.4352485854278834E-2</c:v>
                </c:pt>
                <c:pt idx="97">
                  <c:v>-5.3697192510356387E-2</c:v>
                </c:pt>
                <c:pt idx="98">
                  <c:v>-5.2822846477115923E-2</c:v>
                </c:pt>
                <c:pt idx="99">
                  <c:v>-5.2101998823311846E-2</c:v>
                </c:pt>
                <c:pt idx="100">
                  <c:v>-5.1558107158698754E-2</c:v>
                </c:pt>
                <c:pt idx="101">
                  <c:v>-5.0740523927418305E-2</c:v>
                </c:pt>
                <c:pt idx="102">
                  <c:v>-5.0049203113711346E-2</c:v>
                </c:pt>
                <c:pt idx="103">
                  <c:v>-4.9335938891729263E-2</c:v>
                </c:pt>
                <c:pt idx="104">
                  <c:v>-4.8847374150679947E-2</c:v>
                </c:pt>
                <c:pt idx="105">
                  <c:v>-4.8193642835118726E-2</c:v>
                </c:pt>
                <c:pt idx="106">
                  <c:v>-4.7501425157430957E-2</c:v>
                </c:pt>
                <c:pt idx="107">
                  <c:v>-4.6948772832352416E-2</c:v>
                </c:pt>
                <c:pt idx="108">
                  <c:v>-4.6204683027328539E-2</c:v>
                </c:pt>
                <c:pt idx="109">
                  <c:v>-4.5677348215483263E-2</c:v>
                </c:pt>
                <c:pt idx="110">
                  <c:v>-4.4932172354629082E-2</c:v>
                </c:pt>
                <c:pt idx="111">
                  <c:v>-4.4325975847758013E-2</c:v>
                </c:pt>
                <c:pt idx="112">
                  <c:v>-4.3842726342457949E-2</c:v>
                </c:pt>
                <c:pt idx="113">
                  <c:v>-4.3362540458440797E-2</c:v>
                </c:pt>
                <c:pt idx="114">
                  <c:v>-4.2704414842532408E-2</c:v>
                </c:pt>
                <c:pt idx="115">
                  <c:v>-4.2249529845491629E-2</c:v>
                </c:pt>
                <c:pt idx="116">
                  <c:v>-4.160860113601237E-2</c:v>
                </c:pt>
                <c:pt idx="117">
                  <c:v>-4.0937070680467487E-2</c:v>
                </c:pt>
                <c:pt idx="118">
                  <c:v>-4.0517250110961293E-2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45D6-A291-B6D5A1648FAC}"/>
            </c:ext>
          </c:extLst>
        </c:ser>
        <c:ser>
          <c:idx val="1"/>
          <c:order val="1"/>
          <c:tx>
            <c:strRef>
              <c:f>Deviations_Big4FF!$C$1</c:f>
              <c:strCache>
                <c:ptCount val="1"/>
                <c:pt idx="0">
                  <c:v>Mar-2020 - PEPP only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Deviations_Big4FF!$C$62:$C$182</c:f>
              <c:numCache>
                <c:formatCode>_(* #,##0.00_);_(* \(#,##0.00\);_(* "-"??_);_(@_)</c:formatCode>
                <c:ptCount val="121"/>
                <c:pt idx="0">
                  <c:v>-5.6507679853884671E-3</c:v>
                </c:pt>
                <c:pt idx="1">
                  <c:v>-1.1204244761039643E-2</c:v>
                </c:pt>
                <c:pt idx="2">
                  <c:v>-1.6743668978513385E-2</c:v>
                </c:pt>
                <c:pt idx="3">
                  <c:v>-2.2262195218912043E-2</c:v>
                </c:pt>
                <c:pt idx="4">
                  <c:v>-2.8185174072606133E-2</c:v>
                </c:pt>
                <c:pt idx="5">
                  <c:v>-3.4404193936619538E-2</c:v>
                </c:pt>
                <c:pt idx="6">
                  <c:v>-4.0443814942669819E-2</c:v>
                </c:pt>
                <c:pt idx="7">
                  <c:v>-4.64282712963393E-2</c:v>
                </c:pt>
                <c:pt idx="8">
                  <c:v>-5.2255443632503409E-2</c:v>
                </c:pt>
                <c:pt idx="9">
                  <c:v>-5.8474841248184639E-2</c:v>
                </c:pt>
                <c:pt idx="10">
                  <c:v>-5.7613814449059754E-2</c:v>
                </c:pt>
                <c:pt idx="11">
                  <c:v>-5.6982013054806616E-2</c:v>
                </c:pt>
                <c:pt idx="12">
                  <c:v>-5.637345571581158E-2</c:v>
                </c:pt>
                <c:pt idx="13">
                  <c:v>-5.5743774824715341E-2</c:v>
                </c:pt>
                <c:pt idx="14">
                  <c:v>-5.5202163899695983E-2</c:v>
                </c:pt>
                <c:pt idx="15">
                  <c:v>-5.4576305603721058E-2</c:v>
                </c:pt>
                <c:pt idx="16">
                  <c:v>-5.407687501167275E-2</c:v>
                </c:pt>
                <c:pt idx="17">
                  <c:v>-5.3766685836505256E-2</c:v>
                </c:pt>
                <c:pt idx="18">
                  <c:v>-5.3153483197622337E-2</c:v>
                </c:pt>
                <c:pt idx="19">
                  <c:v>-5.2653127679115314E-2</c:v>
                </c:pt>
                <c:pt idx="20">
                  <c:v>-5.2185031886388893E-2</c:v>
                </c:pt>
                <c:pt idx="21">
                  <c:v>-5.1971352355194893E-2</c:v>
                </c:pt>
                <c:pt idx="22">
                  <c:v>-5.100039436626673E-2</c:v>
                </c:pt>
                <c:pt idx="23">
                  <c:v>-5.0392000768639852E-2</c:v>
                </c:pt>
                <c:pt idx="24">
                  <c:v>-4.9792321075647725E-2</c:v>
                </c:pt>
                <c:pt idx="25">
                  <c:v>-4.835451877956367E-2</c:v>
                </c:pt>
                <c:pt idx="26">
                  <c:v>-4.7660977374522934E-2</c:v>
                </c:pt>
                <c:pt idx="27">
                  <c:v>-4.7171965571286639E-2</c:v>
                </c:pt>
                <c:pt idx="28">
                  <c:v>-4.640598742501148E-2</c:v>
                </c:pt>
                <c:pt idx="29">
                  <c:v>-4.5962547121580731E-2</c:v>
                </c:pt>
                <c:pt idx="30">
                  <c:v>-4.5279060742045997E-2</c:v>
                </c:pt>
                <c:pt idx="31">
                  <c:v>-4.4408663206529052E-2</c:v>
                </c:pt>
                <c:pt idx="32">
                  <c:v>-4.3904807418019137E-2</c:v>
                </c:pt>
                <c:pt idx="33">
                  <c:v>-4.3560964243202924E-2</c:v>
                </c:pt>
                <c:pt idx="34">
                  <c:v>-4.3083250195083182E-2</c:v>
                </c:pt>
                <c:pt idx="35">
                  <c:v>-4.2749974234379026E-2</c:v>
                </c:pt>
                <c:pt idx="36">
                  <c:v>-4.2061452970634426E-2</c:v>
                </c:pt>
                <c:pt idx="37">
                  <c:v>-4.150090544889639E-2</c:v>
                </c:pt>
                <c:pt idx="38">
                  <c:v>-4.0719605106638232E-2</c:v>
                </c:pt>
                <c:pt idx="39">
                  <c:v>-4.046844281635037E-2</c:v>
                </c:pt>
                <c:pt idx="40">
                  <c:v>-3.9982062015659819E-2</c:v>
                </c:pt>
                <c:pt idx="41">
                  <c:v>-3.953594926609641E-2</c:v>
                </c:pt>
                <c:pt idx="42">
                  <c:v>-3.9206959978547097E-2</c:v>
                </c:pt>
                <c:pt idx="43">
                  <c:v>-3.8329102395116506E-2</c:v>
                </c:pt>
                <c:pt idx="44">
                  <c:v>-3.7938943472085374E-2</c:v>
                </c:pt>
                <c:pt idx="45">
                  <c:v>-3.7663088151318712E-2</c:v>
                </c:pt>
                <c:pt idx="46">
                  <c:v>-3.7217553385206652E-2</c:v>
                </c:pt>
                <c:pt idx="47">
                  <c:v>-3.6841896028330316E-2</c:v>
                </c:pt>
                <c:pt idx="48">
                  <c:v>-3.6284731957107311E-2</c:v>
                </c:pt>
                <c:pt idx="49">
                  <c:v>-3.5807349825068321E-2</c:v>
                </c:pt>
                <c:pt idx="50">
                  <c:v>-3.5201966894872386E-2</c:v>
                </c:pt>
                <c:pt idx="51">
                  <c:v>-3.4909805281628521E-2</c:v>
                </c:pt>
                <c:pt idx="52">
                  <c:v>-3.4381435165226369E-2</c:v>
                </c:pt>
                <c:pt idx="53">
                  <c:v>-3.4136136802573873E-2</c:v>
                </c:pt>
                <c:pt idx="54">
                  <c:v>-3.3735310651919856E-2</c:v>
                </c:pt>
                <c:pt idx="55">
                  <c:v>-3.318689103992517E-2</c:v>
                </c:pt>
                <c:pt idx="56">
                  <c:v>-3.2591867534190133E-2</c:v>
                </c:pt>
                <c:pt idx="57">
                  <c:v>-3.2242578596460451E-2</c:v>
                </c:pt>
                <c:pt idx="58">
                  <c:v>-3.1901104586490925E-2</c:v>
                </c:pt>
                <c:pt idx="59">
                  <c:v>-3.1495837659709591E-2</c:v>
                </c:pt>
                <c:pt idx="60">
                  <c:v>-3.0925356297196564E-2</c:v>
                </c:pt>
                <c:pt idx="61">
                  <c:v>-3.0499467837296592E-2</c:v>
                </c:pt>
                <c:pt idx="62">
                  <c:v>-3.003917924251525E-2</c:v>
                </c:pt>
                <c:pt idx="63">
                  <c:v>-2.9689250488742287E-2</c:v>
                </c:pt>
                <c:pt idx="64">
                  <c:v>-2.9372501919265537E-2</c:v>
                </c:pt>
                <c:pt idx="65">
                  <c:v>-2.9100742865224925E-2</c:v>
                </c:pt>
                <c:pt idx="66">
                  <c:v>-2.8782334147918441E-2</c:v>
                </c:pt>
                <c:pt idx="67">
                  <c:v>-2.8322595914126891E-2</c:v>
                </c:pt>
                <c:pt idx="68">
                  <c:v>-2.7902693690258763E-2</c:v>
                </c:pt>
                <c:pt idx="69">
                  <c:v>-2.7541948403313428E-2</c:v>
                </c:pt>
                <c:pt idx="70">
                  <c:v>-2.7282090284926466E-2</c:v>
                </c:pt>
                <c:pt idx="71">
                  <c:v>-2.6994161002529733E-2</c:v>
                </c:pt>
                <c:pt idx="72">
                  <c:v>-2.6630025739117543E-2</c:v>
                </c:pt>
                <c:pt idx="73">
                  <c:v>-2.6123695320112241E-2</c:v>
                </c:pt>
                <c:pt idx="74">
                  <c:v>-2.5762681777604383E-2</c:v>
                </c:pt>
                <c:pt idx="75">
                  <c:v>-2.5439813571912131E-2</c:v>
                </c:pt>
                <c:pt idx="76">
                  <c:v>-2.5079741838217252E-2</c:v>
                </c:pt>
                <c:pt idx="77">
                  <c:v>-2.4818028619880712E-2</c:v>
                </c:pt>
                <c:pt idx="78">
                  <c:v>-2.4533095331929457E-2</c:v>
                </c:pt>
                <c:pt idx="79">
                  <c:v>-2.4251116425486389E-2</c:v>
                </c:pt>
                <c:pt idx="80">
                  <c:v>-2.3855416168853026E-2</c:v>
                </c:pt>
                <c:pt idx="81">
                  <c:v>-2.3602901828632051E-2</c:v>
                </c:pt>
                <c:pt idx="82">
                  <c:v>-2.3323061945187372E-2</c:v>
                </c:pt>
                <c:pt idx="83">
                  <c:v>-2.3035949715272074E-2</c:v>
                </c:pt>
                <c:pt idx="84">
                  <c:v>-2.2801367690585817E-2</c:v>
                </c:pt>
                <c:pt idx="85">
                  <c:v>-2.2526584492733148E-2</c:v>
                </c:pt>
                <c:pt idx="86">
                  <c:v>-2.2212551266263123E-2</c:v>
                </c:pt>
                <c:pt idx="87">
                  <c:v>-2.1916328979006999E-2</c:v>
                </c:pt>
                <c:pt idx="88">
                  <c:v>-2.1589813733567123E-2</c:v>
                </c:pt>
                <c:pt idx="89">
                  <c:v>-2.1284670875459398E-2</c:v>
                </c:pt>
                <c:pt idx="90">
                  <c:v>-2.1095368074654449E-2</c:v>
                </c:pt>
                <c:pt idx="91">
                  <c:v>-2.0703694161498996E-2</c:v>
                </c:pt>
                <c:pt idx="92">
                  <c:v>-2.0412028108606487E-2</c:v>
                </c:pt>
                <c:pt idx="93">
                  <c:v>-2.0223228898740245E-2</c:v>
                </c:pt>
                <c:pt idx="94">
                  <c:v>-1.9947089551086618E-2</c:v>
                </c:pt>
                <c:pt idx="95">
                  <c:v>-1.9658079003980276E-2</c:v>
                </c:pt>
                <c:pt idx="96">
                  <c:v>-1.944919573022378E-2</c:v>
                </c:pt>
                <c:pt idx="97">
                  <c:v>-1.9225481407100186E-2</c:v>
                </c:pt>
                <c:pt idx="98">
                  <c:v>-1.8932532272139861E-2</c:v>
                </c:pt>
                <c:pt idx="99">
                  <c:v>-1.8743976681994859E-2</c:v>
                </c:pt>
                <c:pt idx="100">
                  <c:v>-1.847061374957313E-2</c:v>
                </c:pt>
                <c:pt idx="101">
                  <c:v>-1.8271199441424926E-2</c:v>
                </c:pt>
                <c:pt idx="102">
                  <c:v>-1.8057044919711367E-2</c:v>
                </c:pt>
                <c:pt idx="103">
                  <c:v>-1.7854713069617102E-2</c:v>
                </c:pt>
                <c:pt idx="104">
                  <c:v>-1.7624679592832634E-2</c:v>
                </c:pt>
                <c:pt idx="105">
                  <c:v>-1.7432389623301486E-2</c:v>
                </c:pt>
                <c:pt idx="106">
                  <c:v>-1.7169762869534887E-2</c:v>
                </c:pt>
                <c:pt idx="107">
                  <c:v>-1.6952579436248574E-2</c:v>
                </c:pt>
                <c:pt idx="108">
                  <c:v>-1.6792162948746029E-2</c:v>
                </c:pt>
                <c:pt idx="109">
                  <c:v>-1.6501007534985873E-2</c:v>
                </c:pt>
                <c:pt idx="110">
                  <c:v>-1.6274367792813695E-2</c:v>
                </c:pt>
                <c:pt idx="111">
                  <c:v>-1.6096946219663247E-2</c:v>
                </c:pt>
                <c:pt idx="112">
                  <c:v>-1.5914359965660353E-2</c:v>
                </c:pt>
                <c:pt idx="113">
                  <c:v>-1.5684004654027865E-2</c:v>
                </c:pt>
                <c:pt idx="114">
                  <c:v>-1.5540024626805737E-2</c:v>
                </c:pt>
                <c:pt idx="115">
                  <c:v>-1.5367547128958081E-2</c:v>
                </c:pt>
                <c:pt idx="116">
                  <c:v>-1.5139801795729841E-2</c:v>
                </c:pt>
                <c:pt idx="117">
                  <c:v>-1.4990722464440838E-2</c:v>
                </c:pt>
                <c:pt idx="118">
                  <c:v>-1.4816526458828609E-2</c:v>
                </c:pt>
                <c:pt idx="119">
                  <c:v>-1.4673061625903441E-2</c:v>
                </c:pt>
                <c:pt idx="120">
                  <c:v>-1.4491251460135149E-2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1-45D6-A291-B6D5A164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82719"/>
        <c:axId val="537183551"/>
      </c:lineChart>
      <c:catAx>
        <c:axId val="53718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3551"/>
        <c:crosses val="autoZero"/>
        <c:auto val="1"/>
        <c:lblAlgn val="ctr"/>
        <c:lblOffset val="100"/>
        <c:noMultiLvlLbl val="0"/>
      </c:catAx>
      <c:valAx>
        <c:axId val="537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FF_GDP_IT!$B$1</c:f>
              <c:strCache>
                <c:ptCount val="1"/>
                <c:pt idx="0">
                  <c:v>Debt-Eurosystem Holdings / GDP for 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FF_GDP_IT!$A$2:$A$169</c:f>
              <c:numCache>
                <c:formatCode>m/d/yyyy</c:formatCode>
                <c:ptCount val="168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</c:numCache>
            </c:numRef>
          </c:cat>
          <c:val>
            <c:numRef>
              <c:f>FF_GDP_IT!$B$2:$B$169</c:f>
              <c:numCache>
                <c:formatCode>General</c:formatCode>
                <c:ptCount val="168"/>
                <c:pt idx="0">
                  <c:v>111.95278285138301</c:v>
                </c:pt>
                <c:pt idx="1">
                  <c:v>112.4923216881084</c:v>
                </c:pt>
                <c:pt idx="2">
                  <c:v>113.04984515272461</c:v>
                </c:pt>
                <c:pt idx="3">
                  <c:v>113.58938398945</c:v>
                </c:pt>
                <c:pt idx="4">
                  <c:v>115.08662104669553</c:v>
                </c:pt>
                <c:pt idx="5">
                  <c:v>116.58385810394104</c:v>
                </c:pt>
                <c:pt idx="6">
                  <c:v>118.03279719159799</c:v>
                </c:pt>
                <c:pt idx="7">
                  <c:v>118.11682056598057</c:v>
                </c:pt>
                <c:pt idx="8">
                  <c:v>118.19813350893145</c:v>
                </c:pt>
                <c:pt idx="9">
                  <c:v>118.282156883314</c:v>
                </c:pt>
                <c:pt idx="10">
                  <c:v>118.31802639242539</c:v>
                </c:pt>
                <c:pt idx="11">
                  <c:v>118.35042465871959</c:v>
                </c:pt>
                <c:pt idx="12">
                  <c:v>118.386294167831</c:v>
                </c:pt>
                <c:pt idx="13">
                  <c:v>118.42228420227738</c:v>
                </c:pt>
                <c:pt idx="14">
                  <c:v>118.45947390453863</c:v>
                </c:pt>
                <c:pt idx="15">
                  <c:v>118.495463938985</c:v>
                </c:pt>
                <c:pt idx="16">
                  <c:v>119.06924601440875</c:v>
                </c:pt>
                <c:pt idx="17">
                  <c:v>119.64302808983248</c:v>
                </c:pt>
                <c:pt idx="18">
                  <c:v>120.198301066049</c:v>
                </c:pt>
                <c:pt idx="19">
                  <c:v>120.42603403054943</c:v>
                </c:pt>
                <c:pt idx="20">
                  <c:v>120.64642077038857</c:v>
                </c:pt>
                <c:pt idx="21">
                  <c:v>120.87415373488901</c:v>
                </c:pt>
                <c:pt idx="22">
                  <c:v>120.30473203802399</c:v>
                </c:pt>
                <c:pt idx="23">
                  <c:v>119.79041566666203</c:v>
                </c:pt>
                <c:pt idx="24">
                  <c:v>119.22099396979699</c:v>
                </c:pt>
                <c:pt idx="25">
                  <c:v>119.37628426637326</c:v>
                </c:pt>
                <c:pt idx="26">
                  <c:v>119.53675090616873</c:v>
                </c:pt>
                <c:pt idx="27">
                  <c:v>119.692041202745</c:v>
                </c:pt>
                <c:pt idx="28">
                  <c:v>119.50772332390295</c:v>
                </c:pt>
                <c:pt idx="29">
                  <c:v>119.32340544506089</c:v>
                </c:pt>
                <c:pt idx="30">
                  <c:v>119.145033304246</c:v>
                </c:pt>
                <c:pt idx="31">
                  <c:v>119.80879252017419</c:v>
                </c:pt>
                <c:pt idx="32">
                  <c:v>120.4511401484918</c:v>
                </c:pt>
                <c:pt idx="33">
                  <c:v>121.11489936442</c:v>
                </c:pt>
                <c:pt idx="34">
                  <c:v>121.56841828406343</c:v>
                </c:pt>
                <c:pt idx="35">
                  <c:v>121.99267791856857</c:v>
                </c:pt>
                <c:pt idx="36">
                  <c:v>122.446196838212</c:v>
                </c:pt>
                <c:pt idx="37">
                  <c:v>122.91187173695442</c:v>
                </c:pt>
                <c:pt idx="38">
                  <c:v>123.39306913232159</c:v>
                </c:pt>
                <c:pt idx="39">
                  <c:v>123.85874403106401</c:v>
                </c:pt>
                <c:pt idx="40">
                  <c:v>124.7794560259405</c:v>
                </c:pt>
                <c:pt idx="41">
                  <c:v>125.700168020817</c:v>
                </c:pt>
                <c:pt idx="42">
                  <c:v>126.59117962876201</c:v>
                </c:pt>
                <c:pt idx="43">
                  <c:v>127.06341574069587</c:v>
                </c:pt>
                <c:pt idx="44">
                  <c:v>127.52041842966412</c:v>
                </c:pt>
                <c:pt idx="45">
                  <c:v>127.992654541598</c:v>
                </c:pt>
                <c:pt idx="46">
                  <c:v>128.54043016824681</c:v>
                </c:pt>
                <c:pt idx="47">
                  <c:v>129.03519525038121</c:v>
                </c:pt>
                <c:pt idx="48">
                  <c:v>129.58297087702999</c:v>
                </c:pt>
                <c:pt idx="49">
                  <c:v>130.24450788572759</c:v>
                </c:pt>
                <c:pt idx="50">
                  <c:v>130.92809612804842</c:v>
                </c:pt>
                <c:pt idx="51">
                  <c:v>131.58963313674599</c:v>
                </c:pt>
                <c:pt idx="52">
                  <c:v>131.93776252112542</c:v>
                </c:pt>
                <c:pt idx="53">
                  <c:v>132.28589190550485</c:v>
                </c:pt>
                <c:pt idx="54">
                  <c:v>132.62279130974301</c:v>
                </c:pt>
                <c:pt idx="55">
                  <c:v>133.08581965423312</c:v>
                </c:pt>
                <c:pt idx="56">
                  <c:v>133.53391160051387</c:v>
                </c:pt>
                <c:pt idx="57">
                  <c:v>133.99693994500399</c:v>
                </c:pt>
                <c:pt idx="58">
                  <c:v>134.27001735729834</c:v>
                </c:pt>
                <c:pt idx="59">
                  <c:v>134.51666792324164</c:v>
                </c:pt>
                <c:pt idx="60">
                  <c:v>134.789745335536</c:v>
                </c:pt>
                <c:pt idx="61">
                  <c:v>135.38406155104502</c:v>
                </c:pt>
                <c:pt idx="62">
                  <c:v>135.99818830707099</c:v>
                </c:pt>
                <c:pt idx="63">
                  <c:v>136.59250452257999</c:v>
                </c:pt>
                <c:pt idx="64">
                  <c:v>136.26768927724268</c:v>
                </c:pt>
                <c:pt idx="65">
                  <c:v>135.94287403190538</c:v>
                </c:pt>
                <c:pt idx="66">
                  <c:v>135.628536697708</c:v>
                </c:pt>
                <c:pt idx="67">
                  <c:v>136.02796110654251</c:v>
                </c:pt>
                <c:pt idx="68">
                  <c:v>136.41450085702749</c:v>
                </c:pt>
                <c:pt idx="69">
                  <c:v>136.813925265862</c:v>
                </c:pt>
                <c:pt idx="70">
                  <c:v>137.13469430508536</c:v>
                </c:pt>
                <c:pt idx="71">
                  <c:v>137.42442117922263</c:v>
                </c:pt>
                <c:pt idx="72">
                  <c:v>137.35960687580652</c:v>
                </c:pt>
                <c:pt idx="73">
                  <c:v>136.9000575714139</c:v>
                </c:pt>
                <c:pt idx="74">
                  <c:v>136.403812611641</c:v>
                </c:pt>
                <c:pt idx="75">
                  <c:v>135.90343846870132</c:v>
                </c:pt>
                <c:pt idx="76">
                  <c:v>135.43747054852071</c:v>
                </c:pt>
                <c:pt idx="77">
                  <c:v>135.05508784950385</c:v>
                </c:pt>
                <c:pt idx="78">
                  <c:v>134.60037957881744</c:v>
                </c:pt>
                <c:pt idx="79">
                  <c:v>133.9735746969657</c:v>
                </c:pt>
                <c:pt idx="80">
                  <c:v>133.33718963707699</c:v>
                </c:pt>
                <c:pt idx="81">
                  <c:v>132.78428127745556</c:v>
                </c:pt>
                <c:pt idx="82">
                  <c:v>132.5939102596499</c:v>
                </c:pt>
                <c:pt idx="83">
                  <c:v>132.38679745166777</c:v>
                </c:pt>
                <c:pt idx="84">
                  <c:v>132.19758155604561</c:v>
                </c:pt>
                <c:pt idx="85">
                  <c:v>131.3586744048452</c:v>
                </c:pt>
                <c:pt idx="86">
                  <c:v>130.46323161183821</c:v>
                </c:pt>
                <c:pt idx="87">
                  <c:v>129.61753162820969</c:v>
                </c:pt>
                <c:pt idx="88">
                  <c:v>128.38104201175176</c:v>
                </c:pt>
                <c:pt idx="89">
                  <c:v>127.32968050626147</c:v>
                </c:pt>
                <c:pt idx="90">
                  <c:v>126.12455869805346</c:v>
                </c:pt>
                <c:pt idx="91">
                  <c:v>125.84550896114371</c:v>
                </c:pt>
                <c:pt idx="92">
                  <c:v>125.57137376135671</c:v>
                </c:pt>
                <c:pt idx="93">
                  <c:v>125.43682192865256</c:v>
                </c:pt>
                <c:pt idx="94">
                  <c:v>124.75861559226391</c:v>
                </c:pt>
                <c:pt idx="95">
                  <c:v>124.11092806363558</c:v>
                </c:pt>
                <c:pt idx="96">
                  <c:v>123.46509850507925</c:v>
                </c:pt>
                <c:pt idx="97">
                  <c:v>122.97486880954176</c:v>
                </c:pt>
                <c:pt idx="98">
                  <c:v>122.50690925898419</c:v>
                </c:pt>
                <c:pt idx="99">
                  <c:v>122.04559921257091</c:v>
                </c:pt>
                <c:pt idx="100">
                  <c:v>121.69112811726819</c:v>
                </c:pt>
                <c:pt idx="101">
                  <c:v>121.44483872656483</c:v>
                </c:pt>
                <c:pt idx="102">
                  <c:v>121.11283798336117</c:v>
                </c:pt>
                <c:pt idx="103">
                  <c:v>120.29827276021082</c:v>
                </c:pt>
                <c:pt idx="104">
                  <c:v>119.51291457082463</c:v>
                </c:pt>
                <c:pt idx="105">
                  <c:v>118.78607663132861</c:v>
                </c:pt>
                <c:pt idx="106">
                  <c:v>118.44907774787535</c:v>
                </c:pt>
                <c:pt idx="107">
                  <c:v>118.10719434044306</c:v>
                </c:pt>
                <c:pt idx="108">
                  <c:v>117.76444489954342</c:v>
                </c:pt>
                <c:pt idx="109">
                  <c:v>117.41741162715888</c:v>
                </c:pt>
                <c:pt idx="110">
                  <c:v>117.08179698424502</c:v>
                </c:pt>
                <c:pt idx="111">
                  <c:v>116.72531830495183</c:v>
                </c:pt>
                <c:pt idx="112">
                  <c:v>116.85333426054633</c:v>
                </c:pt>
                <c:pt idx="113">
                  <c:v>116.99970623018039</c:v>
                </c:pt>
                <c:pt idx="114">
                  <c:v>117.13194953945369</c:v>
                </c:pt>
                <c:pt idx="115">
                  <c:v>117.24713838432066</c:v>
                </c:pt>
                <c:pt idx="116">
                  <c:v>117.37095082115158</c:v>
                </c:pt>
                <c:pt idx="117">
                  <c:v>117.46625255360097</c:v>
                </c:pt>
                <c:pt idx="118">
                  <c:v>117.14942163813349</c:v>
                </c:pt>
                <c:pt idx="119">
                  <c:v>117.01805542515888</c:v>
                </c:pt>
                <c:pt idx="120">
                  <c:v>116.80437644752712</c:v>
                </c:pt>
                <c:pt idx="121">
                  <c:v>116.90784130894404</c:v>
                </c:pt>
                <c:pt idx="122">
                  <c:v>117.23273060576699</c:v>
                </c:pt>
                <c:pt idx="123">
                  <c:v>117.2922804702995</c:v>
                </c:pt>
                <c:pt idx="124">
                  <c:v>117.29204515454576</c:v>
                </c:pt>
                <c:pt idx="125">
                  <c:v>117.53880981526933</c:v>
                </c:pt>
                <c:pt idx="126">
                  <c:v>117.70306046925899</c:v>
                </c:pt>
                <c:pt idx="127">
                  <c:v>117.81063047053674</c:v>
                </c:pt>
                <c:pt idx="128">
                  <c:v>117.69280280516692</c:v>
                </c:pt>
                <c:pt idx="129">
                  <c:v>117.63105392743461</c:v>
                </c:pt>
                <c:pt idx="130">
                  <c:v>117.70333031783653</c:v>
                </c:pt>
                <c:pt idx="131">
                  <c:v>117.88713531938623</c:v>
                </c:pt>
                <c:pt idx="132">
                  <c:v>117.48037100144435</c:v>
                </c:pt>
                <c:pt idx="133">
                  <c:v>119.2203006573007</c:v>
                </c:pt>
                <c:pt idx="134">
                  <c:v>121.17227446669231</c:v>
                </c:pt>
                <c:pt idx="135">
                  <c:v>122.98255740648213</c:v>
                </c:pt>
                <c:pt idx="136">
                  <c:v>123.67806506736301</c:v>
                </c:pt>
                <c:pt idx="137">
                  <c:v>124.9587488757079</c:v>
                </c:pt>
                <c:pt idx="138">
                  <c:v>126.02315125039588</c:v>
                </c:pt>
                <c:pt idx="139">
                  <c:v>126.40166944787495</c:v>
                </c:pt>
                <c:pt idx="140">
                  <c:v>126.96360668202581</c:v>
                </c:pt>
                <c:pt idx="141">
                  <c:v>127.63533912692424</c:v>
                </c:pt>
                <c:pt idx="142">
                  <c:v>127.62338670685467</c:v>
                </c:pt>
                <c:pt idx="143">
                  <c:v>127.52591693165007</c:v>
                </c:pt>
                <c:pt idx="144">
                  <c:v>127.42502199784482</c:v>
                </c:pt>
                <c:pt idx="145">
                  <c:v>125.52109963965226</c:v>
                </c:pt>
                <c:pt idx="146">
                  <c:v>123.75797384306043</c:v>
                </c:pt>
                <c:pt idx="147">
                  <c:v>122.34587572070367</c:v>
                </c:pt>
                <c:pt idx="148">
                  <c:v>121.2737800762022</c:v>
                </c:pt>
                <c:pt idx="149">
                  <c:v>120.76399558492781</c:v>
                </c:pt>
                <c:pt idx="150">
                  <c:v>119.94555591358611</c:v>
                </c:pt>
                <c:pt idx="151">
                  <c:v>118.79596882496561</c:v>
                </c:pt>
                <c:pt idx="152">
                  <c:v>118.05276363137834</c:v>
                </c:pt>
                <c:pt idx="153">
                  <c:v>117.21507594253173</c:v>
                </c:pt>
                <c:pt idx="154">
                  <c:v>116.346615532877</c:v>
                </c:pt>
                <c:pt idx="155">
                  <c:v>115.80154990318422</c:v>
                </c:pt>
                <c:pt idx="156">
                  <c:v>115.26785464828848</c:v>
                </c:pt>
                <c:pt idx="157">
                  <c:v>114.43605101326591</c:v>
                </c:pt>
                <c:pt idx="158">
                  <c:v>113.29517767854092</c:v>
                </c:pt>
                <c:pt idx="159">
                  <c:v>112.38372653736315</c:v>
                </c:pt>
                <c:pt idx="160">
                  <c:v>111.10456571368258</c:v>
                </c:pt>
                <c:pt idx="161">
                  <c:v>110.49900348570367</c:v>
                </c:pt>
                <c:pt idx="162">
                  <c:v>110.15692148791803</c:v>
                </c:pt>
                <c:pt idx="163">
                  <c:v>110.14279977601969</c:v>
                </c:pt>
                <c:pt idx="164">
                  <c:v>110.84732932520608</c:v>
                </c:pt>
                <c:pt idx="165">
                  <c:v>111.34285722070253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D-4362-B060-A4C52116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524272"/>
        <c:axId val="1331524688"/>
      </c:lineChart>
      <c:dateAx>
        <c:axId val="1331524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688"/>
        <c:crosses val="autoZero"/>
        <c:auto val="1"/>
        <c:lblOffset val="100"/>
        <c:baseTimeUnit val="months"/>
      </c:dateAx>
      <c:valAx>
        <c:axId val="1331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 - Composite Indicator of Systemic Stress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CISS!$A$2:$A$169</c:f>
              <c:numCache>
                <c:formatCode>m/d/yyyy</c:formatCode>
                <c:ptCount val="168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  <c:pt idx="166">
                  <c:v>44957</c:v>
                </c:pt>
                <c:pt idx="167">
                  <c:v>44985</c:v>
                </c:pt>
              </c:numCache>
            </c:numRef>
          </c:cat>
          <c:val>
            <c:numRef>
              <c:f>CISS!$B$2:$B$169</c:f>
              <c:numCache>
                <c:formatCode>General</c:formatCode>
                <c:ptCount val="168"/>
                <c:pt idx="0">
                  <c:v>0.78709799999999996</c:v>
                </c:pt>
                <c:pt idx="1">
                  <c:v>0.67770200000000003</c:v>
                </c:pt>
                <c:pt idx="2">
                  <c:v>0.43569400000000003</c:v>
                </c:pt>
                <c:pt idx="3">
                  <c:v>0.66191599999999995</c:v>
                </c:pt>
                <c:pt idx="4">
                  <c:v>0.56025100000000005</c:v>
                </c:pt>
                <c:pt idx="5">
                  <c:v>0.40903099999999998</c:v>
                </c:pt>
                <c:pt idx="6">
                  <c:v>0.39360899999999999</c:v>
                </c:pt>
                <c:pt idx="7">
                  <c:v>0.49713200000000002</c:v>
                </c:pt>
                <c:pt idx="8">
                  <c:v>0.410576</c:v>
                </c:pt>
                <c:pt idx="9">
                  <c:v>0.263818</c:v>
                </c:pt>
                <c:pt idx="10">
                  <c:v>0.29729299999999997</c:v>
                </c:pt>
                <c:pt idx="11">
                  <c:v>0.32231599999999999</c:v>
                </c:pt>
                <c:pt idx="12">
                  <c:v>0.21086199999999999</c:v>
                </c:pt>
                <c:pt idx="13">
                  <c:v>0.30596499999999999</c:v>
                </c:pt>
                <c:pt idx="14">
                  <c:v>0.42374299999999998</c:v>
                </c:pt>
                <c:pt idx="15">
                  <c:v>0.37488100000000002</c:v>
                </c:pt>
                <c:pt idx="16">
                  <c:v>0.282891</c:v>
                </c:pt>
                <c:pt idx="17">
                  <c:v>0.36674800000000002</c:v>
                </c:pt>
                <c:pt idx="18">
                  <c:v>0.39548800000000001</c:v>
                </c:pt>
                <c:pt idx="19">
                  <c:v>0.25495699999999999</c:v>
                </c:pt>
                <c:pt idx="20">
                  <c:v>0.31697500000000001</c:v>
                </c:pt>
                <c:pt idx="21">
                  <c:v>0.18712500000000001</c:v>
                </c:pt>
                <c:pt idx="22">
                  <c:v>0.184474</c:v>
                </c:pt>
                <c:pt idx="23">
                  <c:v>0.144814</c:v>
                </c:pt>
                <c:pt idx="24">
                  <c:v>0.21473300000000001</c:v>
                </c:pt>
                <c:pt idx="25">
                  <c:v>0.14962500000000001</c:v>
                </c:pt>
                <c:pt idx="26">
                  <c:v>0.15514800000000001</c:v>
                </c:pt>
                <c:pt idx="27">
                  <c:v>0.19076199999999999</c:v>
                </c:pt>
                <c:pt idx="28">
                  <c:v>0.31149100000000002</c:v>
                </c:pt>
                <c:pt idx="29">
                  <c:v>0.41078399999999998</c:v>
                </c:pt>
                <c:pt idx="30">
                  <c:v>0.57823199999999997</c:v>
                </c:pt>
                <c:pt idx="31">
                  <c:v>0.54214499999999999</c:v>
                </c:pt>
                <c:pt idx="32">
                  <c:v>0.54874699999999998</c:v>
                </c:pt>
                <c:pt idx="33">
                  <c:v>0.413939</c:v>
                </c:pt>
                <c:pt idx="34">
                  <c:v>0.43503700000000001</c:v>
                </c:pt>
                <c:pt idx="35">
                  <c:v>0.39952100000000002</c:v>
                </c:pt>
                <c:pt idx="36">
                  <c:v>0.33580599999999999</c:v>
                </c:pt>
                <c:pt idx="37">
                  <c:v>0.39181700000000003</c:v>
                </c:pt>
                <c:pt idx="38">
                  <c:v>0.30304500000000001</c:v>
                </c:pt>
                <c:pt idx="39">
                  <c:v>0.42776700000000001</c:v>
                </c:pt>
                <c:pt idx="40">
                  <c:v>0.43517099999999997</c:v>
                </c:pt>
                <c:pt idx="41">
                  <c:v>0.26885399999999998</c:v>
                </c:pt>
                <c:pt idx="42">
                  <c:v>0.27484700000000001</c:v>
                </c:pt>
                <c:pt idx="43">
                  <c:v>0.239951</c:v>
                </c:pt>
                <c:pt idx="44">
                  <c:v>0.14704700000000001</c:v>
                </c:pt>
                <c:pt idx="45">
                  <c:v>6.8081000000000003E-2</c:v>
                </c:pt>
                <c:pt idx="46">
                  <c:v>0.116644</c:v>
                </c:pt>
                <c:pt idx="47">
                  <c:v>0.119825</c:v>
                </c:pt>
                <c:pt idx="48">
                  <c:v>0.11117299999999999</c:v>
                </c:pt>
                <c:pt idx="49">
                  <c:v>0.108544</c:v>
                </c:pt>
                <c:pt idx="50">
                  <c:v>6.8496000000000001E-2</c:v>
                </c:pt>
                <c:pt idx="51">
                  <c:v>0.114977</c:v>
                </c:pt>
                <c:pt idx="52">
                  <c:v>6.9023000000000001E-2</c:v>
                </c:pt>
                <c:pt idx="53">
                  <c:v>4.9081E-2</c:v>
                </c:pt>
                <c:pt idx="54">
                  <c:v>2.4802000000000001E-2</c:v>
                </c:pt>
                <c:pt idx="55">
                  <c:v>3.3985000000000001E-2</c:v>
                </c:pt>
                <c:pt idx="56">
                  <c:v>3.1509000000000002E-2</c:v>
                </c:pt>
                <c:pt idx="57">
                  <c:v>3.3603000000000001E-2</c:v>
                </c:pt>
                <c:pt idx="58">
                  <c:v>8.5752999999999996E-2</c:v>
                </c:pt>
                <c:pt idx="59">
                  <c:v>5.3709E-2</c:v>
                </c:pt>
                <c:pt idx="60">
                  <c:v>0.12289799999999999</c:v>
                </c:pt>
                <c:pt idx="61">
                  <c:v>5.5615999999999999E-2</c:v>
                </c:pt>
                <c:pt idx="62">
                  <c:v>4.5838999999999998E-2</c:v>
                </c:pt>
                <c:pt idx="63">
                  <c:v>7.0111999999999994E-2</c:v>
                </c:pt>
                <c:pt idx="64">
                  <c:v>0.13524900000000001</c:v>
                </c:pt>
                <c:pt idx="65">
                  <c:v>7.6530000000000001E-2</c:v>
                </c:pt>
                <c:pt idx="66">
                  <c:v>8.8588E-2</c:v>
                </c:pt>
                <c:pt idx="67">
                  <c:v>0.15679899999999999</c:v>
                </c:pt>
                <c:pt idx="68">
                  <c:v>4.9257000000000002E-2</c:v>
                </c:pt>
                <c:pt idx="69">
                  <c:v>3.7505999999999998E-2</c:v>
                </c:pt>
                <c:pt idx="70">
                  <c:v>0.153529</c:v>
                </c:pt>
                <c:pt idx="71">
                  <c:v>7.6435000000000003E-2</c:v>
                </c:pt>
                <c:pt idx="72">
                  <c:v>7.7403E-2</c:v>
                </c:pt>
                <c:pt idx="73">
                  <c:v>7.7495999999999995E-2</c:v>
                </c:pt>
                <c:pt idx="74">
                  <c:v>7.5759999999999994E-2</c:v>
                </c:pt>
                <c:pt idx="75">
                  <c:v>7.1014999999999995E-2</c:v>
                </c:pt>
                <c:pt idx="76">
                  <c:v>0.118866</c:v>
                </c:pt>
                <c:pt idx="77">
                  <c:v>0.21113899999999999</c:v>
                </c:pt>
                <c:pt idx="78">
                  <c:v>0.23565800000000001</c:v>
                </c:pt>
                <c:pt idx="79">
                  <c:v>0.112362</c:v>
                </c:pt>
                <c:pt idx="80">
                  <c:v>8.4214999999999998E-2</c:v>
                </c:pt>
                <c:pt idx="81">
                  <c:v>7.5892000000000001E-2</c:v>
                </c:pt>
                <c:pt idx="82">
                  <c:v>0.18012</c:v>
                </c:pt>
                <c:pt idx="83">
                  <c:v>0.222304</c:v>
                </c:pt>
                <c:pt idx="84">
                  <c:v>0.109932</c:v>
                </c:pt>
                <c:pt idx="85">
                  <c:v>0.16311999999999999</c:v>
                </c:pt>
                <c:pt idx="86">
                  <c:v>0.11763700000000001</c:v>
                </c:pt>
                <c:pt idx="87">
                  <c:v>0.32355800000000001</c:v>
                </c:pt>
                <c:pt idx="88">
                  <c:v>0.211592</c:v>
                </c:pt>
                <c:pt idx="89">
                  <c:v>0.139678</c:v>
                </c:pt>
                <c:pt idx="90">
                  <c:v>0.10279099999999999</c:v>
                </c:pt>
                <c:pt idx="91">
                  <c:v>9.4423999999999994E-2</c:v>
                </c:pt>
                <c:pt idx="92">
                  <c:v>8.2017000000000007E-2</c:v>
                </c:pt>
                <c:pt idx="93">
                  <c:v>5.3085E-2</c:v>
                </c:pt>
                <c:pt idx="94">
                  <c:v>8.3693000000000004E-2</c:v>
                </c:pt>
                <c:pt idx="95">
                  <c:v>6.4076999999999995E-2</c:v>
                </c:pt>
                <c:pt idx="96">
                  <c:v>4.3700999999999997E-2</c:v>
                </c:pt>
                <c:pt idx="97">
                  <c:v>8.3521999999999999E-2</c:v>
                </c:pt>
                <c:pt idx="98">
                  <c:v>4.0443E-2</c:v>
                </c:pt>
                <c:pt idx="99">
                  <c:v>8.0393999999999993E-2</c:v>
                </c:pt>
                <c:pt idx="100">
                  <c:v>3.943E-2</c:v>
                </c:pt>
                <c:pt idx="101">
                  <c:v>5.2045000000000001E-2</c:v>
                </c:pt>
                <c:pt idx="102">
                  <c:v>4.7236E-2</c:v>
                </c:pt>
                <c:pt idx="103">
                  <c:v>6.5244999999999997E-2</c:v>
                </c:pt>
                <c:pt idx="104">
                  <c:v>6.2978000000000006E-2</c:v>
                </c:pt>
                <c:pt idx="105">
                  <c:v>3.0925000000000001E-2</c:v>
                </c:pt>
                <c:pt idx="106">
                  <c:v>6.4649999999999999E-2</c:v>
                </c:pt>
                <c:pt idx="107">
                  <c:v>5.2200000000000003E-2</c:v>
                </c:pt>
                <c:pt idx="108">
                  <c:v>7.4716000000000005E-2</c:v>
                </c:pt>
                <c:pt idx="109">
                  <c:v>6.2917000000000001E-2</c:v>
                </c:pt>
                <c:pt idx="110">
                  <c:v>7.9634999999999997E-2</c:v>
                </c:pt>
                <c:pt idx="111">
                  <c:v>0.123219</c:v>
                </c:pt>
                <c:pt idx="112">
                  <c:v>5.7120999999999998E-2</c:v>
                </c:pt>
                <c:pt idx="113">
                  <c:v>7.3623999999999995E-2</c:v>
                </c:pt>
                <c:pt idx="114">
                  <c:v>5.4963999999999999E-2</c:v>
                </c:pt>
                <c:pt idx="115">
                  <c:v>7.7839000000000005E-2</c:v>
                </c:pt>
                <c:pt idx="116">
                  <c:v>5.8458999999999997E-2</c:v>
                </c:pt>
                <c:pt idx="117">
                  <c:v>7.3882000000000003E-2</c:v>
                </c:pt>
                <c:pt idx="118">
                  <c:v>0.12285699999999999</c:v>
                </c:pt>
                <c:pt idx="119">
                  <c:v>9.4006000000000006E-2</c:v>
                </c:pt>
                <c:pt idx="120">
                  <c:v>0.116602</c:v>
                </c:pt>
                <c:pt idx="121">
                  <c:v>6.3804E-2</c:v>
                </c:pt>
                <c:pt idx="122">
                  <c:v>9.5642000000000005E-2</c:v>
                </c:pt>
                <c:pt idx="123">
                  <c:v>6.9942000000000004E-2</c:v>
                </c:pt>
                <c:pt idx="124">
                  <c:v>4.7348000000000001E-2</c:v>
                </c:pt>
                <c:pt idx="125">
                  <c:v>8.2048999999999997E-2</c:v>
                </c:pt>
                <c:pt idx="126">
                  <c:v>8.0212000000000006E-2</c:v>
                </c:pt>
                <c:pt idx="127">
                  <c:v>5.8819000000000003E-2</c:v>
                </c:pt>
                <c:pt idx="128">
                  <c:v>3.8175000000000001E-2</c:v>
                </c:pt>
                <c:pt idx="129">
                  <c:v>2.2879E-2</c:v>
                </c:pt>
                <c:pt idx="130">
                  <c:v>6.9780999999999996E-2</c:v>
                </c:pt>
                <c:pt idx="131">
                  <c:v>0.12107800000000001</c:v>
                </c:pt>
                <c:pt idx="132">
                  <c:v>0.28869</c:v>
                </c:pt>
                <c:pt idx="133">
                  <c:v>0.28789900000000002</c:v>
                </c:pt>
                <c:pt idx="134">
                  <c:v>0.267237</c:v>
                </c:pt>
                <c:pt idx="135">
                  <c:v>0.26666600000000001</c:v>
                </c:pt>
                <c:pt idx="136">
                  <c:v>0.20130400000000001</c:v>
                </c:pt>
                <c:pt idx="137">
                  <c:v>0.17605499999999999</c:v>
                </c:pt>
                <c:pt idx="138">
                  <c:v>0.17446300000000001</c:v>
                </c:pt>
                <c:pt idx="139">
                  <c:v>0.15745000000000001</c:v>
                </c:pt>
                <c:pt idx="140">
                  <c:v>0.10349999999999999</c:v>
                </c:pt>
                <c:pt idx="141">
                  <c:v>9.8225999999999994E-2</c:v>
                </c:pt>
                <c:pt idx="142">
                  <c:v>8.3487000000000006E-2</c:v>
                </c:pt>
                <c:pt idx="143">
                  <c:v>7.3623999999999995E-2</c:v>
                </c:pt>
                <c:pt idx="144">
                  <c:v>3.6497000000000002E-2</c:v>
                </c:pt>
                <c:pt idx="145">
                  <c:v>3.4419999999999999E-2</c:v>
                </c:pt>
                <c:pt idx="146">
                  <c:v>2.9054E-2</c:v>
                </c:pt>
                <c:pt idx="147">
                  <c:v>3.6815000000000001E-2</c:v>
                </c:pt>
                <c:pt idx="148">
                  <c:v>5.518E-2</c:v>
                </c:pt>
                <c:pt idx="149">
                  <c:v>3.4202999999999997E-2</c:v>
                </c:pt>
                <c:pt idx="150">
                  <c:v>6.4378000000000005E-2</c:v>
                </c:pt>
                <c:pt idx="151">
                  <c:v>4.0504999999999999E-2</c:v>
                </c:pt>
                <c:pt idx="152">
                  <c:v>8.2484000000000002E-2</c:v>
                </c:pt>
                <c:pt idx="153">
                  <c:v>4.8155999999999997E-2</c:v>
                </c:pt>
                <c:pt idx="154">
                  <c:v>0.111392</c:v>
                </c:pt>
                <c:pt idx="155">
                  <c:v>0.183448</c:v>
                </c:pt>
                <c:pt idx="156">
                  <c:v>0.225192</c:v>
                </c:pt>
                <c:pt idx="157">
                  <c:v>0.26959300000000003</c:v>
                </c:pt>
                <c:pt idx="158">
                  <c:v>0.32697399999999999</c:v>
                </c:pt>
                <c:pt idx="159">
                  <c:v>0.33565400000000001</c:v>
                </c:pt>
                <c:pt idx="160">
                  <c:v>0.43223</c:v>
                </c:pt>
                <c:pt idx="161">
                  <c:v>0.344912</c:v>
                </c:pt>
                <c:pt idx="162">
                  <c:v>0.47460400000000003</c:v>
                </c:pt>
                <c:pt idx="163">
                  <c:v>0.46848800000000002</c:v>
                </c:pt>
                <c:pt idx="164">
                  <c:v>0.26996100000000001</c:v>
                </c:pt>
                <c:pt idx="165">
                  <c:v>0.330571</c:v>
                </c:pt>
                <c:pt idx="166">
                  <c:v>0.22111</c:v>
                </c:pt>
                <c:pt idx="167">
                  <c:v>0.21587999999999999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D-4774-BE44-F620812FD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524272"/>
        <c:axId val="1331524688"/>
      </c:lineChart>
      <c:dateAx>
        <c:axId val="1331524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688"/>
        <c:crosses val="autoZero"/>
        <c:auto val="1"/>
        <c:lblOffset val="100"/>
        <c:baseTimeUnit val="months"/>
      </c:dateAx>
      <c:valAx>
        <c:axId val="13315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2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4111111111111111E-2"/>
          <c:y val="9.4074074074074074E-2"/>
          <c:w val="0.96472222985161671"/>
          <c:h val="0.90592592592592591"/>
        </c:manualLayout>
      </c:layout>
      <c:lineChart>
        <c:grouping val="standard"/>
        <c:varyColors val="0"/>
        <c:ser>
          <c:idx val="0"/>
          <c:order val="0"/>
          <c:tx>
            <c:strRef>
              <c:f>FF_IndividualCountries!$B$1</c:f>
              <c:strCache>
                <c:ptCount val="1"/>
                <c:pt idx="0">
                  <c:v>Free-float IT</c:v>
                </c:pt>
              </c:strCache>
            </c:strRef>
          </c:tx>
          <c:spPr>
            <a:ln w="25400" cap="rnd" cmpd="sng" algn="ctr">
              <a:solidFill>
                <a:srgbClr val="003299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FF_IndividualCountries!$A$2:$A$502</c:f>
              <c:numCache>
                <c:formatCode>dd/mm/yyyy;@</c:formatCode>
                <c:ptCount val="501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  <c:pt idx="166">
                  <c:v>44957</c:v>
                </c:pt>
                <c:pt idx="167">
                  <c:v>44985</c:v>
                </c:pt>
                <c:pt idx="168">
                  <c:v>45016</c:v>
                </c:pt>
                <c:pt idx="169">
                  <c:v>45046</c:v>
                </c:pt>
                <c:pt idx="170">
                  <c:v>45077</c:v>
                </c:pt>
                <c:pt idx="171">
                  <c:v>45107</c:v>
                </c:pt>
                <c:pt idx="172">
                  <c:v>45138</c:v>
                </c:pt>
                <c:pt idx="173">
                  <c:v>45169</c:v>
                </c:pt>
                <c:pt idx="174">
                  <c:v>45199</c:v>
                </c:pt>
                <c:pt idx="175">
                  <c:v>45230</c:v>
                </c:pt>
                <c:pt idx="176">
                  <c:v>45260</c:v>
                </c:pt>
                <c:pt idx="177">
                  <c:v>45291</c:v>
                </c:pt>
                <c:pt idx="178">
                  <c:v>45322</c:v>
                </c:pt>
                <c:pt idx="179">
                  <c:v>45351</c:v>
                </c:pt>
                <c:pt idx="180">
                  <c:v>45382</c:v>
                </c:pt>
                <c:pt idx="181">
                  <c:v>45412</c:v>
                </c:pt>
                <c:pt idx="182">
                  <c:v>45443</c:v>
                </c:pt>
                <c:pt idx="183">
                  <c:v>45473</c:v>
                </c:pt>
                <c:pt idx="184">
                  <c:v>45504</c:v>
                </c:pt>
                <c:pt idx="185">
                  <c:v>45535</c:v>
                </c:pt>
                <c:pt idx="186">
                  <c:v>45565</c:v>
                </c:pt>
                <c:pt idx="187">
                  <c:v>45596</c:v>
                </c:pt>
                <c:pt idx="188">
                  <c:v>45626</c:v>
                </c:pt>
                <c:pt idx="189">
                  <c:v>45657</c:v>
                </c:pt>
                <c:pt idx="190">
                  <c:v>45688</c:v>
                </c:pt>
                <c:pt idx="191">
                  <c:v>45716</c:v>
                </c:pt>
                <c:pt idx="192">
                  <c:v>45747</c:v>
                </c:pt>
                <c:pt idx="193">
                  <c:v>45777</c:v>
                </c:pt>
                <c:pt idx="194">
                  <c:v>45808</c:v>
                </c:pt>
                <c:pt idx="195">
                  <c:v>45838</c:v>
                </c:pt>
                <c:pt idx="196">
                  <c:v>45869</c:v>
                </c:pt>
                <c:pt idx="197">
                  <c:v>45900</c:v>
                </c:pt>
                <c:pt idx="198">
                  <c:v>45930</c:v>
                </c:pt>
                <c:pt idx="199">
                  <c:v>45961</c:v>
                </c:pt>
                <c:pt idx="200">
                  <c:v>45991</c:v>
                </c:pt>
                <c:pt idx="201">
                  <c:v>46022</c:v>
                </c:pt>
                <c:pt idx="202">
                  <c:v>46053</c:v>
                </c:pt>
                <c:pt idx="203">
                  <c:v>46081</c:v>
                </c:pt>
                <c:pt idx="204">
                  <c:v>46112</c:v>
                </c:pt>
                <c:pt idx="205">
                  <c:v>46142</c:v>
                </c:pt>
                <c:pt idx="206">
                  <c:v>46173</c:v>
                </c:pt>
                <c:pt idx="207">
                  <c:v>46203</c:v>
                </c:pt>
                <c:pt idx="208">
                  <c:v>46234</c:v>
                </c:pt>
                <c:pt idx="209">
                  <c:v>46265</c:v>
                </c:pt>
                <c:pt idx="210">
                  <c:v>46295</c:v>
                </c:pt>
                <c:pt idx="211">
                  <c:v>46326</c:v>
                </c:pt>
                <c:pt idx="212">
                  <c:v>46356</c:v>
                </c:pt>
                <c:pt idx="213">
                  <c:v>46387</c:v>
                </c:pt>
                <c:pt idx="214">
                  <c:v>46418</c:v>
                </c:pt>
                <c:pt idx="215">
                  <c:v>46446</c:v>
                </c:pt>
                <c:pt idx="216">
                  <c:v>46477</c:v>
                </c:pt>
                <c:pt idx="217">
                  <c:v>46507</c:v>
                </c:pt>
                <c:pt idx="218">
                  <c:v>46538</c:v>
                </c:pt>
                <c:pt idx="219">
                  <c:v>46568</c:v>
                </c:pt>
                <c:pt idx="220">
                  <c:v>46599</c:v>
                </c:pt>
                <c:pt idx="221">
                  <c:v>46630</c:v>
                </c:pt>
                <c:pt idx="222">
                  <c:v>46660</c:v>
                </c:pt>
                <c:pt idx="223">
                  <c:v>46691</c:v>
                </c:pt>
                <c:pt idx="224">
                  <c:v>46721</c:v>
                </c:pt>
                <c:pt idx="225">
                  <c:v>46752</c:v>
                </c:pt>
                <c:pt idx="226">
                  <c:v>46783</c:v>
                </c:pt>
                <c:pt idx="227">
                  <c:v>46812</c:v>
                </c:pt>
                <c:pt idx="228">
                  <c:v>46843</c:v>
                </c:pt>
                <c:pt idx="229">
                  <c:v>46873</c:v>
                </c:pt>
                <c:pt idx="230">
                  <c:v>46904</c:v>
                </c:pt>
                <c:pt idx="231">
                  <c:v>46934</c:v>
                </c:pt>
                <c:pt idx="232">
                  <c:v>46965</c:v>
                </c:pt>
                <c:pt idx="233">
                  <c:v>46996</c:v>
                </c:pt>
                <c:pt idx="234">
                  <c:v>47026</c:v>
                </c:pt>
                <c:pt idx="235">
                  <c:v>47057</c:v>
                </c:pt>
                <c:pt idx="236">
                  <c:v>47087</c:v>
                </c:pt>
                <c:pt idx="237">
                  <c:v>47118</c:v>
                </c:pt>
                <c:pt idx="238">
                  <c:v>47149</c:v>
                </c:pt>
                <c:pt idx="239">
                  <c:v>47177</c:v>
                </c:pt>
                <c:pt idx="240">
                  <c:v>47208</c:v>
                </c:pt>
                <c:pt idx="241">
                  <c:v>47238</c:v>
                </c:pt>
                <c:pt idx="242">
                  <c:v>47269</c:v>
                </c:pt>
                <c:pt idx="243">
                  <c:v>47299</c:v>
                </c:pt>
                <c:pt idx="244">
                  <c:v>47330</c:v>
                </c:pt>
                <c:pt idx="245">
                  <c:v>47361</c:v>
                </c:pt>
                <c:pt idx="246">
                  <c:v>47391</c:v>
                </c:pt>
                <c:pt idx="247">
                  <c:v>47422</c:v>
                </c:pt>
                <c:pt idx="248">
                  <c:v>47452</c:v>
                </c:pt>
                <c:pt idx="249">
                  <c:v>47483</c:v>
                </c:pt>
                <c:pt idx="250">
                  <c:v>47514</c:v>
                </c:pt>
                <c:pt idx="251">
                  <c:v>47542</c:v>
                </c:pt>
                <c:pt idx="252">
                  <c:v>47573</c:v>
                </c:pt>
                <c:pt idx="253">
                  <c:v>47603</c:v>
                </c:pt>
                <c:pt idx="254">
                  <c:v>47634</c:v>
                </c:pt>
                <c:pt idx="255">
                  <c:v>47664</c:v>
                </c:pt>
                <c:pt idx="256">
                  <c:v>47695</c:v>
                </c:pt>
                <c:pt idx="257">
                  <c:v>47726</c:v>
                </c:pt>
                <c:pt idx="258">
                  <c:v>47756</c:v>
                </c:pt>
                <c:pt idx="259">
                  <c:v>47787</c:v>
                </c:pt>
                <c:pt idx="260">
                  <c:v>47817</c:v>
                </c:pt>
                <c:pt idx="261">
                  <c:v>47848</c:v>
                </c:pt>
                <c:pt idx="262">
                  <c:v>47879</c:v>
                </c:pt>
                <c:pt idx="263">
                  <c:v>47907</c:v>
                </c:pt>
                <c:pt idx="264">
                  <c:v>47938</c:v>
                </c:pt>
                <c:pt idx="265">
                  <c:v>47968</c:v>
                </c:pt>
                <c:pt idx="266">
                  <c:v>47999</c:v>
                </c:pt>
                <c:pt idx="267">
                  <c:v>48029</c:v>
                </c:pt>
                <c:pt idx="268">
                  <c:v>48060</c:v>
                </c:pt>
                <c:pt idx="269">
                  <c:v>48091</c:v>
                </c:pt>
                <c:pt idx="270">
                  <c:v>48121</c:v>
                </c:pt>
                <c:pt idx="271">
                  <c:v>48152</c:v>
                </c:pt>
                <c:pt idx="272">
                  <c:v>48182</c:v>
                </c:pt>
                <c:pt idx="273">
                  <c:v>48213</c:v>
                </c:pt>
                <c:pt idx="274">
                  <c:v>48244</c:v>
                </c:pt>
                <c:pt idx="275">
                  <c:v>48273</c:v>
                </c:pt>
                <c:pt idx="276">
                  <c:v>48304</c:v>
                </c:pt>
                <c:pt idx="277">
                  <c:v>48334</c:v>
                </c:pt>
                <c:pt idx="278">
                  <c:v>48365</c:v>
                </c:pt>
                <c:pt idx="279">
                  <c:v>48395</c:v>
                </c:pt>
                <c:pt idx="280">
                  <c:v>48426</c:v>
                </c:pt>
                <c:pt idx="281">
                  <c:v>48457</c:v>
                </c:pt>
                <c:pt idx="282">
                  <c:v>48487</c:v>
                </c:pt>
                <c:pt idx="283">
                  <c:v>48518</c:v>
                </c:pt>
                <c:pt idx="284">
                  <c:v>48548</c:v>
                </c:pt>
                <c:pt idx="285">
                  <c:v>48579</c:v>
                </c:pt>
                <c:pt idx="286">
                  <c:v>48610</c:v>
                </c:pt>
                <c:pt idx="287">
                  <c:v>48638</c:v>
                </c:pt>
                <c:pt idx="288">
                  <c:v>48669</c:v>
                </c:pt>
                <c:pt idx="289">
                  <c:v>48699</c:v>
                </c:pt>
                <c:pt idx="290">
                  <c:v>48730</c:v>
                </c:pt>
                <c:pt idx="291">
                  <c:v>48760</c:v>
                </c:pt>
                <c:pt idx="292">
                  <c:v>48791</c:v>
                </c:pt>
                <c:pt idx="293">
                  <c:v>48822</c:v>
                </c:pt>
                <c:pt idx="294">
                  <c:v>48852</c:v>
                </c:pt>
                <c:pt idx="295">
                  <c:v>48883</c:v>
                </c:pt>
                <c:pt idx="296">
                  <c:v>48913</c:v>
                </c:pt>
                <c:pt idx="297">
                  <c:v>48944</c:v>
                </c:pt>
                <c:pt idx="298">
                  <c:v>48975</c:v>
                </c:pt>
                <c:pt idx="299">
                  <c:v>49003</c:v>
                </c:pt>
                <c:pt idx="300">
                  <c:v>49034</c:v>
                </c:pt>
                <c:pt idx="301">
                  <c:v>49064</c:v>
                </c:pt>
                <c:pt idx="302">
                  <c:v>49095</c:v>
                </c:pt>
                <c:pt idx="303">
                  <c:v>49125</c:v>
                </c:pt>
                <c:pt idx="304">
                  <c:v>49156</c:v>
                </c:pt>
                <c:pt idx="305">
                  <c:v>49187</c:v>
                </c:pt>
                <c:pt idx="306">
                  <c:v>49217</c:v>
                </c:pt>
                <c:pt idx="307">
                  <c:v>49248</c:v>
                </c:pt>
                <c:pt idx="308">
                  <c:v>49278</c:v>
                </c:pt>
                <c:pt idx="309">
                  <c:v>49309</c:v>
                </c:pt>
                <c:pt idx="310">
                  <c:v>49340</c:v>
                </c:pt>
                <c:pt idx="311">
                  <c:v>49368</c:v>
                </c:pt>
                <c:pt idx="312">
                  <c:v>49399</c:v>
                </c:pt>
                <c:pt idx="313">
                  <c:v>49429</c:v>
                </c:pt>
                <c:pt idx="314">
                  <c:v>49460</c:v>
                </c:pt>
                <c:pt idx="315">
                  <c:v>49490</c:v>
                </c:pt>
                <c:pt idx="316">
                  <c:v>49521</c:v>
                </c:pt>
                <c:pt idx="317">
                  <c:v>49552</c:v>
                </c:pt>
                <c:pt idx="318">
                  <c:v>49582</c:v>
                </c:pt>
                <c:pt idx="319">
                  <c:v>49613</c:v>
                </c:pt>
                <c:pt idx="320">
                  <c:v>49643</c:v>
                </c:pt>
                <c:pt idx="321">
                  <c:v>49674</c:v>
                </c:pt>
                <c:pt idx="322">
                  <c:v>49705</c:v>
                </c:pt>
                <c:pt idx="323">
                  <c:v>49734</c:v>
                </c:pt>
                <c:pt idx="324">
                  <c:v>49765</c:v>
                </c:pt>
                <c:pt idx="325">
                  <c:v>49795</c:v>
                </c:pt>
                <c:pt idx="326">
                  <c:v>49826</c:v>
                </c:pt>
                <c:pt idx="327">
                  <c:v>49856</c:v>
                </c:pt>
                <c:pt idx="328">
                  <c:v>49887</c:v>
                </c:pt>
                <c:pt idx="329">
                  <c:v>49918</c:v>
                </c:pt>
                <c:pt idx="330">
                  <c:v>49948</c:v>
                </c:pt>
                <c:pt idx="331">
                  <c:v>49979</c:v>
                </c:pt>
                <c:pt idx="332">
                  <c:v>50009</c:v>
                </c:pt>
                <c:pt idx="333">
                  <c:v>50040</c:v>
                </c:pt>
                <c:pt idx="334">
                  <c:v>50071</c:v>
                </c:pt>
                <c:pt idx="335">
                  <c:v>50099</c:v>
                </c:pt>
                <c:pt idx="336">
                  <c:v>50130</c:v>
                </c:pt>
                <c:pt idx="337">
                  <c:v>50160</c:v>
                </c:pt>
                <c:pt idx="338">
                  <c:v>50191</c:v>
                </c:pt>
                <c:pt idx="339">
                  <c:v>50221</c:v>
                </c:pt>
                <c:pt idx="340">
                  <c:v>50252</c:v>
                </c:pt>
                <c:pt idx="341">
                  <c:v>50283</c:v>
                </c:pt>
                <c:pt idx="342">
                  <c:v>50313</c:v>
                </c:pt>
                <c:pt idx="343">
                  <c:v>50344</c:v>
                </c:pt>
                <c:pt idx="344">
                  <c:v>50374</c:v>
                </c:pt>
                <c:pt idx="345">
                  <c:v>50405</c:v>
                </c:pt>
                <c:pt idx="346">
                  <c:v>50436</c:v>
                </c:pt>
                <c:pt idx="347">
                  <c:v>50464</c:v>
                </c:pt>
                <c:pt idx="348">
                  <c:v>50495</c:v>
                </c:pt>
                <c:pt idx="349">
                  <c:v>50525</c:v>
                </c:pt>
                <c:pt idx="350">
                  <c:v>50556</c:v>
                </c:pt>
                <c:pt idx="351">
                  <c:v>50586</c:v>
                </c:pt>
                <c:pt idx="352">
                  <c:v>50617</c:v>
                </c:pt>
                <c:pt idx="353">
                  <c:v>50648</c:v>
                </c:pt>
                <c:pt idx="354">
                  <c:v>50678</c:v>
                </c:pt>
                <c:pt idx="355">
                  <c:v>50709</c:v>
                </c:pt>
                <c:pt idx="356">
                  <c:v>50739</c:v>
                </c:pt>
                <c:pt idx="357">
                  <c:v>50770</c:v>
                </c:pt>
                <c:pt idx="358">
                  <c:v>50801</c:v>
                </c:pt>
                <c:pt idx="359">
                  <c:v>50829</c:v>
                </c:pt>
                <c:pt idx="360">
                  <c:v>50860</c:v>
                </c:pt>
                <c:pt idx="361">
                  <c:v>50890</c:v>
                </c:pt>
                <c:pt idx="362">
                  <c:v>50921</c:v>
                </c:pt>
                <c:pt idx="363">
                  <c:v>50951</c:v>
                </c:pt>
                <c:pt idx="364">
                  <c:v>50982</c:v>
                </c:pt>
                <c:pt idx="365">
                  <c:v>51013</c:v>
                </c:pt>
                <c:pt idx="366">
                  <c:v>51043</c:v>
                </c:pt>
                <c:pt idx="367">
                  <c:v>51074</c:v>
                </c:pt>
                <c:pt idx="368">
                  <c:v>51104</c:v>
                </c:pt>
                <c:pt idx="369">
                  <c:v>51135</c:v>
                </c:pt>
                <c:pt idx="370">
                  <c:v>51166</c:v>
                </c:pt>
                <c:pt idx="371">
                  <c:v>51195</c:v>
                </c:pt>
                <c:pt idx="372">
                  <c:v>51226</c:v>
                </c:pt>
                <c:pt idx="373">
                  <c:v>51256</c:v>
                </c:pt>
                <c:pt idx="374">
                  <c:v>51287</c:v>
                </c:pt>
                <c:pt idx="375">
                  <c:v>51317</c:v>
                </c:pt>
                <c:pt idx="376">
                  <c:v>51348</c:v>
                </c:pt>
                <c:pt idx="377">
                  <c:v>51379</c:v>
                </c:pt>
                <c:pt idx="378">
                  <c:v>51409</c:v>
                </c:pt>
                <c:pt idx="379">
                  <c:v>51440</c:v>
                </c:pt>
                <c:pt idx="380">
                  <c:v>51470</c:v>
                </c:pt>
                <c:pt idx="381">
                  <c:v>51501</c:v>
                </c:pt>
                <c:pt idx="382">
                  <c:v>51532</c:v>
                </c:pt>
                <c:pt idx="383">
                  <c:v>51560</c:v>
                </c:pt>
                <c:pt idx="384">
                  <c:v>51591</c:v>
                </c:pt>
                <c:pt idx="385">
                  <c:v>51621</c:v>
                </c:pt>
                <c:pt idx="386">
                  <c:v>51652</c:v>
                </c:pt>
                <c:pt idx="387">
                  <c:v>51682</c:v>
                </c:pt>
                <c:pt idx="388">
                  <c:v>51713</c:v>
                </c:pt>
                <c:pt idx="389">
                  <c:v>51744</c:v>
                </c:pt>
                <c:pt idx="390">
                  <c:v>51774</c:v>
                </c:pt>
                <c:pt idx="391">
                  <c:v>51805</c:v>
                </c:pt>
                <c:pt idx="392">
                  <c:v>51835</c:v>
                </c:pt>
                <c:pt idx="393">
                  <c:v>51866</c:v>
                </c:pt>
                <c:pt idx="394">
                  <c:v>51897</c:v>
                </c:pt>
                <c:pt idx="395">
                  <c:v>51925</c:v>
                </c:pt>
                <c:pt idx="396">
                  <c:v>51956</c:v>
                </c:pt>
                <c:pt idx="397">
                  <c:v>51986</c:v>
                </c:pt>
                <c:pt idx="398">
                  <c:v>52017</c:v>
                </c:pt>
                <c:pt idx="399">
                  <c:v>52047</c:v>
                </c:pt>
                <c:pt idx="400">
                  <c:v>52078</c:v>
                </c:pt>
                <c:pt idx="401">
                  <c:v>52109</c:v>
                </c:pt>
                <c:pt idx="402">
                  <c:v>52139</c:v>
                </c:pt>
                <c:pt idx="403">
                  <c:v>52170</c:v>
                </c:pt>
                <c:pt idx="404">
                  <c:v>52200</c:v>
                </c:pt>
                <c:pt idx="405">
                  <c:v>52231</c:v>
                </c:pt>
                <c:pt idx="406">
                  <c:v>52262</c:v>
                </c:pt>
                <c:pt idx="407">
                  <c:v>52290</c:v>
                </c:pt>
                <c:pt idx="408">
                  <c:v>52321</c:v>
                </c:pt>
                <c:pt idx="409">
                  <c:v>52351</c:v>
                </c:pt>
                <c:pt idx="410">
                  <c:v>52382</c:v>
                </c:pt>
                <c:pt idx="411">
                  <c:v>52412</c:v>
                </c:pt>
                <c:pt idx="412">
                  <c:v>52443</c:v>
                </c:pt>
                <c:pt idx="413">
                  <c:v>52474</c:v>
                </c:pt>
                <c:pt idx="414">
                  <c:v>52504</c:v>
                </c:pt>
                <c:pt idx="415">
                  <c:v>52535</c:v>
                </c:pt>
                <c:pt idx="416">
                  <c:v>52565</c:v>
                </c:pt>
                <c:pt idx="417">
                  <c:v>52596</c:v>
                </c:pt>
                <c:pt idx="418">
                  <c:v>52627</c:v>
                </c:pt>
                <c:pt idx="419">
                  <c:v>52656</c:v>
                </c:pt>
                <c:pt idx="420">
                  <c:v>52687</c:v>
                </c:pt>
                <c:pt idx="421">
                  <c:v>52717</c:v>
                </c:pt>
                <c:pt idx="422">
                  <c:v>52748</c:v>
                </c:pt>
                <c:pt idx="423">
                  <c:v>52778</c:v>
                </c:pt>
                <c:pt idx="424">
                  <c:v>52809</c:v>
                </c:pt>
                <c:pt idx="425">
                  <c:v>52840</c:v>
                </c:pt>
                <c:pt idx="426">
                  <c:v>52870</c:v>
                </c:pt>
                <c:pt idx="427">
                  <c:v>52901</c:v>
                </c:pt>
                <c:pt idx="428">
                  <c:v>52931</c:v>
                </c:pt>
                <c:pt idx="429">
                  <c:v>52962</c:v>
                </c:pt>
                <c:pt idx="430">
                  <c:v>52993</c:v>
                </c:pt>
                <c:pt idx="431">
                  <c:v>53021</c:v>
                </c:pt>
                <c:pt idx="432">
                  <c:v>53052</c:v>
                </c:pt>
                <c:pt idx="433">
                  <c:v>53082</c:v>
                </c:pt>
                <c:pt idx="434">
                  <c:v>53113</c:v>
                </c:pt>
                <c:pt idx="435">
                  <c:v>53143</c:v>
                </c:pt>
                <c:pt idx="436">
                  <c:v>53174</c:v>
                </c:pt>
                <c:pt idx="437">
                  <c:v>53205</c:v>
                </c:pt>
                <c:pt idx="438">
                  <c:v>53235</c:v>
                </c:pt>
                <c:pt idx="439">
                  <c:v>53266</c:v>
                </c:pt>
                <c:pt idx="440">
                  <c:v>53296</c:v>
                </c:pt>
                <c:pt idx="441">
                  <c:v>53327</c:v>
                </c:pt>
                <c:pt idx="442">
                  <c:v>53358</c:v>
                </c:pt>
                <c:pt idx="443">
                  <c:v>53386</c:v>
                </c:pt>
                <c:pt idx="444">
                  <c:v>53417</c:v>
                </c:pt>
                <c:pt idx="445">
                  <c:v>53447</c:v>
                </c:pt>
                <c:pt idx="446">
                  <c:v>53478</c:v>
                </c:pt>
                <c:pt idx="447">
                  <c:v>53508</c:v>
                </c:pt>
                <c:pt idx="448">
                  <c:v>53539</c:v>
                </c:pt>
                <c:pt idx="449">
                  <c:v>53570</c:v>
                </c:pt>
                <c:pt idx="450">
                  <c:v>53600</c:v>
                </c:pt>
                <c:pt idx="451">
                  <c:v>53631</c:v>
                </c:pt>
                <c:pt idx="452">
                  <c:v>53661</c:v>
                </c:pt>
                <c:pt idx="453">
                  <c:v>53692</c:v>
                </c:pt>
                <c:pt idx="454">
                  <c:v>53723</c:v>
                </c:pt>
                <c:pt idx="455">
                  <c:v>53751</c:v>
                </c:pt>
                <c:pt idx="456">
                  <c:v>53782</c:v>
                </c:pt>
                <c:pt idx="457">
                  <c:v>53812</c:v>
                </c:pt>
                <c:pt idx="458">
                  <c:v>53843</c:v>
                </c:pt>
                <c:pt idx="459">
                  <c:v>53873</c:v>
                </c:pt>
                <c:pt idx="460">
                  <c:v>53904</c:v>
                </c:pt>
                <c:pt idx="461">
                  <c:v>53935</c:v>
                </c:pt>
                <c:pt idx="462">
                  <c:v>53965</c:v>
                </c:pt>
                <c:pt idx="463">
                  <c:v>53996</c:v>
                </c:pt>
                <c:pt idx="464">
                  <c:v>54026</c:v>
                </c:pt>
                <c:pt idx="465">
                  <c:v>54057</c:v>
                </c:pt>
                <c:pt idx="466">
                  <c:v>54088</c:v>
                </c:pt>
                <c:pt idx="467">
                  <c:v>54117</c:v>
                </c:pt>
                <c:pt idx="468">
                  <c:v>54148</c:v>
                </c:pt>
                <c:pt idx="469">
                  <c:v>54178</c:v>
                </c:pt>
                <c:pt idx="470">
                  <c:v>54209</c:v>
                </c:pt>
                <c:pt idx="471">
                  <c:v>54239</c:v>
                </c:pt>
                <c:pt idx="472">
                  <c:v>54270</c:v>
                </c:pt>
                <c:pt idx="473">
                  <c:v>54301</c:v>
                </c:pt>
                <c:pt idx="474">
                  <c:v>54331</c:v>
                </c:pt>
                <c:pt idx="475">
                  <c:v>54362</c:v>
                </c:pt>
                <c:pt idx="476">
                  <c:v>54392</c:v>
                </c:pt>
                <c:pt idx="477">
                  <c:v>54423</c:v>
                </c:pt>
                <c:pt idx="478">
                  <c:v>54454</c:v>
                </c:pt>
                <c:pt idx="479">
                  <c:v>54482</c:v>
                </c:pt>
                <c:pt idx="480">
                  <c:v>54513</c:v>
                </c:pt>
                <c:pt idx="481">
                  <c:v>54543</c:v>
                </c:pt>
                <c:pt idx="482">
                  <c:v>54574</c:v>
                </c:pt>
                <c:pt idx="483">
                  <c:v>54604</c:v>
                </c:pt>
                <c:pt idx="484">
                  <c:v>54635</c:v>
                </c:pt>
                <c:pt idx="485">
                  <c:v>54666</c:v>
                </c:pt>
                <c:pt idx="486">
                  <c:v>54696</c:v>
                </c:pt>
                <c:pt idx="487">
                  <c:v>54727</c:v>
                </c:pt>
                <c:pt idx="488">
                  <c:v>54757</c:v>
                </c:pt>
                <c:pt idx="489">
                  <c:v>54788</c:v>
                </c:pt>
                <c:pt idx="490">
                  <c:v>54819</c:v>
                </c:pt>
                <c:pt idx="491">
                  <c:v>54847</c:v>
                </c:pt>
                <c:pt idx="492">
                  <c:v>54878</c:v>
                </c:pt>
                <c:pt idx="493">
                  <c:v>54908</c:v>
                </c:pt>
                <c:pt idx="494">
                  <c:v>54939</c:v>
                </c:pt>
                <c:pt idx="495">
                  <c:v>54969</c:v>
                </c:pt>
                <c:pt idx="496">
                  <c:v>55000</c:v>
                </c:pt>
                <c:pt idx="497">
                  <c:v>55031</c:v>
                </c:pt>
                <c:pt idx="498">
                  <c:v>55061</c:v>
                </c:pt>
                <c:pt idx="499">
                  <c:v>55092</c:v>
                </c:pt>
                <c:pt idx="500">
                  <c:v>55122</c:v>
                </c:pt>
              </c:numCache>
            </c:numRef>
          </c:cat>
          <c:val>
            <c:numRef>
              <c:f>FF_IndividualCountries!$B$2:$B$502</c:f>
              <c:numCache>
                <c:formatCode>_(* #,##0.00_);_(* \(#,##0.00\);_(* "-"??_);_(@_)</c:formatCode>
                <c:ptCount val="501"/>
                <c:pt idx="0">
                  <c:v>0.65704554189106545</c:v>
                </c:pt>
                <c:pt idx="1">
                  <c:v>0.64453817669874258</c:v>
                </c:pt>
                <c:pt idx="2">
                  <c:v>0.65166806854015225</c:v>
                </c:pt>
                <c:pt idx="3">
                  <c:v>0.63928276847241194</c:v>
                </c:pt>
                <c:pt idx="4">
                  <c:v>0.64630797825048725</c:v>
                </c:pt>
                <c:pt idx="5">
                  <c:v>0.6340440263600855</c:v>
                </c:pt>
                <c:pt idx="6">
                  <c:v>0.64096518687012927</c:v>
                </c:pt>
                <c:pt idx="7">
                  <c:v>0.62882187120911581</c:v>
                </c:pt>
                <c:pt idx="8">
                  <c:v>0.64919403588979085</c:v>
                </c:pt>
                <c:pt idx="9">
                  <c:v>0.63654705870771988</c:v>
                </c:pt>
                <c:pt idx="10">
                  <c:v>0.65737907875448398</c:v>
                </c:pt>
                <c:pt idx="11">
                  <c:v>0.64377572205659217</c:v>
                </c:pt>
                <c:pt idx="12">
                  <c:v>0.66555492395569071</c:v>
                </c:pt>
                <c:pt idx="13">
                  <c:v>0.6509921140841306</c:v>
                </c:pt>
                <c:pt idx="14">
                  <c:v>0.66027648543507722</c:v>
                </c:pt>
                <c:pt idx="15">
                  <c:v>0.6450495749443832</c:v>
                </c:pt>
                <c:pt idx="16">
                  <c:v>0.65501494551316719</c:v>
                </c:pt>
                <c:pt idx="17">
                  <c:v>0.63914032127515075</c:v>
                </c:pt>
                <c:pt idx="18">
                  <c:v>0.64977022316990163</c:v>
                </c:pt>
                <c:pt idx="19">
                  <c:v>0.63326407419857522</c:v>
                </c:pt>
                <c:pt idx="20">
                  <c:v>0.63189902103555218</c:v>
                </c:pt>
                <c:pt idx="21">
                  <c:v>0.63062780166020693</c:v>
                </c:pt>
                <c:pt idx="22">
                  <c:v>0.62936339384162066</c:v>
                </c:pt>
                <c:pt idx="23">
                  <c:v>0.62911826825362438</c:v>
                </c:pt>
                <c:pt idx="24">
                  <c:v>0.6288744931607857</c:v>
                </c:pt>
                <c:pt idx="25">
                  <c:v>0.62863205743313055</c:v>
                </c:pt>
                <c:pt idx="26">
                  <c:v>0.6351241748489852</c:v>
                </c:pt>
                <c:pt idx="27">
                  <c:v>0.64328203538953166</c:v>
                </c:pt>
                <c:pt idx="28">
                  <c:v>0.65145551180130379</c:v>
                </c:pt>
                <c:pt idx="29">
                  <c:v>0.65681181675246392</c:v>
                </c:pt>
                <c:pt idx="30">
                  <c:v>0.6621899790564979</c:v>
                </c:pt>
                <c:pt idx="31">
                  <c:v>0.66759013277614676</c:v>
                </c:pt>
                <c:pt idx="32">
                  <c:v>0.66707999114139049</c:v>
                </c:pt>
                <c:pt idx="33">
                  <c:v>0.66652285491072882</c:v>
                </c:pt>
                <c:pt idx="34">
                  <c:v>0.66596346413244611</c:v>
                </c:pt>
                <c:pt idx="35">
                  <c:v>0.67066650151335361</c:v>
                </c:pt>
                <c:pt idx="36">
                  <c:v>0.67538896767073575</c:v>
                </c:pt>
                <c:pt idx="37">
                  <c:v>0.68013098324749555</c:v>
                </c:pt>
                <c:pt idx="38">
                  <c:v>0.68463225689646179</c:v>
                </c:pt>
                <c:pt idx="39">
                  <c:v>0.66256284453318059</c:v>
                </c:pt>
                <c:pt idx="40">
                  <c:v>0.654018543427343</c:v>
                </c:pt>
                <c:pt idx="41">
                  <c:v>0.66169684492052416</c:v>
                </c:pt>
                <c:pt idx="42">
                  <c:v>0.66482792570181548</c:v>
                </c:pt>
                <c:pt idx="43">
                  <c:v>0.67845880023642513</c:v>
                </c:pt>
                <c:pt idx="44">
                  <c:v>0.67773944928320284</c:v>
                </c:pt>
                <c:pt idx="45">
                  <c:v>0.68002922100887442</c:v>
                </c:pt>
                <c:pt idx="46">
                  <c:v>0.68232184492099957</c:v>
                </c:pt>
                <c:pt idx="47">
                  <c:v>0.67781263780845269</c:v>
                </c:pt>
                <c:pt idx="48">
                  <c:v>0.67329761604836236</c:v>
                </c:pt>
                <c:pt idx="49">
                  <c:v>0.6687767683864646</c:v>
                </c:pt>
                <c:pt idx="50">
                  <c:v>0.67160655878407272</c:v>
                </c:pt>
                <c:pt idx="51">
                  <c:v>0.67382850550808049</c:v>
                </c:pt>
                <c:pt idx="52">
                  <c:v>0.67605568062427412</c:v>
                </c:pt>
                <c:pt idx="53">
                  <c:v>0.67599093958273737</c:v>
                </c:pt>
                <c:pt idx="54">
                  <c:v>0.67581800659742775</c:v>
                </c:pt>
                <c:pt idx="55">
                  <c:v>0.67590203660213266</c:v>
                </c:pt>
                <c:pt idx="56">
                  <c:v>0.68340323833642169</c:v>
                </c:pt>
                <c:pt idx="57">
                  <c:v>0.6919042609207724</c:v>
                </c:pt>
                <c:pt idx="58">
                  <c:v>0.69940868298937575</c:v>
                </c:pt>
                <c:pt idx="59">
                  <c:v>0.70592014532317449</c:v>
                </c:pt>
                <c:pt idx="60">
                  <c:v>0.71101885202133275</c:v>
                </c:pt>
                <c:pt idx="61">
                  <c:v>0.71732772958466318</c:v>
                </c:pt>
                <c:pt idx="62">
                  <c:v>0.71492351552549549</c:v>
                </c:pt>
                <c:pt idx="63">
                  <c:v>0.71377164034204721</c:v>
                </c:pt>
                <c:pt idx="64">
                  <c:v>0.71133820870662234</c:v>
                </c:pt>
                <c:pt idx="65">
                  <c:v>0.70947162456394575</c:v>
                </c:pt>
                <c:pt idx="66">
                  <c:v>0.70922640435493001</c:v>
                </c:pt>
                <c:pt idx="67">
                  <c:v>0.70870219719499339</c:v>
                </c:pt>
                <c:pt idx="68">
                  <c:v>0.71349540127612499</c:v>
                </c:pt>
                <c:pt idx="69">
                  <c:v>0.71831982861047983</c:v>
                </c:pt>
                <c:pt idx="70">
                  <c:v>0.72313287895404932</c:v>
                </c:pt>
                <c:pt idx="71">
                  <c:v>0.73173674183343274</c:v>
                </c:pt>
                <c:pt idx="72">
                  <c:v>0.73805702241250359</c:v>
                </c:pt>
                <c:pt idx="73">
                  <c:v>0.7454464608044411</c:v>
                </c:pt>
                <c:pt idx="74">
                  <c:v>0.73875484643058065</c:v>
                </c:pt>
                <c:pt idx="75">
                  <c:v>0.73033758663431936</c:v>
                </c:pt>
                <c:pt idx="76">
                  <c:v>0.72042466310916964</c:v>
                </c:pt>
                <c:pt idx="77">
                  <c:v>0.7139616959194951</c:v>
                </c:pt>
                <c:pt idx="78">
                  <c:v>0.70795040521024077</c:v>
                </c:pt>
                <c:pt idx="79">
                  <c:v>0.70154452721856553</c:v>
                </c:pt>
                <c:pt idx="80">
                  <c:v>0.70294089931978776</c:v>
                </c:pt>
                <c:pt idx="81">
                  <c:v>0.7056759869763799</c:v>
                </c:pt>
                <c:pt idx="82">
                  <c:v>0.7033714153260654</c:v>
                </c:pt>
                <c:pt idx="83">
                  <c:v>0.6959127610689092</c:v>
                </c:pt>
                <c:pt idx="84">
                  <c:v>0.68700996124341307</c:v>
                </c:pt>
                <c:pt idx="85">
                  <c:v>0.68046981676176699</c:v>
                </c:pt>
                <c:pt idx="86">
                  <c:v>0.67970954684496143</c:v>
                </c:pt>
                <c:pt idx="87">
                  <c:v>0.6807438221852411</c:v>
                </c:pt>
                <c:pt idx="88">
                  <c:v>0.68008163271834365</c:v>
                </c:pt>
                <c:pt idx="89">
                  <c:v>0.66234227929444711</c:v>
                </c:pt>
                <c:pt idx="90">
                  <c:v>0.64592199545228313</c:v>
                </c:pt>
                <c:pt idx="91">
                  <c:v>0.62924269672194033</c:v>
                </c:pt>
                <c:pt idx="92">
                  <c:v>0.62610050120686966</c:v>
                </c:pt>
                <c:pt idx="93">
                  <c:v>0.62301311827344741</c:v>
                </c:pt>
                <c:pt idx="94">
                  <c:v>0.61993420596368287</c:v>
                </c:pt>
                <c:pt idx="95">
                  <c:v>0.61607021237178694</c:v>
                </c:pt>
                <c:pt idx="96">
                  <c:v>0.60909251427396405</c:v>
                </c:pt>
                <c:pt idx="97">
                  <c:v>0.60254469147557499</c:v>
                </c:pt>
                <c:pt idx="98">
                  <c:v>0.59221612458905004</c:v>
                </c:pt>
                <c:pt idx="99">
                  <c:v>0.58474102648463344</c:v>
                </c:pt>
                <c:pt idx="100">
                  <c:v>0.57634842058959912</c:v>
                </c:pt>
                <c:pt idx="101">
                  <c:v>0.57097764304348586</c:v>
                </c:pt>
                <c:pt idx="102">
                  <c:v>0.56576043342466642</c:v>
                </c:pt>
                <c:pt idx="103">
                  <c:v>0.56176783292613552</c:v>
                </c:pt>
                <c:pt idx="104">
                  <c:v>0.56149074989500181</c:v>
                </c:pt>
                <c:pt idx="105">
                  <c:v>0.56248118456757501</c:v>
                </c:pt>
                <c:pt idx="106">
                  <c:v>0.56252519077499652</c:v>
                </c:pt>
                <c:pt idx="107">
                  <c:v>0.56096981809596902</c:v>
                </c:pt>
                <c:pt idx="108">
                  <c:v>0.55960312022401681</c:v>
                </c:pt>
                <c:pt idx="109">
                  <c:v>0.55829789330309132</c:v>
                </c:pt>
                <c:pt idx="110">
                  <c:v>0.55673431842604071</c:v>
                </c:pt>
                <c:pt idx="111">
                  <c:v>0.55768895286160103</c:v>
                </c:pt>
                <c:pt idx="112">
                  <c:v>0.55592912447852028</c:v>
                </c:pt>
                <c:pt idx="113">
                  <c:v>0.54833952307107781</c:v>
                </c:pt>
                <c:pt idx="114">
                  <c:v>0.540830943280312</c:v>
                </c:pt>
                <c:pt idx="115">
                  <c:v>0.53400472065503224</c:v>
                </c:pt>
                <c:pt idx="116">
                  <c:v>0.5339745588352528</c:v>
                </c:pt>
                <c:pt idx="117">
                  <c:v>0.53612361835194888</c:v>
                </c:pt>
                <c:pt idx="118">
                  <c:v>0.53608962491969825</c:v>
                </c:pt>
                <c:pt idx="119">
                  <c:v>0.53709064326452849</c:v>
                </c:pt>
                <c:pt idx="120">
                  <c:v>0.53795723026410103</c:v>
                </c:pt>
                <c:pt idx="121">
                  <c:v>0.53856686786936825</c:v>
                </c:pt>
                <c:pt idx="122">
                  <c:v>0.54202747092689918</c:v>
                </c:pt>
                <c:pt idx="123">
                  <c:v>0.55188703723858867</c:v>
                </c:pt>
                <c:pt idx="124">
                  <c:v>0.55950912653167739</c:v>
                </c:pt>
                <c:pt idx="125">
                  <c:v>0.56338367978495529</c:v>
                </c:pt>
                <c:pt idx="126">
                  <c:v>0.56749842352133961</c:v>
                </c:pt>
                <c:pt idx="127">
                  <c:v>0.57133461879220471</c:v>
                </c:pt>
                <c:pt idx="128">
                  <c:v>0.58678605567392705</c:v>
                </c:pt>
                <c:pt idx="129">
                  <c:v>0.60660420861810649</c:v>
                </c:pt>
                <c:pt idx="130">
                  <c:v>0.62746739640291616</c:v>
                </c:pt>
                <c:pt idx="131">
                  <c:v>0.64059662844826615</c:v>
                </c:pt>
                <c:pt idx="132">
                  <c:v>0.65640715987242504</c:v>
                </c:pt>
                <c:pt idx="133">
                  <c:v>0.66968716210154422</c:v>
                </c:pt>
                <c:pt idx="134">
                  <c:v>0.67249188949409078</c:v>
                </c:pt>
                <c:pt idx="135">
                  <c:v>0.67144638280031332</c:v>
                </c:pt>
                <c:pt idx="136">
                  <c:v>0.67141324799937674</c:v>
                </c:pt>
                <c:pt idx="137">
                  <c:v>0.66376418401518489</c:v>
                </c:pt>
                <c:pt idx="138">
                  <c:v>0.65374705552361057</c:v>
                </c:pt>
                <c:pt idx="139">
                  <c:v>0.64449999600681518</c:v>
                </c:pt>
                <c:pt idx="140">
                  <c:v>0.638005361801249</c:v>
                </c:pt>
                <c:pt idx="141">
                  <c:v>0.63509316548816652</c:v>
                </c:pt>
                <c:pt idx="142">
                  <c:v>0.62620177622608264</c:v>
                </c:pt>
                <c:pt idx="143">
                  <c:v>0.63186763517629885</c:v>
                </c:pt>
                <c:pt idx="144">
                  <c:v>0.63899809652517214</c:v>
                </c:pt>
                <c:pt idx="145">
                  <c:v>0.64608540056413966</c:v>
                </c:pt>
                <c:pt idx="146">
                  <c:v>0.64164574220978543</c:v>
                </c:pt>
                <c:pt idx="147">
                  <c:v>0.64390133862340648</c:v>
                </c:pt>
                <c:pt idx="148">
                  <c:v>0.6459141465715913</c:v>
                </c:pt>
                <c:pt idx="149">
                  <c:v>0.63339392838363406</c:v>
                </c:pt>
                <c:pt idx="150">
                  <c:v>0.62309874888120864</c:v>
                </c:pt>
                <c:pt idx="151">
                  <c:v>0.61362982209880979</c:v>
                </c:pt>
                <c:pt idx="152">
                  <c:v>0.61408422232781912</c:v>
                </c:pt>
                <c:pt idx="153">
                  <c:v>0.61444105433893759</c:v>
                </c:pt>
                <c:pt idx="154">
                  <c:v>0.6167589673302869</c:v>
                </c:pt>
                <c:pt idx="155">
                  <c:v>0.58692620894102754</c:v>
                </c:pt>
                <c:pt idx="156">
                  <c:v>0.55884140065139598</c:v>
                </c:pt>
                <c:pt idx="157">
                  <c:v>0.53391234783849351</c:v>
                </c:pt>
                <c:pt idx="158">
                  <c:v>0.54858099269785854</c:v>
                </c:pt>
                <c:pt idx="159">
                  <c:v>0.56997584629851916</c:v>
                </c:pt>
                <c:pt idx="160">
                  <c:v>0.59145164441640996</c:v>
                </c:pt>
                <c:pt idx="161">
                  <c:v>0.57807099774616877</c:v>
                </c:pt>
                <c:pt idx="162">
                  <c:v>0.56848512399750661</c:v>
                </c:pt>
                <c:pt idx="163">
                  <c:v>0.5595670025763867</c:v>
                </c:pt>
                <c:pt idx="164">
                  <c:v>0.56492464102941753</c:v>
                </c:pt>
                <c:pt idx="165">
                  <c:v>0.56866725191581657</c:v>
                </c:pt>
                <c:pt idx="166">
                  <c:v>0.56642035431717941</c:v>
                </c:pt>
                <c:pt idx="167">
                  <c:v>0.56592450485420698</c:v>
                </c:pt>
                <c:pt idx="168">
                  <c:v>0.5634602647450222</c:v>
                </c:pt>
                <c:pt idx="169">
                  <c:v>0.56641308256344192</c:v>
                </c:pt>
                <c:pt idx="170">
                  <c:v>0.56631107377718048</c:v>
                </c:pt>
                <c:pt idx="171">
                  <c:v>0.56715798213357249</c:v>
                </c:pt>
                <c:pt idx="172">
                  <c:v>0.55725926008775062</c:v>
                </c:pt>
                <c:pt idx="173">
                  <c:v>0.56531804802423358</c:v>
                </c:pt>
                <c:pt idx="174">
                  <c:v>0.5578985940767146</c:v>
                </c:pt>
                <c:pt idx="175">
                  <c:v>0.55529249524324098</c:v>
                </c:pt>
                <c:pt idx="176">
                  <c:v>0.55496370099039616</c:v>
                </c:pt>
                <c:pt idx="177">
                  <c:v>0.55454508596132335</c:v>
                </c:pt>
                <c:pt idx="178">
                  <c:v>0.55407379540919766</c:v>
                </c:pt>
                <c:pt idx="179">
                  <c:v>0.55367820407378621</c:v>
                </c:pt>
                <c:pt idx="180">
                  <c:v>0.55327589359807505</c:v>
                </c:pt>
                <c:pt idx="181">
                  <c:v>0.55291162487514445</c:v>
                </c:pt>
                <c:pt idx="182">
                  <c:v>0.55324324011857817</c:v>
                </c:pt>
                <c:pt idx="183">
                  <c:v>0.55370239387809783</c:v>
                </c:pt>
                <c:pt idx="184">
                  <c:v>0.55407675720865368</c:v>
                </c:pt>
                <c:pt idx="185">
                  <c:v>0.55445099044944834</c:v>
                </c:pt>
                <c:pt idx="186">
                  <c:v>0.55481290969318553</c:v>
                </c:pt>
                <c:pt idx="187">
                  <c:v>0.55511393652200092</c:v>
                </c:pt>
                <c:pt idx="188">
                  <c:v>0.5548191825465576</c:v>
                </c:pt>
                <c:pt idx="189">
                  <c:v>0.5544754335551958</c:v>
                </c:pt>
                <c:pt idx="190">
                  <c:v>0.55407805690470358</c:v>
                </c:pt>
                <c:pt idx="191">
                  <c:v>0.55375587084009747</c:v>
                </c:pt>
                <c:pt idx="192">
                  <c:v>0.55338683694511548</c:v>
                </c:pt>
                <c:pt idx="193">
                  <c:v>0.55300799347805207</c:v>
                </c:pt>
                <c:pt idx="194">
                  <c:v>0.55263921670000304</c:v>
                </c:pt>
                <c:pt idx="195">
                  <c:v>0.55228149800270032</c:v>
                </c:pt>
                <c:pt idx="196">
                  <c:v>0.55194652970746494</c:v>
                </c:pt>
                <c:pt idx="197">
                  <c:v>0.55155477350641624</c:v>
                </c:pt>
                <c:pt idx="198">
                  <c:v>0.55119590318890099</c:v>
                </c:pt>
                <c:pt idx="199">
                  <c:v>0.55080419388370994</c:v>
                </c:pt>
                <c:pt idx="200">
                  <c:v>0.55064608131723969</c:v>
                </c:pt>
                <c:pt idx="201">
                  <c:v>0.55121058457746719</c:v>
                </c:pt>
                <c:pt idx="202">
                  <c:v>0.5515227509330608</c:v>
                </c:pt>
                <c:pt idx="203">
                  <c:v>0.55162082149921188</c:v>
                </c:pt>
                <c:pt idx="204">
                  <c:v>0.55228662956405938</c:v>
                </c:pt>
                <c:pt idx="205">
                  <c:v>0.5526670039554813</c:v>
                </c:pt>
                <c:pt idx="206">
                  <c:v>0.55309424691530951</c:v>
                </c:pt>
                <c:pt idx="207">
                  <c:v>0.55243169126829406</c:v>
                </c:pt>
                <c:pt idx="208">
                  <c:v>0.55228774703874461</c:v>
                </c:pt>
                <c:pt idx="209">
                  <c:v>0.5516129746449201</c:v>
                </c:pt>
                <c:pt idx="210">
                  <c:v>0.55182441882468525</c:v>
                </c:pt>
                <c:pt idx="211">
                  <c:v>0.5522608561769925</c:v>
                </c:pt>
                <c:pt idx="212">
                  <c:v>0.55146095945359053</c:v>
                </c:pt>
                <c:pt idx="213">
                  <c:v>0.5516964660247391</c:v>
                </c:pt>
                <c:pt idx="214">
                  <c:v>0.55178849913341388</c:v>
                </c:pt>
                <c:pt idx="215">
                  <c:v>0.55254547792890185</c:v>
                </c:pt>
                <c:pt idx="216">
                  <c:v>0.55206136931670524</c:v>
                </c:pt>
                <c:pt idx="217">
                  <c:v>0.55244942332333857</c:v>
                </c:pt>
                <c:pt idx="218">
                  <c:v>0.55252471931685654</c:v>
                </c:pt>
                <c:pt idx="219">
                  <c:v>0.55235547686783404</c:v>
                </c:pt>
                <c:pt idx="220">
                  <c:v>0.55193584314119615</c:v>
                </c:pt>
                <c:pt idx="221">
                  <c:v>0.55106129883353516</c:v>
                </c:pt>
                <c:pt idx="222">
                  <c:v>0.55069914567886646</c:v>
                </c:pt>
                <c:pt idx="223">
                  <c:v>0.55109675050092333</c:v>
                </c:pt>
                <c:pt idx="224">
                  <c:v>0.55401905872925672</c:v>
                </c:pt>
                <c:pt idx="225">
                  <c:v>0.55498080601423638</c:v>
                </c:pt>
                <c:pt idx="226">
                  <c:v>0.55546197992631885</c:v>
                </c:pt>
                <c:pt idx="227">
                  <c:v>0.5577452665300856</c:v>
                </c:pt>
                <c:pt idx="228">
                  <c:v>0.55884637932056636</c:v>
                </c:pt>
                <c:pt idx="229">
                  <c:v>0.56252610049747698</c:v>
                </c:pt>
                <c:pt idx="230">
                  <c:v>0.56357238961142142</c:v>
                </c:pt>
                <c:pt idx="231">
                  <c:v>0.56676881050105965</c:v>
                </c:pt>
                <c:pt idx="232">
                  <c:v>0.57021639062485385</c:v>
                </c:pt>
                <c:pt idx="233">
                  <c:v>0.57180535416730593</c:v>
                </c:pt>
                <c:pt idx="234">
                  <c:v>0.57384114281910958</c:v>
                </c:pt>
                <c:pt idx="235">
                  <c:v>0.57467938274363439</c:v>
                </c:pt>
                <c:pt idx="236">
                  <c:v>0.57485452514546709</c:v>
                </c:pt>
                <c:pt idx="237">
                  <c:v>0.57807892459415433</c:v>
                </c:pt>
                <c:pt idx="238">
                  <c:v>0.58030842864056131</c:v>
                </c:pt>
                <c:pt idx="239">
                  <c:v>0.58025519271581016</c:v>
                </c:pt>
                <c:pt idx="240">
                  <c:v>0.58196877790797252</c:v>
                </c:pt>
                <c:pt idx="241">
                  <c:v>0.58188315952610759</c:v>
                </c:pt>
                <c:pt idx="242">
                  <c:v>0.58335232689786432</c:v>
                </c:pt>
                <c:pt idx="243">
                  <c:v>0.5831836296121421</c:v>
                </c:pt>
                <c:pt idx="244">
                  <c:v>0.58636090219153736</c:v>
                </c:pt>
                <c:pt idx="245">
                  <c:v>0.5860934870543506</c:v>
                </c:pt>
                <c:pt idx="246">
                  <c:v>0.58593841497711674</c:v>
                </c:pt>
                <c:pt idx="247">
                  <c:v>0.58816635768944869</c:v>
                </c:pt>
                <c:pt idx="248">
                  <c:v>0.58787766978297717</c:v>
                </c:pt>
                <c:pt idx="249">
                  <c:v>0.58803704394942102</c:v>
                </c:pt>
                <c:pt idx="250">
                  <c:v>0.58765525338059488</c:v>
                </c:pt>
                <c:pt idx="251">
                  <c:v>0.58837762843697938</c:v>
                </c:pt>
                <c:pt idx="252">
                  <c:v>0.58807184785168898</c:v>
                </c:pt>
                <c:pt idx="253">
                  <c:v>0.58779543485890917</c:v>
                </c:pt>
                <c:pt idx="254">
                  <c:v>0.58734838157352298</c:v>
                </c:pt>
                <c:pt idx="255">
                  <c:v>0.58956871846040326</c:v>
                </c:pt>
                <c:pt idx="256">
                  <c:v>0.58915799316928252</c:v>
                </c:pt>
                <c:pt idx="257">
                  <c:v>0.58874495787107806</c:v>
                </c:pt>
                <c:pt idx="258">
                  <c:v>0.59119250347978902</c:v>
                </c:pt>
                <c:pt idx="259">
                  <c:v>0.59070334330211249</c:v>
                </c:pt>
                <c:pt idx="260">
                  <c:v>0.59017041932800751</c:v>
                </c:pt>
                <c:pt idx="261">
                  <c:v>0.58975011396681898</c:v>
                </c:pt>
                <c:pt idx="262">
                  <c:v>0.59254618201190812</c:v>
                </c:pt>
                <c:pt idx="263">
                  <c:v>0.59531532255518316</c:v>
                </c:pt>
                <c:pt idx="264">
                  <c:v>0.59637344880448939</c:v>
                </c:pt>
                <c:pt idx="265">
                  <c:v>0.59579648357262793</c:v>
                </c:pt>
                <c:pt idx="266">
                  <c:v>0.59541212475450855</c:v>
                </c:pt>
                <c:pt idx="267">
                  <c:v>0.59741708102695157</c:v>
                </c:pt>
                <c:pt idx="268">
                  <c:v>0.59686090540780368</c:v>
                </c:pt>
                <c:pt idx="269">
                  <c:v>0.59623838557342568</c:v>
                </c:pt>
                <c:pt idx="270">
                  <c:v>0.59565910457311133</c:v>
                </c:pt>
                <c:pt idx="271">
                  <c:v>0.59772222769172889</c:v>
                </c:pt>
                <c:pt idx="272">
                  <c:v>0.5974818893021675</c:v>
                </c:pt>
                <c:pt idx="273">
                  <c:v>0.59705082176614499</c:v>
                </c:pt>
                <c:pt idx="274">
                  <c:v>0.59681726091750142</c:v>
                </c:pt>
                <c:pt idx="275">
                  <c:v>0.59926726161076271</c:v>
                </c:pt>
                <c:pt idx="276">
                  <c:v>0.60140559922521319</c:v>
                </c:pt>
                <c:pt idx="277">
                  <c:v>0.60106533495409686</c:v>
                </c:pt>
                <c:pt idx="278">
                  <c:v>0.60061488116373551</c:v>
                </c:pt>
                <c:pt idx="279">
                  <c:v>0.60263146289741976</c:v>
                </c:pt>
                <c:pt idx="280">
                  <c:v>0.60223787331209122</c:v>
                </c:pt>
                <c:pt idx="281">
                  <c:v>0.60192734236840617</c:v>
                </c:pt>
                <c:pt idx="282">
                  <c:v>0.60151461165054798</c:v>
                </c:pt>
                <c:pt idx="283">
                  <c:v>0.60374604162990941</c:v>
                </c:pt>
                <c:pt idx="284">
                  <c:v>0.60378469268518231</c:v>
                </c:pt>
                <c:pt idx="285">
                  <c:v>0.60378172425702292</c:v>
                </c:pt>
                <c:pt idx="286">
                  <c:v>0.60679474022016278</c:v>
                </c:pt>
                <c:pt idx="287">
                  <c:v>0.6070497690281117</c:v>
                </c:pt>
                <c:pt idx="288">
                  <c:v>0.60707413176934755</c:v>
                </c:pt>
                <c:pt idx="289">
                  <c:v>0.60738109079616198</c:v>
                </c:pt>
                <c:pt idx="290">
                  <c:v>0.60778871270842583</c:v>
                </c:pt>
                <c:pt idx="291">
                  <c:v>0.60795574967236177</c:v>
                </c:pt>
                <c:pt idx="292">
                  <c:v>0.61007165594638357</c:v>
                </c:pt>
                <c:pt idx="293">
                  <c:v>0.61029729731150051</c:v>
                </c:pt>
                <c:pt idx="294">
                  <c:v>0.6107632734960784</c:v>
                </c:pt>
                <c:pt idx="295">
                  <c:v>0.6109322175944264</c:v>
                </c:pt>
                <c:pt idx="296">
                  <c:v>0.61057940018099155</c:v>
                </c:pt>
                <c:pt idx="297">
                  <c:v>0.61223691616186859</c:v>
                </c:pt>
                <c:pt idx="298">
                  <c:v>0.61198639487480111</c:v>
                </c:pt>
                <c:pt idx="299">
                  <c:v>0.6118290099285324</c:v>
                </c:pt>
                <c:pt idx="300">
                  <c:v>0.61153777424942246</c:v>
                </c:pt>
                <c:pt idx="301">
                  <c:v>0.61118368277230983</c:v>
                </c:pt>
                <c:pt idx="302">
                  <c:v>0.6109236984934644</c:v>
                </c:pt>
                <c:pt idx="303">
                  <c:v>0.61046145557936182</c:v>
                </c:pt>
                <c:pt idx="304">
                  <c:v>0.61232731577240807</c:v>
                </c:pt>
                <c:pt idx="305">
                  <c:v>0.6119166722269388</c:v>
                </c:pt>
                <c:pt idx="306">
                  <c:v>0.61150611445621983</c:v>
                </c:pt>
                <c:pt idx="307">
                  <c:v>0.61096469308586909</c:v>
                </c:pt>
                <c:pt idx="308">
                  <c:v>0.61053918444425537</c:v>
                </c:pt>
                <c:pt idx="309">
                  <c:v>0.61009741401504991</c:v>
                </c:pt>
                <c:pt idx="310">
                  <c:v>0.60972027618764835</c:v>
                </c:pt>
                <c:pt idx="311">
                  <c:v>0.60930654832070907</c:v>
                </c:pt>
                <c:pt idx="312">
                  <c:v>0.60878274167217317</c:v>
                </c:pt>
                <c:pt idx="313">
                  <c:v>0.6083218547739313</c:v>
                </c:pt>
                <c:pt idx="314">
                  <c:v>0.60789026403249391</c:v>
                </c:pt>
                <c:pt idx="315">
                  <c:v>0.60933593824438836</c:v>
                </c:pt>
                <c:pt idx="316">
                  <c:v>0.60880048584001356</c:v>
                </c:pt>
                <c:pt idx="317">
                  <c:v>0.60818649203373276</c:v>
                </c:pt>
                <c:pt idx="318">
                  <c:v>0.6076724941443935</c:v>
                </c:pt>
                <c:pt idx="319">
                  <c:v>0.60706965991855166</c:v>
                </c:pt>
                <c:pt idx="320">
                  <c:v>0.60645347136461081</c:v>
                </c:pt>
                <c:pt idx="321">
                  <c:v>0.60574063087116503</c:v>
                </c:pt>
                <c:pt idx="322">
                  <c:v>0.60673997920644263</c:v>
                </c:pt>
                <c:pt idx="323">
                  <c:v>0.6060242529165738</c:v>
                </c:pt>
                <c:pt idx="324">
                  <c:v>0.60534678345300386</c:v>
                </c:pt>
                <c:pt idx="325">
                  <c:v>0.60483129580121886</c:v>
                </c:pt>
                <c:pt idx="326">
                  <c:v>0.6040850652694334</c:v>
                </c:pt>
                <c:pt idx="327">
                  <c:v>0.6034171557735909</c:v>
                </c:pt>
                <c:pt idx="328">
                  <c:v>0.60407779248275051</c:v>
                </c:pt>
                <c:pt idx="329">
                  <c:v>0.60339708688776894</c:v>
                </c:pt>
                <c:pt idx="330">
                  <c:v>0.60270369262025325</c:v>
                </c:pt>
                <c:pt idx="331">
                  <c:v>0.60198691933191983</c:v>
                </c:pt>
                <c:pt idx="332">
                  <c:v>0.60126664770729366</c:v>
                </c:pt>
                <c:pt idx="333">
                  <c:v>0.60053118245298387</c:v>
                </c:pt>
                <c:pt idx="334">
                  <c:v>0.60109864313497852</c:v>
                </c:pt>
                <c:pt idx="335">
                  <c:v>0.60033431884091326</c:v>
                </c:pt>
                <c:pt idx="336">
                  <c:v>0.59955919743613795</c:v>
                </c:pt>
                <c:pt idx="337">
                  <c:v>0.59880358332910744</c:v>
                </c:pt>
                <c:pt idx="338">
                  <c:v>0.59800165087004165</c:v>
                </c:pt>
                <c:pt idx="339">
                  <c:v>0.59722407032477887</c:v>
                </c:pt>
                <c:pt idx="340">
                  <c:v>0.59788137960657806</c:v>
                </c:pt>
                <c:pt idx="341">
                  <c:v>0.59707625068788672</c:v>
                </c:pt>
                <c:pt idx="342">
                  <c:v>0.59642954061174458</c:v>
                </c:pt>
                <c:pt idx="343">
                  <c:v>0.59562444101679635</c:v>
                </c:pt>
                <c:pt idx="344">
                  <c:v>0.59484341818039355</c:v>
                </c:pt>
                <c:pt idx="345">
                  <c:v>0.59650776548036655</c:v>
                </c:pt>
                <c:pt idx="346">
                  <c:v>0.59676593799772337</c:v>
                </c:pt>
                <c:pt idx="347">
                  <c:v>0.5960182849352178</c:v>
                </c:pt>
                <c:pt idx="348">
                  <c:v>0.59520512492929867</c:v>
                </c:pt>
                <c:pt idx="349">
                  <c:v>0.59441578261459604</c:v>
                </c:pt>
                <c:pt idx="350">
                  <c:v>0.59360310173433817</c:v>
                </c:pt>
                <c:pt idx="351">
                  <c:v>0.59281412646170428</c:v>
                </c:pt>
                <c:pt idx="352">
                  <c:v>0.59202531110852075</c:v>
                </c:pt>
                <c:pt idx="353">
                  <c:v>0.59121334951100235</c:v>
                </c:pt>
                <c:pt idx="354">
                  <c:v>0.5904249264532524</c:v>
                </c:pt>
                <c:pt idx="355">
                  <c:v>0.58961348443812533</c:v>
                </c:pt>
                <c:pt idx="356">
                  <c:v>0.58882547018365949</c:v>
                </c:pt>
                <c:pt idx="357">
                  <c:v>0.5880376369401551</c:v>
                </c:pt>
                <c:pt idx="358">
                  <c:v>0.58718094548537125</c:v>
                </c:pt>
                <c:pt idx="359">
                  <c:v>0.58693407990117874</c:v>
                </c:pt>
                <c:pt idx="360">
                  <c:v>0.58639059621868583</c:v>
                </c:pt>
                <c:pt idx="361">
                  <c:v>0.58632160181404713</c:v>
                </c:pt>
                <c:pt idx="362">
                  <c:v>0.58588179662083895</c:v>
                </c:pt>
                <c:pt idx="363">
                  <c:v>0.58581204582825941</c:v>
                </c:pt>
                <c:pt idx="364">
                  <c:v>0.58687983284650902</c:v>
                </c:pt>
                <c:pt idx="365">
                  <c:v>0.58640277160470755</c:v>
                </c:pt>
                <c:pt idx="366">
                  <c:v>0.58626469145127846</c:v>
                </c:pt>
                <c:pt idx="367">
                  <c:v>0.58583944450830439</c:v>
                </c:pt>
                <c:pt idx="368">
                  <c:v>0.58559859183467866</c:v>
                </c:pt>
                <c:pt idx="369">
                  <c:v>0.58517009333685288</c:v>
                </c:pt>
                <c:pt idx="370">
                  <c:v>0.58463182710007811</c:v>
                </c:pt>
                <c:pt idx="371">
                  <c:v>0.58431191347005307</c:v>
                </c:pt>
                <c:pt idx="372">
                  <c:v>0.58378563735422029</c:v>
                </c:pt>
                <c:pt idx="373">
                  <c:v>0.58339627567522834</c:v>
                </c:pt>
                <c:pt idx="374">
                  <c:v>0.58297811672064959</c:v>
                </c:pt>
                <c:pt idx="375">
                  <c:v>0.58408646663317265</c:v>
                </c:pt>
                <c:pt idx="376">
                  <c:v>0.58342276323496267</c:v>
                </c:pt>
                <c:pt idx="377">
                  <c:v>0.58295470484132939</c:v>
                </c:pt>
                <c:pt idx="378">
                  <c:v>0.58242596906201372</c:v>
                </c:pt>
                <c:pt idx="379">
                  <c:v>0.58204598127939289</c:v>
                </c:pt>
                <c:pt idx="380">
                  <c:v>0.58153663644987807</c:v>
                </c:pt>
                <c:pt idx="381">
                  <c:v>0.58098962352010319</c:v>
                </c:pt>
                <c:pt idx="382">
                  <c:v>0.58173511654521703</c:v>
                </c:pt>
                <c:pt idx="383">
                  <c:v>0.58107392967436589</c:v>
                </c:pt>
                <c:pt idx="384">
                  <c:v>0.58047648670508845</c:v>
                </c:pt>
                <c:pt idx="385">
                  <c:v>0.579910049028588</c:v>
                </c:pt>
                <c:pt idx="386">
                  <c:v>0.57928193719267995</c:v>
                </c:pt>
                <c:pt idx="387">
                  <c:v>0.57873040414690591</c:v>
                </c:pt>
                <c:pt idx="388">
                  <c:v>0.57990495606441705</c:v>
                </c:pt>
                <c:pt idx="389">
                  <c:v>0.57925371306335283</c:v>
                </c:pt>
                <c:pt idx="390">
                  <c:v>0.57849875673338935</c:v>
                </c:pt>
                <c:pt idx="391">
                  <c:v>0.57785173940381929</c:v>
                </c:pt>
                <c:pt idx="392">
                  <c:v>0.5770994048319017</c:v>
                </c:pt>
                <c:pt idx="393">
                  <c:v>0.57642981922024139</c:v>
                </c:pt>
                <c:pt idx="394">
                  <c:v>0.57688850291781124</c:v>
                </c:pt>
                <c:pt idx="395">
                  <c:v>0.57612786394585103</c:v>
                </c:pt>
                <c:pt idx="396">
                  <c:v>0.57541599562519774</c:v>
                </c:pt>
                <c:pt idx="397">
                  <c:v>0.57474254639863642</c:v>
                </c:pt>
                <c:pt idx="398">
                  <c:v>0.57405167935289692</c:v>
                </c:pt>
                <c:pt idx="399">
                  <c:v>0.57330277690822684</c:v>
                </c:pt>
                <c:pt idx="400">
                  <c:v>0.57352427116009852</c:v>
                </c:pt>
                <c:pt idx="401">
                  <c:v>0.57274887253173268</c:v>
                </c:pt>
                <c:pt idx="402">
                  <c:v>0.57197484917297226</c:v>
                </c:pt>
                <c:pt idx="403">
                  <c:v>0.57117882915995299</c:v>
                </c:pt>
                <c:pt idx="404">
                  <c:v>0.57045749132278101</c:v>
                </c:pt>
                <c:pt idx="405">
                  <c:v>0.56970688114702073</c:v>
                </c:pt>
                <c:pt idx="406">
                  <c:v>0.5688813700525075</c:v>
                </c:pt>
                <c:pt idx="407">
                  <c:v>0.56809951314881857</c:v>
                </c:pt>
                <c:pt idx="408">
                  <c:v>0.56728605339594174</c:v>
                </c:pt>
                <c:pt idx="409">
                  <c:v>0.56651418519855445</c:v>
                </c:pt>
                <c:pt idx="410">
                  <c:v>0.56573530733231481</c:v>
                </c:pt>
                <c:pt idx="411">
                  <c:v>0.56496274075855346</c:v>
                </c:pt>
                <c:pt idx="412">
                  <c:v>0.56423063115563066</c:v>
                </c:pt>
                <c:pt idx="413">
                  <c:v>0.56341543123628468</c:v>
                </c:pt>
                <c:pt idx="414">
                  <c:v>0.5626413587981276</c:v>
                </c:pt>
                <c:pt idx="415">
                  <c:v>0.5618339460735422</c:v>
                </c:pt>
                <c:pt idx="416">
                  <c:v>0.56101488836214197</c:v>
                </c:pt>
                <c:pt idx="417">
                  <c:v>0.56021482010659085</c:v>
                </c:pt>
                <c:pt idx="418">
                  <c:v>0.55936477577495947</c:v>
                </c:pt>
                <c:pt idx="419">
                  <c:v>0.55854732227619164</c:v>
                </c:pt>
                <c:pt idx="420">
                  <c:v>0.55771075555060501</c:v>
                </c:pt>
                <c:pt idx="421">
                  <c:v>0.55689441166811904</c:v>
                </c:pt>
                <c:pt idx="422">
                  <c:v>0.55605905982334225</c:v>
                </c:pt>
                <c:pt idx="423">
                  <c:v>0.55524383549446099</c:v>
                </c:pt>
                <c:pt idx="424">
                  <c:v>0.55442914974982338</c:v>
                </c:pt>
                <c:pt idx="425">
                  <c:v>0.55359561292312909</c:v>
                </c:pt>
                <c:pt idx="426">
                  <c:v>0.55278206152115361</c:v>
                </c:pt>
                <c:pt idx="427">
                  <c:v>0.55194976286586994</c:v>
                </c:pt>
                <c:pt idx="428">
                  <c:v>0.55113735541978792</c:v>
                </c:pt>
                <c:pt idx="429">
                  <c:v>0.55032549895426264</c:v>
                </c:pt>
                <c:pt idx="430">
                  <c:v>0.54947590400139457</c:v>
                </c:pt>
                <c:pt idx="431">
                  <c:v>0.5486652546724029</c:v>
                </c:pt>
                <c:pt idx="432">
                  <c:v>0.54783611511815133</c:v>
                </c:pt>
                <c:pt idx="433">
                  <c:v>0.5470266330978043</c:v>
                </c:pt>
                <c:pt idx="434">
                  <c:v>0.54619876270427137</c:v>
                </c:pt>
                <c:pt idx="435">
                  <c:v>0.54539045716469814</c:v>
                </c:pt>
                <c:pt idx="436">
                  <c:v>0.5458216745588067</c:v>
                </c:pt>
                <c:pt idx="437">
                  <c:v>0.54499253724556151</c:v>
                </c:pt>
                <c:pt idx="438">
                  <c:v>0.54418283471450468</c:v>
                </c:pt>
                <c:pt idx="439">
                  <c:v>0.54335500412020576</c:v>
                </c:pt>
                <c:pt idx="440">
                  <c:v>0.54254651666801723</c:v>
                </c:pt>
                <c:pt idx="441">
                  <c:v>0.54173861618989794</c:v>
                </c:pt>
                <c:pt idx="442">
                  <c:v>0.54087560201701412</c:v>
                </c:pt>
                <c:pt idx="443">
                  <c:v>0.54098283925459933</c:v>
                </c:pt>
                <c:pt idx="444">
                  <c:v>0.54015604941105644</c:v>
                </c:pt>
                <c:pt idx="445">
                  <c:v>0.53934838125676576</c:v>
                </c:pt>
                <c:pt idx="446">
                  <c:v>0.5386286929296269</c:v>
                </c:pt>
                <c:pt idx="447">
                  <c:v>0.53782201118310069</c:v>
                </c:pt>
                <c:pt idx="448">
                  <c:v>0.53701593799022973</c:v>
                </c:pt>
                <c:pt idx="449">
                  <c:v>0.53619223711012198</c:v>
                </c:pt>
                <c:pt idx="450">
                  <c:v>0.53538743401627575</c:v>
                </c:pt>
                <c:pt idx="451">
                  <c:v>0.53456510036728677</c:v>
                </c:pt>
                <c:pt idx="452">
                  <c:v>0.53376157537736368</c:v>
                </c:pt>
                <c:pt idx="453">
                  <c:v>0.5329586693044096</c:v>
                </c:pt>
                <c:pt idx="454">
                  <c:v>0.53210236385970611</c:v>
                </c:pt>
                <c:pt idx="455">
                  <c:v>0.53130083973372877</c:v>
                </c:pt>
                <c:pt idx="456">
                  <c:v>0.53051906025741169</c:v>
                </c:pt>
                <c:pt idx="457">
                  <c:v>0.52971873885668352</c:v>
                </c:pt>
                <c:pt idx="458">
                  <c:v>0.5289012227569303</c:v>
                </c:pt>
                <c:pt idx="459">
                  <c:v>0.52810220671281061</c:v>
                </c:pt>
                <c:pt idx="460">
                  <c:v>0.5283371911412087</c:v>
                </c:pt>
                <c:pt idx="461">
                  <c:v>0.52751911730428203</c:v>
                </c:pt>
                <c:pt idx="462">
                  <c:v>0.52671941957257573</c:v>
                </c:pt>
                <c:pt idx="463">
                  <c:v>0.52591815013156551</c:v>
                </c:pt>
                <c:pt idx="464">
                  <c:v>0.52511975055886362</c:v>
                </c:pt>
                <c:pt idx="465">
                  <c:v>0.52432200008249819</c:v>
                </c:pt>
                <c:pt idx="466">
                  <c:v>0.5247454161641012</c:v>
                </c:pt>
                <c:pt idx="467">
                  <c:v>0.5239458538954066</c:v>
                </c:pt>
                <c:pt idx="468">
                  <c:v>0.52312958047183</c:v>
                </c:pt>
                <c:pt idx="469">
                  <c:v>0.52233138972953186</c:v>
                </c:pt>
                <c:pt idx="470">
                  <c:v>0.5215165799474496</c:v>
                </c:pt>
                <c:pt idx="471">
                  <c:v>0.52071976753279403</c:v>
                </c:pt>
                <c:pt idx="472">
                  <c:v>0.51992362479368182</c:v>
                </c:pt>
                <c:pt idx="473">
                  <c:v>0.51911100029774504</c:v>
                </c:pt>
                <c:pt idx="474">
                  <c:v>0.51831624600374537</c:v>
                </c:pt>
                <c:pt idx="475">
                  <c:v>0.51750510081059442</c:v>
                </c:pt>
                <c:pt idx="476">
                  <c:v>0.51679172777072535</c:v>
                </c:pt>
                <c:pt idx="477">
                  <c:v>0.5159988424651164</c:v>
                </c:pt>
                <c:pt idx="478">
                  <c:v>0.51649780635546139</c:v>
                </c:pt>
                <c:pt idx="479">
                  <c:v>0.51570298757715605</c:v>
                </c:pt>
                <c:pt idx="480">
                  <c:v>0.51489201196881718</c:v>
                </c:pt>
                <c:pt idx="481">
                  <c:v>0.51409862224963887</c:v>
                </c:pt>
                <c:pt idx="482">
                  <c:v>0.51328916478043385</c:v>
                </c:pt>
                <c:pt idx="483">
                  <c:v>0.51249721021159211</c:v>
                </c:pt>
                <c:pt idx="484">
                  <c:v>0.51170595412990871</c:v>
                </c:pt>
                <c:pt idx="485">
                  <c:v>0.51089876305779947</c:v>
                </c:pt>
                <c:pt idx="486">
                  <c:v>0.51010895118619604</c:v>
                </c:pt>
                <c:pt idx="487">
                  <c:v>0.50930329218802051</c:v>
                </c:pt>
                <c:pt idx="488">
                  <c:v>0.50851493037061213</c:v>
                </c:pt>
                <c:pt idx="489">
                  <c:v>0.50772727467121437</c:v>
                </c:pt>
                <c:pt idx="490">
                  <c:v>0.5068910551328305</c:v>
                </c:pt>
                <c:pt idx="491">
                  <c:v>0.50610494203022605</c:v>
                </c:pt>
                <c:pt idx="492">
                  <c:v>0.50530319919825351</c:v>
                </c:pt>
                <c:pt idx="493">
                  <c:v>0.50451855001621149</c:v>
                </c:pt>
                <c:pt idx="494">
                  <c:v>0.50371835729479408</c:v>
                </c:pt>
                <c:pt idx="495">
                  <c:v>0.50293517754263262</c:v>
                </c:pt>
                <c:pt idx="496">
                  <c:v>0.50316172234081491</c:v>
                </c:pt>
                <c:pt idx="497">
                  <c:v>0.50236126783826673</c:v>
                </c:pt>
                <c:pt idx="498">
                  <c:v>0.5015777126205434</c:v>
                </c:pt>
                <c:pt idx="499">
                  <c:v>0.50077883388752076</c:v>
                </c:pt>
                <c:pt idx="500">
                  <c:v>0.49999677466743248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0-43AC-80EA-D0BF490F4434}"/>
            </c:ext>
          </c:extLst>
        </c:ser>
        <c:ser>
          <c:idx val="1"/>
          <c:order val="1"/>
          <c:tx>
            <c:strRef>
              <c:f>FF_IndividualCountries!$C$1</c:f>
              <c:strCache>
                <c:ptCount val="1"/>
                <c:pt idx="0">
                  <c:v>Free-float- FR</c:v>
                </c:pt>
              </c:strCache>
            </c:strRef>
          </c:tx>
          <c:spPr>
            <a:ln w="25400" cap="rnd" cmpd="sng" algn="ctr">
              <a:solidFill>
                <a:srgbClr val="FFB4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FF_IndividualCountries!$A$2:$A$502</c:f>
              <c:numCache>
                <c:formatCode>dd/mm/yyyy;@</c:formatCode>
                <c:ptCount val="501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  <c:pt idx="166">
                  <c:v>44957</c:v>
                </c:pt>
                <c:pt idx="167">
                  <c:v>44985</c:v>
                </c:pt>
                <c:pt idx="168">
                  <c:v>45016</c:v>
                </c:pt>
                <c:pt idx="169">
                  <c:v>45046</c:v>
                </c:pt>
                <c:pt idx="170">
                  <c:v>45077</c:v>
                </c:pt>
                <c:pt idx="171">
                  <c:v>45107</c:v>
                </c:pt>
                <c:pt idx="172">
                  <c:v>45138</c:v>
                </c:pt>
                <c:pt idx="173">
                  <c:v>45169</c:v>
                </c:pt>
                <c:pt idx="174">
                  <c:v>45199</c:v>
                </c:pt>
                <c:pt idx="175">
                  <c:v>45230</c:v>
                </c:pt>
                <c:pt idx="176">
                  <c:v>45260</c:v>
                </c:pt>
                <c:pt idx="177">
                  <c:v>45291</c:v>
                </c:pt>
                <c:pt idx="178">
                  <c:v>45322</c:v>
                </c:pt>
                <c:pt idx="179">
                  <c:v>45351</c:v>
                </c:pt>
                <c:pt idx="180">
                  <c:v>45382</c:v>
                </c:pt>
                <c:pt idx="181">
                  <c:v>45412</c:v>
                </c:pt>
                <c:pt idx="182">
                  <c:v>45443</c:v>
                </c:pt>
                <c:pt idx="183">
                  <c:v>45473</c:v>
                </c:pt>
                <c:pt idx="184">
                  <c:v>45504</c:v>
                </c:pt>
                <c:pt idx="185">
                  <c:v>45535</c:v>
                </c:pt>
                <c:pt idx="186">
                  <c:v>45565</c:v>
                </c:pt>
                <c:pt idx="187">
                  <c:v>45596</c:v>
                </c:pt>
                <c:pt idx="188">
                  <c:v>45626</c:v>
                </c:pt>
                <c:pt idx="189">
                  <c:v>45657</c:v>
                </c:pt>
                <c:pt idx="190">
                  <c:v>45688</c:v>
                </c:pt>
                <c:pt idx="191">
                  <c:v>45716</c:v>
                </c:pt>
                <c:pt idx="192">
                  <c:v>45747</c:v>
                </c:pt>
                <c:pt idx="193">
                  <c:v>45777</c:v>
                </c:pt>
                <c:pt idx="194">
                  <c:v>45808</c:v>
                </c:pt>
                <c:pt idx="195">
                  <c:v>45838</c:v>
                </c:pt>
                <c:pt idx="196">
                  <c:v>45869</c:v>
                </c:pt>
                <c:pt idx="197">
                  <c:v>45900</c:v>
                </c:pt>
                <c:pt idx="198">
                  <c:v>45930</c:v>
                </c:pt>
                <c:pt idx="199">
                  <c:v>45961</c:v>
                </c:pt>
                <c:pt idx="200">
                  <c:v>45991</c:v>
                </c:pt>
                <c:pt idx="201">
                  <c:v>46022</c:v>
                </c:pt>
                <c:pt idx="202">
                  <c:v>46053</c:v>
                </c:pt>
                <c:pt idx="203">
                  <c:v>46081</c:v>
                </c:pt>
                <c:pt idx="204">
                  <c:v>46112</c:v>
                </c:pt>
                <c:pt idx="205">
                  <c:v>46142</c:v>
                </c:pt>
                <c:pt idx="206">
                  <c:v>46173</c:v>
                </c:pt>
                <c:pt idx="207">
                  <c:v>46203</c:v>
                </c:pt>
                <c:pt idx="208">
                  <c:v>46234</c:v>
                </c:pt>
                <c:pt idx="209">
                  <c:v>46265</c:v>
                </c:pt>
                <c:pt idx="210">
                  <c:v>46295</c:v>
                </c:pt>
                <c:pt idx="211">
                  <c:v>46326</c:v>
                </c:pt>
                <c:pt idx="212">
                  <c:v>46356</c:v>
                </c:pt>
                <c:pt idx="213">
                  <c:v>46387</c:v>
                </c:pt>
                <c:pt idx="214">
                  <c:v>46418</c:v>
                </c:pt>
                <c:pt idx="215">
                  <c:v>46446</c:v>
                </c:pt>
                <c:pt idx="216">
                  <c:v>46477</c:v>
                </c:pt>
                <c:pt idx="217">
                  <c:v>46507</c:v>
                </c:pt>
                <c:pt idx="218">
                  <c:v>46538</c:v>
                </c:pt>
                <c:pt idx="219">
                  <c:v>46568</c:v>
                </c:pt>
                <c:pt idx="220">
                  <c:v>46599</c:v>
                </c:pt>
                <c:pt idx="221">
                  <c:v>46630</c:v>
                </c:pt>
                <c:pt idx="222">
                  <c:v>46660</c:v>
                </c:pt>
                <c:pt idx="223">
                  <c:v>46691</c:v>
                </c:pt>
                <c:pt idx="224">
                  <c:v>46721</c:v>
                </c:pt>
                <c:pt idx="225">
                  <c:v>46752</c:v>
                </c:pt>
                <c:pt idx="226">
                  <c:v>46783</c:v>
                </c:pt>
                <c:pt idx="227">
                  <c:v>46812</c:v>
                </c:pt>
                <c:pt idx="228">
                  <c:v>46843</c:v>
                </c:pt>
                <c:pt idx="229">
                  <c:v>46873</c:v>
                </c:pt>
                <c:pt idx="230">
                  <c:v>46904</c:v>
                </c:pt>
                <c:pt idx="231">
                  <c:v>46934</c:v>
                </c:pt>
                <c:pt idx="232">
                  <c:v>46965</c:v>
                </c:pt>
                <c:pt idx="233">
                  <c:v>46996</c:v>
                </c:pt>
                <c:pt idx="234">
                  <c:v>47026</c:v>
                </c:pt>
                <c:pt idx="235">
                  <c:v>47057</c:v>
                </c:pt>
                <c:pt idx="236">
                  <c:v>47087</c:v>
                </c:pt>
                <c:pt idx="237">
                  <c:v>47118</c:v>
                </c:pt>
                <c:pt idx="238">
                  <c:v>47149</c:v>
                </c:pt>
                <c:pt idx="239">
                  <c:v>47177</c:v>
                </c:pt>
                <c:pt idx="240">
                  <c:v>47208</c:v>
                </c:pt>
                <c:pt idx="241">
                  <c:v>47238</c:v>
                </c:pt>
                <c:pt idx="242">
                  <c:v>47269</c:v>
                </c:pt>
                <c:pt idx="243">
                  <c:v>47299</c:v>
                </c:pt>
                <c:pt idx="244">
                  <c:v>47330</c:v>
                </c:pt>
                <c:pt idx="245">
                  <c:v>47361</c:v>
                </c:pt>
                <c:pt idx="246">
                  <c:v>47391</c:v>
                </c:pt>
                <c:pt idx="247">
                  <c:v>47422</c:v>
                </c:pt>
                <c:pt idx="248">
                  <c:v>47452</c:v>
                </c:pt>
                <c:pt idx="249">
                  <c:v>47483</c:v>
                </c:pt>
                <c:pt idx="250">
                  <c:v>47514</c:v>
                </c:pt>
                <c:pt idx="251">
                  <c:v>47542</c:v>
                </c:pt>
                <c:pt idx="252">
                  <c:v>47573</c:v>
                </c:pt>
                <c:pt idx="253">
                  <c:v>47603</c:v>
                </c:pt>
                <c:pt idx="254">
                  <c:v>47634</c:v>
                </c:pt>
                <c:pt idx="255">
                  <c:v>47664</c:v>
                </c:pt>
                <c:pt idx="256">
                  <c:v>47695</c:v>
                </c:pt>
                <c:pt idx="257">
                  <c:v>47726</c:v>
                </c:pt>
                <c:pt idx="258">
                  <c:v>47756</c:v>
                </c:pt>
                <c:pt idx="259">
                  <c:v>47787</c:v>
                </c:pt>
                <c:pt idx="260">
                  <c:v>47817</c:v>
                </c:pt>
                <c:pt idx="261">
                  <c:v>47848</c:v>
                </c:pt>
                <c:pt idx="262">
                  <c:v>47879</c:v>
                </c:pt>
                <c:pt idx="263">
                  <c:v>47907</c:v>
                </c:pt>
                <c:pt idx="264">
                  <c:v>47938</c:v>
                </c:pt>
                <c:pt idx="265">
                  <c:v>47968</c:v>
                </c:pt>
                <c:pt idx="266">
                  <c:v>47999</c:v>
                </c:pt>
                <c:pt idx="267">
                  <c:v>48029</c:v>
                </c:pt>
                <c:pt idx="268">
                  <c:v>48060</c:v>
                </c:pt>
                <c:pt idx="269">
                  <c:v>48091</c:v>
                </c:pt>
                <c:pt idx="270">
                  <c:v>48121</c:v>
                </c:pt>
                <c:pt idx="271">
                  <c:v>48152</c:v>
                </c:pt>
                <c:pt idx="272">
                  <c:v>48182</c:v>
                </c:pt>
                <c:pt idx="273">
                  <c:v>48213</c:v>
                </c:pt>
                <c:pt idx="274">
                  <c:v>48244</c:v>
                </c:pt>
                <c:pt idx="275">
                  <c:v>48273</c:v>
                </c:pt>
                <c:pt idx="276">
                  <c:v>48304</c:v>
                </c:pt>
                <c:pt idx="277">
                  <c:v>48334</c:v>
                </c:pt>
                <c:pt idx="278">
                  <c:v>48365</c:v>
                </c:pt>
                <c:pt idx="279">
                  <c:v>48395</c:v>
                </c:pt>
                <c:pt idx="280">
                  <c:v>48426</c:v>
                </c:pt>
                <c:pt idx="281">
                  <c:v>48457</c:v>
                </c:pt>
                <c:pt idx="282">
                  <c:v>48487</c:v>
                </c:pt>
                <c:pt idx="283">
                  <c:v>48518</c:v>
                </c:pt>
                <c:pt idx="284">
                  <c:v>48548</c:v>
                </c:pt>
                <c:pt idx="285">
                  <c:v>48579</c:v>
                </c:pt>
                <c:pt idx="286">
                  <c:v>48610</c:v>
                </c:pt>
                <c:pt idx="287">
                  <c:v>48638</c:v>
                </c:pt>
                <c:pt idx="288">
                  <c:v>48669</c:v>
                </c:pt>
                <c:pt idx="289">
                  <c:v>48699</c:v>
                </c:pt>
                <c:pt idx="290">
                  <c:v>48730</c:v>
                </c:pt>
                <c:pt idx="291">
                  <c:v>48760</c:v>
                </c:pt>
                <c:pt idx="292">
                  <c:v>48791</c:v>
                </c:pt>
                <c:pt idx="293">
                  <c:v>48822</c:v>
                </c:pt>
                <c:pt idx="294">
                  <c:v>48852</c:v>
                </c:pt>
                <c:pt idx="295">
                  <c:v>48883</c:v>
                </c:pt>
                <c:pt idx="296">
                  <c:v>48913</c:v>
                </c:pt>
                <c:pt idx="297">
                  <c:v>48944</c:v>
                </c:pt>
                <c:pt idx="298">
                  <c:v>48975</c:v>
                </c:pt>
                <c:pt idx="299">
                  <c:v>49003</c:v>
                </c:pt>
                <c:pt idx="300">
                  <c:v>49034</c:v>
                </c:pt>
                <c:pt idx="301">
                  <c:v>49064</c:v>
                </c:pt>
                <c:pt idx="302">
                  <c:v>49095</c:v>
                </c:pt>
                <c:pt idx="303">
                  <c:v>49125</c:v>
                </c:pt>
                <c:pt idx="304">
                  <c:v>49156</c:v>
                </c:pt>
                <c:pt idx="305">
                  <c:v>49187</c:v>
                </c:pt>
                <c:pt idx="306">
                  <c:v>49217</c:v>
                </c:pt>
                <c:pt idx="307">
                  <c:v>49248</c:v>
                </c:pt>
                <c:pt idx="308">
                  <c:v>49278</c:v>
                </c:pt>
                <c:pt idx="309">
                  <c:v>49309</c:v>
                </c:pt>
                <c:pt idx="310">
                  <c:v>49340</c:v>
                </c:pt>
                <c:pt idx="311">
                  <c:v>49368</c:v>
                </c:pt>
                <c:pt idx="312">
                  <c:v>49399</c:v>
                </c:pt>
                <c:pt idx="313">
                  <c:v>49429</c:v>
                </c:pt>
                <c:pt idx="314">
                  <c:v>49460</c:v>
                </c:pt>
                <c:pt idx="315">
                  <c:v>49490</c:v>
                </c:pt>
                <c:pt idx="316">
                  <c:v>49521</c:v>
                </c:pt>
                <c:pt idx="317">
                  <c:v>49552</c:v>
                </c:pt>
                <c:pt idx="318">
                  <c:v>49582</c:v>
                </c:pt>
                <c:pt idx="319">
                  <c:v>49613</c:v>
                </c:pt>
                <c:pt idx="320">
                  <c:v>49643</c:v>
                </c:pt>
                <c:pt idx="321">
                  <c:v>49674</c:v>
                </c:pt>
                <c:pt idx="322">
                  <c:v>49705</c:v>
                </c:pt>
                <c:pt idx="323">
                  <c:v>49734</c:v>
                </c:pt>
                <c:pt idx="324">
                  <c:v>49765</c:v>
                </c:pt>
                <c:pt idx="325">
                  <c:v>49795</c:v>
                </c:pt>
                <c:pt idx="326">
                  <c:v>49826</c:v>
                </c:pt>
                <c:pt idx="327">
                  <c:v>49856</c:v>
                </c:pt>
                <c:pt idx="328">
                  <c:v>49887</c:v>
                </c:pt>
                <c:pt idx="329">
                  <c:v>49918</c:v>
                </c:pt>
                <c:pt idx="330">
                  <c:v>49948</c:v>
                </c:pt>
                <c:pt idx="331">
                  <c:v>49979</c:v>
                </c:pt>
                <c:pt idx="332">
                  <c:v>50009</c:v>
                </c:pt>
                <c:pt idx="333">
                  <c:v>50040</c:v>
                </c:pt>
                <c:pt idx="334">
                  <c:v>50071</c:v>
                </c:pt>
                <c:pt idx="335">
                  <c:v>50099</c:v>
                </c:pt>
                <c:pt idx="336">
                  <c:v>50130</c:v>
                </c:pt>
                <c:pt idx="337">
                  <c:v>50160</c:v>
                </c:pt>
                <c:pt idx="338">
                  <c:v>50191</c:v>
                </c:pt>
                <c:pt idx="339">
                  <c:v>50221</c:v>
                </c:pt>
                <c:pt idx="340">
                  <c:v>50252</c:v>
                </c:pt>
                <c:pt idx="341">
                  <c:v>50283</c:v>
                </c:pt>
                <c:pt idx="342">
                  <c:v>50313</c:v>
                </c:pt>
                <c:pt idx="343">
                  <c:v>50344</c:v>
                </c:pt>
                <c:pt idx="344">
                  <c:v>50374</c:v>
                </c:pt>
                <c:pt idx="345">
                  <c:v>50405</c:v>
                </c:pt>
                <c:pt idx="346">
                  <c:v>50436</c:v>
                </c:pt>
                <c:pt idx="347">
                  <c:v>50464</c:v>
                </c:pt>
                <c:pt idx="348">
                  <c:v>50495</c:v>
                </c:pt>
                <c:pt idx="349">
                  <c:v>50525</c:v>
                </c:pt>
                <c:pt idx="350">
                  <c:v>50556</c:v>
                </c:pt>
                <c:pt idx="351">
                  <c:v>50586</c:v>
                </c:pt>
                <c:pt idx="352">
                  <c:v>50617</c:v>
                </c:pt>
                <c:pt idx="353">
                  <c:v>50648</c:v>
                </c:pt>
                <c:pt idx="354">
                  <c:v>50678</c:v>
                </c:pt>
                <c:pt idx="355">
                  <c:v>50709</c:v>
                </c:pt>
                <c:pt idx="356">
                  <c:v>50739</c:v>
                </c:pt>
                <c:pt idx="357">
                  <c:v>50770</c:v>
                </c:pt>
                <c:pt idx="358">
                  <c:v>50801</c:v>
                </c:pt>
                <c:pt idx="359">
                  <c:v>50829</c:v>
                </c:pt>
                <c:pt idx="360">
                  <c:v>50860</c:v>
                </c:pt>
                <c:pt idx="361">
                  <c:v>50890</c:v>
                </c:pt>
                <c:pt idx="362">
                  <c:v>50921</c:v>
                </c:pt>
                <c:pt idx="363">
                  <c:v>50951</c:v>
                </c:pt>
                <c:pt idx="364">
                  <c:v>50982</c:v>
                </c:pt>
                <c:pt idx="365">
                  <c:v>51013</c:v>
                </c:pt>
                <c:pt idx="366">
                  <c:v>51043</c:v>
                </c:pt>
                <c:pt idx="367">
                  <c:v>51074</c:v>
                </c:pt>
                <c:pt idx="368">
                  <c:v>51104</c:v>
                </c:pt>
                <c:pt idx="369">
                  <c:v>51135</c:v>
                </c:pt>
                <c:pt idx="370">
                  <c:v>51166</c:v>
                </c:pt>
                <c:pt idx="371">
                  <c:v>51195</c:v>
                </c:pt>
                <c:pt idx="372">
                  <c:v>51226</c:v>
                </c:pt>
                <c:pt idx="373">
                  <c:v>51256</c:v>
                </c:pt>
                <c:pt idx="374">
                  <c:v>51287</c:v>
                </c:pt>
                <c:pt idx="375">
                  <c:v>51317</c:v>
                </c:pt>
                <c:pt idx="376">
                  <c:v>51348</c:v>
                </c:pt>
                <c:pt idx="377">
                  <c:v>51379</c:v>
                </c:pt>
                <c:pt idx="378">
                  <c:v>51409</c:v>
                </c:pt>
                <c:pt idx="379">
                  <c:v>51440</c:v>
                </c:pt>
                <c:pt idx="380">
                  <c:v>51470</c:v>
                </c:pt>
                <c:pt idx="381">
                  <c:v>51501</c:v>
                </c:pt>
                <c:pt idx="382">
                  <c:v>51532</c:v>
                </c:pt>
                <c:pt idx="383">
                  <c:v>51560</c:v>
                </c:pt>
                <c:pt idx="384">
                  <c:v>51591</c:v>
                </c:pt>
                <c:pt idx="385">
                  <c:v>51621</c:v>
                </c:pt>
                <c:pt idx="386">
                  <c:v>51652</c:v>
                </c:pt>
                <c:pt idx="387">
                  <c:v>51682</c:v>
                </c:pt>
                <c:pt idx="388">
                  <c:v>51713</c:v>
                </c:pt>
                <c:pt idx="389">
                  <c:v>51744</c:v>
                </c:pt>
                <c:pt idx="390">
                  <c:v>51774</c:v>
                </c:pt>
                <c:pt idx="391">
                  <c:v>51805</c:v>
                </c:pt>
                <c:pt idx="392">
                  <c:v>51835</c:v>
                </c:pt>
                <c:pt idx="393">
                  <c:v>51866</c:v>
                </c:pt>
                <c:pt idx="394">
                  <c:v>51897</c:v>
                </c:pt>
                <c:pt idx="395">
                  <c:v>51925</c:v>
                </c:pt>
                <c:pt idx="396">
                  <c:v>51956</c:v>
                </c:pt>
                <c:pt idx="397">
                  <c:v>51986</c:v>
                </c:pt>
                <c:pt idx="398">
                  <c:v>52017</c:v>
                </c:pt>
                <c:pt idx="399">
                  <c:v>52047</c:v>
                </c:pt>
                <c:pt idx="400">
                  <c:v>52078</c:v>
                </c:pt>
                <c:pt idx="401">
                  <c:v>52109</c:v>
                </c:pt>
                <c:pt idx="402">
                  <c:v>52139</c:v>
                </c:pt>
                <c:pt idx="403">
                  <c:v>52170</c:v>
                </c:pt>
                <c:pt idx="404">
                  <c:v>52200</c:v>
                </c:pt>
                <c:pt idx="405">
                  <c:v>52231</c:v>
                </c:pt>
                <c:pt idx="406">
                  <c:v>52262</c:v>
                </c:pt>
                <c:pt idx="407">
                  <c:v>52290</c:v>
                </c:pt>
                <c:pt idx="408">
                  <c:v>52321</c:v>
                </c:pt>
                <c:pt idx="409">
                  <c:v>52351</c:v>
                </c:pt>
                <c:pt idx="410">
                  <c:v>52382</c:v>
                </c:pt>
                <c:pt idx="411">
                  <c:v>52412</c:v>
                </c:pt>
                <c:pt idx="412">
                  <c:v>52443</c:v>
                </c:pt>
                <c:pt idx="413">
                  <c:v>52474</c:v>
                </c:pt>
                <c:pt idx="414">
                  <c:v>52504</c:v>
                </c:pt>
                <c:pt idx="415">
                  <c:v>52535</c:v>
                </c:pt>
                <c:pt idx="416">
                  <c:v>52565</c:v>
                </c:pt>
                <c:pt idx="417">
                  <c:v>52596</c:v>
                </c:pt>
                <c:pt idx="418">
                  <c:v>52627</c:v>
                </c:pt>
                <c:pt idx="419">
                  <c:v>52656</c:v>
                </c:pt>
                <c:pt idx="420">
                  <c:v>52687</c:v>
                </c:pt>
                <c:pt idx="421">
                  <c:v>52717</c:v>
                </c:pt>
                <c:pt idx="422">
                  <c:v>52748</c:v>
                </c:pt>
                <c:pt idx="423">
                  <c:v>52778</c:v>
                </c:pt>
                <c:pt idx="424">
                  <c:v>52809</c:v>
                </c:pt>
                <c:pt idx="425">
                  <c:v>52840</c:v>
                </c:pt>
                <c:pt idx="426">
                  <c:v>52870</c:v>
                </c:pt>
                <c:pt idx="427">
                  <c:v>52901</c:v>
                </c:pt>
                <c:pt idx="428">
                  <c:v>52931</c:v>
                </c:pt>
                <c:pt idx="429">
                  <c:v>52962</c:v>
                </c:pt>
                <c:pt idx="430">
                  <c:v>52993</c:v>
                </c:pt>
                <c:pt idx="431">
                  <c:v>53021</c:v>
                </c:pt>
                <c:pt idx="432">
                  <c:v>53052</c:v>
                </c:pt>
                <c:pt idx="433">
                  <c:v>53082</c:v>
                </c:pt>
                <c:pt idx="434">
                  <c:v>53113</c:v>
                </c:pt>
                <c:pt idx="435">
                  <c:v>53143</c:v>
                </c:pt>
                <c:pt idx="436">
                  <c:v>53174</c:v>
                </c:pt>
                <c:pt idx="437">
                  <c:v>53205</c:v>
                </c:pt>
                <c:pt idx="438">
                  <c:v>53235</c:v>
                </c:pt>
                <c:pt idx="439">
                  <c:v>53266</c:v>
                </c:pt>
                <c:pt idx="440">
                  <c:v>53296</c:v>
                </c:pt>
                <c:pt idx="441">
                  <c:v>53327</c:v>
                </c:pt>
                <c:pt idx="442">
                  <c:v>53358</c:v>
                </c:pt>
                <c:pt idx="443">
                  <c:v>53386</c:v>
                </c:pt>
                <c:pt idx="444">
                  <c:v>53417</c:v>
                </c:pt>
                <c:pt idx="445">
                  <c:v>53447</c:v>
                </c:pt>
                <c:pt idx="446">
                  <c:v>53478</c:v>
                </c:pt>
                <c:pt idx="447">
                  <c:v>53508</c:v>
                </c:pt>
                <c:pt idx="448">
                  <c:v>53539</c:v>
                </c:pt>
                <c:pt idx="449">
                  <c:v>53570</c:v>
                </c:pt>
                <c:pt idx="450">
                  <c:v>53600</c:v>
                </c:pt>
                <c:pt idx="451">
                  <c:v>53631</c:v>
                </c:pt>
                <c:pt idx="452">
                  <c:v>53661</c:v>
                </c:pt>
                <c:pt idx="453">
                  <c:v>53692</c:v>
                </c:pt>
                <c:pt idx="454">
                  <c:v>53723</c:v>
                </c:pt>
                <c:pt idx="455">
                  <c:v>53751</c:v>
                </c:pt>
                <c:pt idx="456">
                  <c:v>53782</c:v>
                </c:pt>
                <c:pt idx="457">
                  <c:v>53812</c:v>
                </c:pt>
                <c:pt idx="458">
                  <c:v>53843</c:v>
                </c:pt>
                <c:pt idx="459">
                  <c:v>53873</c:v>
                </c:pt>
                <c:pt idx="460">
                  <c:v>53904</c:v>
                </c:pt>
                <c:pt idx="461">
                  <c:v>53935</c:v>
                </c:pt>
                <c:pt idx="462">
                  <c:v>53965</c:v>
                </c:pt>
                <c:pt idx="463">
                  <c:v>53996</c:v>
                </c:pt>
                <c:pt idx="464">
                  <c:v>54026</c:v>
                </c:pt>
                <c:pt idx="465">
                  <c:v>54057</c:v>
                </c:pt>
                <c:pt idx="466">
                  <c:v>54088</c:v>
                </c:pt>
                <c:pt idx="467">
                  <c:v>54117</c:v>
                </c:pt>
                <c:pt idx="468">
                  <c:v>54148</c:v>
                </c:pt>
                <c:pt idx="469">
                  <c:v>54178</c:v>
                </c:pt>
                <c:pt idx="470">
                  <c:v>54209</c:v>
                </c:pt>
                <c:pt idx="471">
                  <c:v>54239</c:v>
                </c:pt>
                <c:pt idx="472">
                  <c:v>54270</c:v>
                </c:pt>
                <c:pt idx="473">
                  <c:v>54301</c:v>
                </c:pt>
                <c:pt idx="474">
                  <c:v>54331</c:v>
                </c:pt>
                <c:pt idx="475">
                  <c:v>54362</c:v>
                </c:pt>
                <c:pt idx="476">
                  <c:v>54392</c:v>
                </c:pt>
                <c:pt idx="477">
                  <c:v>54423</c:v>
                </c:pt>
                <c:pt idx="478">
                  <c:v>54454</c:v>
                </c:pt>
                <c:pt idx="479">
                  <c:v>54482</c:v>
                </c:pt>
                <c:pt idx="480">
                  <c:v>54513</c:v>
                </c:pt>
                <c:pt idx="481">
                  <c:v>54543</c:v>
                </c:pt>
                <c:pt idx="482">
                  <c:v>54574</c:v>
                </c:pt>
                <c:pt idx="483">
                  <c:v>54604</c:v>
                </c:pt>
                <c:pt idx="484">
                  <c:v>54635</c:v>
                </c:pt>
                <c:pt idx="485">
                  <c:v>54666</c:v>
                </c:pt>
                <c:pt idx="486">
                  <c:v>54696</c:v>
                </c:pt>
                <c:pt idx="487">
                  <c:v>54727</c:v>
                </c:pt>
                <c:pt idx="488">
                  <c:v>54757</c:v>
                </c:pt>
                <c:pt idx="489">
                  <c:v>54788</c:v>
                </c:pt>
                <c:pt idx="490">
                  <c:v>54819</c:v>
                </c:pt>
                <c:pt idx="491">
                  <c:v>54847</c:v>
                </c:pt>
                <c:pt idx="492">
                  <c:v>54878</c:v>
                </c:pt>
                <c:pt idx="493">
                  <c:v>54908</c:v>
                </c:pt>
                <c:pt idx="494">
                  <c:v>54939</c:v>
                </c:pt>
                <c:pt idx="495">
                  <c:v>54969</c:v>
                </c:pt>
                <c:pt idx="496">
                  <c:v>55000</c:v>
                </c:pt>
                <c:pt idx="497">
                  <c:v>55031</c:v>
                </c:pt>
                <c:pt idx="498">
                  <c:v>55061</c:v>
                </c:pt>
                <c:pt idx="499">
                  <c:v>55092</c:v>
                </c:pt>
                <c:pt idx="500">
                  <c:v>55122</c:v>
                </c:pt>
              </c:numCache>
            </c:numRef>
          </c:cat>
          <c:val>
            <c:numRef>
              <c:f>FF_IndividualCountries!$C$2:$C$502</c:f>
              <c:numCache>
                <c:formatCode>_(* #,##0.00_);_(* \(#,##0.00\);_(* "-"??_);_(@_)</c:formatCode>
                <c:ptCount val="501"/>
                <c:pt idx="0">
                  <c:v>0.2690099774137365</c:v>
                </c:pt>
                <c:pt idx="1">
                  <c:v>0.26156172509534231</c:v>
                </c:pt>
                <c:pt idx="2">
                  <c:v>0.27699756103335599</c:v>
                </c:pt>
                <c:pt idx="3">
                  <c:v>0.26934585452770821</c:v>
                </c:pt>
                <c:pt idx="4">
                  <c:v>0.28494731166313536</c:v>
                </c:pt>
                <c:pt idx="5">
                  <c:v>0.27709413074902089</c:v>
                </c:pt>
                <c:pt idx="6">
                  <c:v>0.29285949746052942</c:v>
                </c:pt>
                <c:pt idx="7">
                  <c:v>0.28480680089658589</c:v>
                </c:pt>
                <c:pt idx="8">
                  <c:v>0.3018935136418921</c:v>
                </c:pt>
                <c:pt idx="9">
                  <c:v>0.29351596588254147</c:v>
                </c:pt>
                <c:pt idx="10">
                  <c:v>0.31087305823627642</c:v>
                </c:pt>
                <c:pt idx="11">
                  <c:v>0.30205021131017856</c:v>
                </c:pt>
                <c:pt idx="12">
                  <c:v>0.3198220823291319</c:v>
                </c:pt>
                <c:pt idx="13">
                  <c:v>0.31054768352530587</c:v>
                </c:pt>
                <c:pt idx="14">
                  <c:v>0.31866922163652805</c:v>
                </c:pt>
                <c:pt idx="15">
                  <c:v>0.30923256544934385</c:v>
                </c:pt>
                <c:pt idx="16">
                  <c:v>0.3175217447302075</c:v>
                </c:pt>
                <c:pt idx="17">
                  <c:v>0.30792523963343099</c:v>
                </c:pt>
                <c:pt idx="18">
                  <c:v>0.31637961398511255</c:v>
                </c:pt>
                <c:pt idx="19">
                  <c:v>0.3066256370267782</c:v>
                </c:pt>
                <c:pt idx="20">
                  <c:v>0.30737505573022461</c:v>
                </c:pt>
                <c:pt idx="21">
                  <c:v>0.30816450122010391</c:v>
                </c:pt>
                <c:pt idx="22">
                  <c:v>0.30894947483865554</c:v>
                </c:pt>
                <c:pt idx="23">
                  <c:v>0.31013862533505454</c:v>
                </c:pt>
                <c:pt idx="24">
                  <c:v>0.31132085201208942</c:v>
                </c:pt>
                <c:pt idx="25">
                  <c:v>0.31249621516505566</c:v>
                </c:pt>
                <c:pt idx="26">
                  <c:v>0.29455200949030957</c:v>
                </c:pt>
                <c:pt idx="27">
                  <c:v>0.27695355191181287</c:v>
                </c:pt>
                <c:pt idx="28">
                  <c:v>0.25939702629744649</c:v>
                </c:pt>
                <c:pt idx="29">
                  <c:v>0.25756395636450463</c:v>
                </c:pt>
                <c:pt idx="30">
                  <c:v>0.25573465970550402</c:v>
                </c:pt>
                <c:pt idx="31">
                  <c:v>0.25390912468180477</c:v>
                </c:pt>
                <c:pt idx="32">
                  <c:v>0.25126307394512337</c:v>
                </c:pt>
                <c:pt idx="33">
                  <c:v>0.24863090596654724</c:v>
                </c:pt>
                <c:pt idx="34">
                  <c:v>0.24600404557769334</c:v>
                </c:pt>
                <c:pt idx="35">
                  <c:v>0.25790221543124597</c:v>
                </c:pt>
                <c:pt idx="36">
                  <c:v>0.26977604346280371</c:v>
                </c:pt>
                <c:pt idx="37">
                  <c:v>0.28162560429546535</c:v>
                </c:pt>
                <c:pt idx="38">
                  <c:v>0.2840675200563556</c:v>
                </c:pt>
                <c:pt idx="39">
                  <c:v>0.28647615777538271</c:v>
                </c:pt>
                <c:pt idx="40">
                  <c:v>0.28888458565944641</c:v>
                </c:pt>
                <c:pt idx="41">
                  <c:v>0.28546291787824279</c:v>
                </c:pt>
                <c:pt idx="42">
                  <c:v>0.28204922387901438</c:v>
                </c:pt>
                <c:pt idx="43">
                  <c:v>0.27864347582132026</c:v>
                </c:pt>
                <c:pt idx="44">
                  <c:v>0.28389990619819405</c:v>
                </c:pt>
                <c:pt idx="45">
                  <c:v>0.28916044194730778</c:v>
                </c:pt>
                <c:pt idx="46">
                  <c:v>0.29440917492481439</c:v>
                </c:pt>
                <c:pt idx="47">
                  <c:v>0.29347585887634547</c:v>
                </c:pt>
                <c:pt idx="48">
                  <c:v>0.292544702830692</c:v>
                </c:pt>
                <c:pt idx="49">
                  <c:v>0.29161569929807785</c:v>
                </c:pt>
                <c:pt idx="50">
                  <c:v>0.29442613266034356</c:v>
                </c:pt>
                <c:pt idx="51">
                  <c:v>0.29721638412089468</c:v>
                </c:pt>
                <c:pt idx="52">
                  <c:v>0.30000571419936606</c:v>
                </c:pt>
                <c:pt idx="53">
                  <c:v>0.29868134926966267</c:v>
                </c:pt>
                <c:pt idx="54">
                  <c:v>0.29736015482097455</c:v>
                </c:pt>
                <c:pt idx="55">
                  <c:v>0.29604211948187653</c:v>
                </c:pt>
                <c:pt idx="56">
                  <c:v>0.30532769642083146</c:v>
                </c:pt>
                <c:pt idx="57">
                  <c:v>0.31460921474721731</c:v>
                </c:pt>
                <c:pt idx="58">
                  <c:v>0.32386934312582027</c:v>
                </c:pt>
                <c:pt idx="59">
                  <c:v>0.32407383458872502</c:v>
                </c:pt>
                <c:pt idx="60">
                  <c:v>0.32427783996894594</c:v>
                </c:pt>
                <c:pt idx="61">
                  <c:v>0.32448136099758884</c:v>
                </c:pt>
                <c:pt idx="62">
                  <c:v>0.32691929942269621</c:v>
                </c:pt>
                <c:pt idx="63">
                  <c:v>0.32918009175056939</c:v>
                </c:pt>
                <c:pt idx="64">
                  <c:v>0.33144227216887368</c:v>
                </c:pt>
                <c:pt idx="65">
                  <c:v>0.32810218204128294</c:v>
                </c:pt>
                <c:pt idx="66">
                  <c:v>0.3247758635364657</c:v>
                </c:pt>
                <c:pt idx="67">
                  <c:v>0.32534655713090294</c:v>
                </c:pt>
                <c:pt idx="68">
                  <c:v>0.33459651100551863</c:v>
                </c:pt>
                <c:pt idx="69">
                  <c:v>0.34384258680427565</c:v>
                </c:pt>
                <c:pt idx="70">
                  <c:v>0.35305208766376378</c:v>
                </c:pt>
                <c:pt idx="71">
                  <c:v>0.35634779583166021</c:v>
                </c:pt>
                <c:pt idx="72">
                  <c:v>0.35963008005427433</c:v>
                </c:pt>
                <c:pt idx="73">
                  <c:v>0.36289902258909251</c:v>
                </c:pt>
                <c:pt idx="74">
                  <c:v>0.35548197990783631</c:v>
                </c:pt>
                <c:pt idx="75">
                  <c:v>0.34829190273948324</c:v>
                </c:pt>
                <c:pt idx="76">
                  <c:v>0.34112064398596953</c:v>
                </c:pt>
                <c:pt idx="77">
                  <c:v>0.34819682914100553</c:v>
                </c:pt>
                <c:pt idx="78">
                  <c:v>0.35526018327030529</c:v>
                </c:pt>
                <c:pt idx="79">
                  <c:v>0.36231074829249577</c:v>
                </c:pt>
                <c:pt idx="80">
                  <c:v>0.36808957808732035</c:v>
                </c:pt>
                <c:pt idx="81">
                  <c:v>0.3738688731781637</c:v>
                </c:pt>
                <c:pt idx="82">
                  <c:v>0.37637442018529121</c:v>
                </c:pt>
                <c:pt idx="83">
                  <c:v>0.36512926509017446</c:v>
                </c:pt>
                <c:pt idx="84">
                  <c:v>0.35349942216937202</c:v>
                </c:pt>
                <c:pt idx="85">
                  <c:v>0.34180797283353315</c:v>
                </c:pt>
                <c:pt idx="86">
                  <c:v>0.34644574517969468</c:v>
                </c:pt>
                <c:pt idx="87">
                  <c:v>0.35115681191402198</c:v>
                </c:pt>
                <c:pt idx="88">
                  <c:v>0.35530231053992001</c:v>
                </c:pt>
                <c:pt idx="89">
                  <c:v>0.3518628056036357</c:v>
                </c:pt>
                <c:pt idx="90">
                  <c:v>0.34842450153062787</c:v>
                </c:pt>
                <c:pt idx="91">
                  <c:v>0.34570794894123663</c:v>
                </c:pt>
                <c:pt idx="92">
                  <c:v>0.34914109996810799</c:v>
                </c:pt>
                <c:pt idx="93">
                  <c:v>0.35262369950861699</c:v>
                </c:pt>
                <c:pt idx="94">
                  <c:v>0.35611395571492432</c:v>
                </c:pt>
                <c:pt idx="95">
                  <c:v>0.35855115525717324</c:v>
                </c:pt>
                <c:pt idx="96">
                  <c:v>0.36065762263006601</c:v>
                </c:pt>
                <c:pt idx="97">
                  <c:v>0.36344482426222124</c:v>
                </c:pt>
                <c:pt idx="98">
                  <c:v>0.35513460757480492</c:v>
                </c:pt>
                <c:pt idx="99">
                  <c:v>0.34849418628750306</c:v>
                </c:pt>
                <c:pt idx="100">
                  <c:v>0.340402682830799</c:v>
                </c:pt>
                <c:pt idx="101">
                  <c:v>0.33109849377554001</c:v>
                </c:pt>
                <c:pt idx="102">
                  <c:v>0.32188539626378254</c:v>
                </c:pt>
                <c:pt idx="103">
                  <c:v>0.31373872114327467</c:v>
                </c:pt>
                <c:pt idx="104">
                  <c:v>0.30438814786312618</c:v>
                </c:pt>
                <c:pt idx="105">
                  <c:v>0.2952168433162547</c:v>
                </c:pt>
                <c:pt idx="106">
                  <c:v>0.28591207630620469</c:v>
                </c:pt>
                <c:pt idx="107">
                  <c:v>0.29440456397928377</c:v>
                </c:pt>
                <c:pt idx="108">
                  <c:v>0.30308657732733868</c:v>
                </c:pt>
                <c:pt idx="109">
                  <c:v>0.31177448106862943</c:v>
                </c:pt>
                <c:pt idx="110">
                  <c:v>0.30150451497533542</c:v>
                </c:pt>
                <c:pt idx="111">
                  <c:v>0.29105370085072618</c:v>
                </c:pt>
                <c:pt idx="112">
                  <c:v>0.28011786195839683</c:v>
                </c:pt>
                <c:pt idx="113">
                  <c:v>0.27957093445531522</c:v>
                </c:pt>
                <c:pt idx="114">
                  <c:v>0.27889266588163142</c:v>
                </c:pt>
                <c:pt idx="115">
                  <c:v>0.27870221121922673</c:v>
                </c:pt>
                <c:pt idx="116">
                  <c:v>0.28038917836244015</c:v>
                </c:pt>
                <c:pt idx="117">
                  <c:v>0.28203933756115968</c:v>
                </c:pt>
                <c:pt idx="118">
                  <c:v>0.28375293438075627</c:v>
                </c:pt>
                <c:pt idx="119">
                  <c:v>0.28651636057262536</c:v>
                </c:pt>
                <c:pt idx="120">
                  <c:v>0.28947195239200174</c:v>
                </c:pt>
                <c:pt idx="121">
                  <c:v>0.29218029696426001</c:v>
                </c:pt>
                <c:pt idx="122">
                  <c:v>0.28590680056349299</c:v>
                </c:pt>
                <c:pt idx="123">
                  <c:v>0.28172947568105228</c:v>
                </c:pt>
                <c:pt idx="124">
                  <c:v>0.27739344575140862</c:v>
                </c:pt>
                <c:pt idx="125">
                  <c:v>0.28731021460831851</c:v>
                </c:pt>
                <c:pt idx="126">
                  <c:v>0.29754182809564345</c:v>
                </c:pt>
                <c:pt idx="127">
                  <c:v>0.30757488054246052</c:v>
                </c:pt>
                <c:pt idx="128">
                  <c:v>0.30401521681674143</c:v>
                </c:pt>
                <c:pt idx="129">
                  <c:v>0.30162217500977079</c:v>
                </c:pt>
                <c:pt idx="130">
                  <c:v>0.29824327902299247</c:v>
                </c:pt>
                <c:pt idx="131">
                  <c:v>0.31107886771427096</c:v>
                </c:pt>
                <c:pt idx="132">
                  <c:v>0.32584322139553679</c:v>
                </c:pt>
                <c:pt idx="133">
                  <c:v>0.33843033521290972</c:v>
                </c:pt>
                <c:pt idx="134">
                  <c:v>0.33146542201052781</c:v>
                </c:pt>
                <c:pt idx="135">
                  <c:v>0.32206001521020716</c:v>
                </c:pt>
                <c:pt idx="136">
                  <c:v>0.31258476752971653</c:v>
                </c:pt>
                <c:pt idx="137">
                  <c:v>0.31655443516438236</c:v>
                </c:pt>
                <c:pt idx="138">
                  <c:v>0.31953004709092592</c:v>
                </c:pt>
                <c:pt idx="139">
                  <c:v>0.32033147048146765</c:v>
                </c:pt>
                <c:pt idx="140">
                  <c:v>0.31724761080876052</c:v>
                </c:pt>
                <c:pt idx="141">
                  <c:v>0.31655110657844565</c:v>
                </c:pt>
                <c:pt idx="142">
                  <c:v>0.31231349146426535</c:v>
                </c:pt>
                <c:pt idx="143">
                  <c:v>0.33025373715907264</c:v>
                </c:pt>
                <c:pt idx="144">
                  <c:v>0.35124697925230275</c:v>
                </c:pt>
                <c:pt idx="145">
                  <c:v>0.36460012020255267</c:v>
                </c:pt>
                <c:pt idx="146">
                  <c:v>0.35227468206202545</c:v>
                </c:pt>
                <c:pt idx="147">
                  <c:v>0.3432098589469898</c:v>
                </c:pt>
                <c:pt idx="148">
                  <c:v>0.33127427930117548</c:v>
                </c:pt>
                <c:pt idx="149">
                  <c:v>0.33681006049071871</c:v>
                </c:pt>
                <c:pt idx="150">
                  <c:v>0.34319544725598455</c:v>
                </c:pt>
                <c:pt idx="151">
                  <c:v>0.34833972076491954</c:v>
                </c:pt>
                <c:pt idx="152">
                  <c:v>0.34318107198873876</c:v>
                </c:pt>
                <c:pt idx="153">
                  <c:v>0.33988776368878604</c:v>
                </c:pt>
                <c:pt idx="154">
                  <c:v>0.33433192148045493</c:v>
                </c:pt>
                <c:pt idx="155">
                  <c:v>0.32515980663138594</c:v>
                </c:pt>
                <c:pt idx="156">
                  <c:v>0.3171510000290062</c:v>
                </c:pt>
                <c:pt idx="157">
                  <c:v>0.30606760754642381</c:v>
                </c:pt>
                <c:pt idx="158">
                  <c:v>0.30955412381067487</c:v>
                </c:pt>
                <c:pt idx="159">
                  <c:v>0.31566805490251215</c:v>
                </c:pt>
                <c:pt idx="160">
                  <c:v>0.32011780384993821</c:v>
                </c:pt>
                <c:pt idx="161">
                  <c:v>0.32384802936037821</c:v>
                </c:pt>
                <c:pt idx="162">
                  <c:v>0.32467376148588378</c:v>
                </c:pt>
                <c:pt idx="163">
                  <c:v>0.31851529959660901</c:v>
                </c:pt>
                <c:pt idx="164">
                  <c:v>0.32000207577190759</c:v>
                </c:pt>
                <c:pt idx="165">
                  <c:v>0.31956284433330828</c:v>
                </c:pt>
                <c:pt idx="166">
                  <c:v>0.32247941041192413</c:v>
                </c:pt>
                <c:pt idx="167">
                  <c:v>0.3175381262178304</c:v>
                </c:pt>
                <c:pt idx="168">
                  <c:v>0.31607040029857686</c:v>
                </c:pt>
                <c:pt idx="169">
                  <c:v>0.31796263230892113</c:v>
                </c:pt>
                <c:pt idx="170">
                  <c:v>0.3179555115573367</c:v>
                </c:pt>
                <c:pt idx="171">
                  <c:v>0.31864278894181652</c:v>
                </c:pt>
                <c:pt idx="172">
                  <c:v>0.3229674465964098</c:v>
                </c:pt>
                <c:pt idx="173">
                  <c:v>0.31890636320612364</c:v>
                </c:pt>
                <c:pt idx="174">
                  <c:v>0.32187193228439887</c:v>
                </c:pt>
                <c:pt idx="175">
                  <c:v>0.3195758903784674</c:v>
                </c:pt>
                <c:pt idx="176">
                  <c:v>0.31947052949318411</c:v>
                </c:pt>
                <c:pt idx="177">
                  <c:v>0.31941536717632052</c:v>
                </c:pt>
                <c:pt idx="178">
                  <c:v>0.31931971676002235</c:v>
                </c:pt>
                <c:pt idx="179">
                  <c:v>0.31922408142508085</c:v>
                </c:pt>
                <c:pt idx="180">
                  <c:v>0.31918551711567505</c:v>
                </c:pt>
                <c:pt idx="181">
                  <c:v>0.31906199490207116</c:v>
                </c:pt>
                <c:pt idx="182">
                  <c:v>0.31935983221816483</c:v>
                </c:pt>
                <c:pt idx="183">
                  <c:v>0.31965826172688727</c:v>
                </c:pt>
                <c:pt idx="184">
                  <c:v>0.31995484636970456</c:v>
                </c:pt>
                <c:pt idx="185">
                  <c:v>0.3202954250992246</c:v>
                </c:pt>
                <c:pt idx="186">
                  <c:v>0.32059096529254283</c:v>
                </c:pt>
                <c:pt idx="187">
                  <c:v>0.32083883757181919</c:v>
                </c:pt>
                <c:pt idx="188">
                  <c:v>0.32113687177592215</c:v>
                </c:pt>
                <c:pt idx="189">
                  <c:v>0.32146533714034786</c:v>
                </c:pt>
                <c:pt idx="190">
                  <c:v>0.32174435147359842</c:v>
                </c:pt>
                <c:pt idx="191">
                  <c:v>0.32202382060005397</c:v>
                </c:pt>
                <c:pt idx="192">
                  <c:v>0.32235225798532374</c:v>
                </c:pt>
                <c:pt idx="193">
                  <c:v>0.32262260470948118</c:v>
                </c:pt>
                <c:pt idx="194">
                  <c:v>0.32289077797818549</c:v>
                </c:pt>
                <c:pt idx="195">
                  <c:v>0.32315300741806419</c:v>
                </c:pt>
                <c:pt idx="196">
                  <c:v>0.32341197441644115</c:v>
                </c:pt>
                <c:pt idx="197">
                  <c:v>0.32363296773200179</c:v>
                </c:pt>
                <c:pt idx="198">
                  <c:v>0.32396168879347281</c:v>
                </c:pt>
                <c:pt idx="199">
                  <c:v>0.32417291658916719</c:v>
                </c:pt>
                <c:pt idx="200">
                  <c:v>0.32432738110694409</c:v>
                </c:pt>
                <c:pt idx="201">
                  <c:v>0.32452605045096522</c:v>
                </c:pt>
                <c:pt idx="202">
                  <c:v>0.3261373146172023</c:v>
                </c:pt>
                <c:pt idx="203">
                  <c:v>0.32628037113833347</c:v>
                </c:pt>
                <c:pt idx="204">
                  <c:v>0.32756415254116089</c:v>
                </c:pt>
                <c:pt idx="205">
                  <c:v>0.32770786451823686</c:v>
                </c:pt>
                <c:pt idx="206">
                  <c:v>0.32781815522723451</c:v>
                </c:pt>
                <c:pt idx="207">
                  <c:v>0.32795568882815557</c:v>
                </c:pt>
                <c:pt idx="208">
                  <c:v>0.32809004705485234</c:v>
                </c:pt>
                <c:pt idx="209">
                  <c:v>0.32865095914184489</c:v>
                </c:pt>
                <c:pt idx="210">
                  <c:v>0.32968041428362399</c:v>
                </c:pt>
                <c:pt idx="211">
                  <c:v>0.32987597504253996</c:v>
                </c:pt>
                <c:pt idx="212">
                  <c:v>0.32992740591007708</c:v>
                </c:pt>
                <c:pt idx="213">
                  <c:v>0.33114321001237357</c:v>
                </c:pt>
                <c:pt idx="214">
                  <c:v>0.33134966333496391</c:v>
                </c:pt>
                <c:pt idx="215">
                  <c:v>0.33213902231592235</c:v>
                </c:pt>
                <c:pt idx="216">
                  <c:v>0.3333585826687378</c:v>
                </c:pt>
                <c:pt idx="217">
                  <c:v>0.33344584870801031</c:v>
                </c:pt>
                <c:pt idx="218">
                  <c:v>0.33355452977215866</c:v>
                </c:pt>
                <c:pt idx="219">
                  <c:v>0.33360281707512901</c:v>
                </c:pt>
                <c:pt idx="220">
                  <c:v>0.33366548223226677</c:v>
                </c:pt>
                <c:pt idx="221">
                  <c:v>0.33373238713491371</c:v>
                </c:pt>
                <c:pt idx="222">
                  <c:v>0.33500697516189726</c:v>
                </c:pt>
                <c:pt idx="223">
                  <c:v>0.33503031034720693</c:v>
                </c:pt>
                <c:pt idx="224">
                  <c:v>0.33537777522115175</c:v>
                </c:pt>
                <c:pt idx="225">
                  <c:v>0.33699730167526581</c:v>
                </c:pt>
                <c:pt idx="226">
                  <c:v>0.33745351377888066</c:v>
                </c:pt>
                <c:pt idx="227">
                  <c:v>0.33779075129602326</c:v>
                </c:pt>
                <c:pt idx="228">
                  <c:v>0.34092387871708052</c:v>
                </c:pt>
                <c:pt idx="229">
                  <c:v>0.34123927608551241</c:v>
                </c:pt>
                <c:pt idx="230">
                  <c:v>0.34280081650887961</c:v>
                </c:pt>
                <c:pt idx="231">
                  <c:v>0.34288898519193389</c:v>
                </c:pt>
                <c:pt idx="232">
                  <c:v>0.34321051574855943</c:v>
                </c:pt>
                <c:pt idx="233">
                  <c:v>0.34676472636047839</c:v>
                </c:pt>
                <c:pt idx="234">
                  <c:v>0.34699815184839145</c:v>
                </c:pt>
                <c:pt idx="235">
                  <c:v>0.34690488922510687</c:v>
                </c:pt>
                <c:pt idx="236">
                  <c:v>0.34693648070748595</c:v>
                </c:pt>
                <c:pt idx="237">
                  <c:v>0.34718852694794561</c:v>
                </c:pt>
                <c:pt idx="238">
                  <c:v>0.34791373394284381</c:v>
                </c:pt>
                <c:pt idx="239">
                  <c:v>0.347837201087699</c:v>
                </c:pt>
                <c:pt idx="240">
                  <c:v>0.35128507457051883</c:v>
                </c:pt>
                <c:pt idx="241">
                  <c:v>0.3512555885199426</c:v>
                </c:pt>
                <c:pt idx="242">
                  <c:v>0.35119843929121486</c:v>
                </c:pt>
                <c:pt idx="243">
                  <c:v>0.3510937355744656</c:v>
                </c:pt>
                <c:pt idx="244">
                  <c:v>0.35113306352401408</c:v>
                </c:pt>
                <c:pt idx="245">
                  <c:v>0.35119087436116753</c:v>
                </c:pt>
                <c:pt idx="246">
                  <c:v>0.35439552408951885</c:v>
                </c:pt>
                <c:pt idx="247">
                  <c:v>0.35446514864458195</c:v>
                </c:pt>
                <c:pt idx="248">
                  <c:v>0.35468647179084989</c:v>
                </c:pt>
                <c:pt idx="249">
                  <c:v>0.35497270047847146</c:v>
                </c:pt>
                <c:pt idx="250">
                  <c:v>0.35575432706987897</c:v>
                </c:pt>
                <c:pt idx="251">
                  <c:v>0.35787679554295371</c:v>
                </c:pt>
                <c:pt idx="252">
                  <c:v>0.36078733579172767</c:v>
                </c:pt>
                <c:pt idx="253">
                  <c:v>0.36100453324730314</c:v>
                </c:pt>
                <c:pt idx="254">
                  <c:v>0.36138597887254209</c:v>
                </c:pt>
                <c:pt idx="255">
                  <c:v>0.36133079953335906</c:v>
                </c:pt>
                <c:pt idx="256">
                  <c:v>0.36159002241069854</c:v>
                </c:pt>
                <c:pt idx="257">
                  <c:v>0.36148807417008944</c:v>
                </c:pt>
                <c:pt idx="258">
                  <c:v>0.36440648569326323</c:v>
                </c:pt>
                <c:pt idx="259">
                  <c:v>0.36428154843939475</c:v>
                </c:pt>
                <c:pt idx="260">
                  <c:v>0.3642679322571325</c:v>
                </c:pt>
                <c:pt idx="261">
                  <c:v>0.36429427223585908</c:v>
                </c:pt>
                <c:pt idx="262">
                  <c:v>0.3642388788557786</c:v>
                </c:pt>
                <c:pt idx="263">
                  <c:v>0.36423407400830959</c:v>
                </c:pt>
                <c:pt idx="264">
                  <c:v>0.36700995896839761</c:v>
                </c:pt>
                <c:pt idx="265">
                  <c:v>0.3669112716037955</c:v>
                </c:pt>
                <c:pt idx="266">
                  <c:v>0.36769167513079298</c:v>
                </c:pt>
                <c:pt idx="267">
                  <c:v>0.36751717504143683</c:v>
                </c:pt>
                <c:pt idx="268">
                  <c:v>0.36734894994930167</c:v>
                </c:pt>
                <c:pt idx="269">
                  <c:v>0.36728853149356211</c:v>
                </c:pt>
                <c:pt idx="270">
                  <c:v>0.37054255426355176</c:v>
                </c:pt>
                <c:pt idx="271">
                  <c:v>0.37031729025585458</c:v>
                </c:pt>
                <c:pt idx="272">
                  <c:v>0.37012072703167864</c:v>
                </c:pt>
                <c:pt idx="273">
                  <c:v>0.37006114228565523</c:v>
                </c:pt>
                <c:pt idx="274">
                  <c:v>0.36984121342181014</c:v>
                </c:pt>
                <c:pt idx="275">
                  <c:v>0.36972376035420651</c:v>
                </c:pt>
                <c:pt idx="276">
                  <c:v>0.37310891017708986</c:v>
                </c:pt>
                <c:pt idx="277">
                  <c:v>0.37295353274778476</c:v>
                </c:pt>
                <c:pt idx="278">
                  <c:v>0.37296677027546649</c:v>
                </c:pt>
                <c:pt idx="279">
                  <c:v>0.37273989609253716</c:v>
                </c:pt>
                <c:pt idx="280">
                  <c:v>0.3728886368010218</c:v>
                </c:pt>
                <c:pt idx="281">
                  <c:v>0.37273114408087465</c:v>
                </c:pt>
                <c:pt idx="282">
                  <c:v>0.37497030690832855</c:v>
                </c:pt>
                <c:pt idx="283">
                  <c:v>0.37475621418149874</c:v>
                </c:pt>
                <c:pt idx="284">
                  <c:v>0.37522045814662908</c:v>
                </c:pt>
                <c:pt idx="285">
                  <c:v>0.37575376561922724</c:v>
                </c:pt>
                <c:pt idx="286">
                  <c:v>0.37651157375606964</c:v>
                </c:pt>
                <c:pt idx="287">
                  <c:v>0.37700481124780844</c:v>
                </c:pt>
                <c:pt idx="288">
                  <c:v>0.37755194682992355</c:v>
                </c:pt>
                <c:pt idx="289">
                  <c:v>0.3777013485179167</c:v>
                </c:pt>
                <c:pt idx="290">
                  <c:v>0.37878108016588985</c:v>
                </c:pt>
                <c:pt idx="291">
                  <c:v>0.37912026559312068</c:v>
                </c:pt>
                <c:pt idx="292">
                  <c:v>0.37981591313342389</c:v>
                </c:pt>
                <c:pt idx="293">
                  <c:v>0.38185120717579851</c:v>
                </c:pt>
                <c:pt idx="294">
                  <c:v>0.38249279219447935</c:v>
                </c:pt>
                <c:pt idx="295">
                  <c:v>0.38247862796538784</c:v>
                </c:pt>
                <c:pt idx="296">
                  <c:v>0.38255171665584009</c:v>
                </c:pt>
                <c:pt idx="297">
                  <c:v>0.38264764546308555</c:v>
                </c:pt>
                <c:pt idx="298">
                  <c:v>0.38272643724890903</c:v>
                </c:pt>
                <c:pt idx="299">
                  <c:v>0.38295472232001265</c:v>
                </c:pt>
                <c:pt idx="300">
                  <c:v>0.38310917804046385</c:v>
                </c:pt>
                <c:pt idx="301">
                  <c:v>0.38295830693150168</c:v>
                </c:pt>
                <c:pt idx="302">
                  <c:v>0.38289456884225559</c:v>
                </c:pt>
                <c:pt idx="303">
                  <c:v>0.38290451001995496</c:v>
                </c:pt>
                <c:pt idx="304">
                  <c:v>0.38296278340260198</c:v>
                </c:pt>
                <c:pt idx="305">
                  <c:v>0.38291391963504001</c:v>
                </c:pt>
                <c:pt idx="306">
                  <c:v>0.38310716054715083</c:v>
                </c:pt>
                <c:pt idx="307">
                  <c:v>0.38286009950491701</c:v>
                </c:pt>
                <c:pt idx="308">
                  <c:v>0.38272166109502009</c:v>
                </c:pt>
                <c:pt idx="309">
                  <c:v>0.38250416866696246</c:v>
                </c:pt>
                <c:pt idx="310">
                  <c:v>0.38245699897173752</c:v>
                </c:pt>
                <c:pt idx="311">
                  <c:v>0.38222656183719034</c:v>
                </c:pt>
                <c:pt idx="312">
                  <c:v>0.38464778946185363</c:v>
                </c:pt>
                <c:pt idx="313">
                  <c:v>0.38437565438752941</c:v>
                </c:pt>
                <c:pt idx="314">
                  <c:v>0.38407457536912076</c:v>
                </c:pt>
                <c:pt idx="315">
                  <c:v>0.38381212200746395</c:v>
                </c:pt>
                <c:pt idx="316">
                  <c:v>0.38375211720775187</c:v>
                </c:pt>
                <c:pt idx="317">
                  <c:v>0.38359643601159044</c:v>
                </c:pt>
                <c:pt idx="318">
                  <c:v>0.38354354527800005</c:v>
                </c:pt>
                <c:pt idx="319">
                  <c:v>0.38323700538073457</c:v>
                </c:pt>
                <c:pt idx="320">
                  <c:v>0.3829340486347303</c:v>
                </c:pt>
                <c:pt idx="321">
                  <c:v>0.38273021616888758</c:v>
                </c:pt>
                <c:pt idx="322">
                  <c:v>0.38238293905911358</c:v>
                </c:pt>
                <c:pt idx="323">
                  <c:v>0.38355740000615757</c:v>
                </c:pt>
                <c:pt idx="324">
                  <c:v>0.38344955631264122</c:v>
                </c:pt>
                <c:pt idx="325">
                  <c:v>0.3831426294571007</c:v>
                </c:pt>
                <c:pt idx="326">
                  <c:v>0.38293631521212684</c:v>
                </c:pt>
                <c:pt idx="327">
                  <c:v>0.38270068053904921</c:v>
                </c:pt>
                <c:pt idx="328">
                  <c:v>0.38239858218403899</c:v>
                </c:pt>
                <c:pt idx="329">
                  <c:v>0.3821204155226407</c:v>
                </c:pt>
                <c:pt idx="330">
                  <c:v>0.3818851757072087</c:v>
                </c:pt>
                <c:pt idx="331">
                  <c:v>0.38152302697978263</c:v>
                </c:pt>
                <c:pt idx="332">
                  <c:v>0.38118242312124906</c:v>
                </c:pt>
                <c:pt idx="333">
                  <c:v>0.38083613583321319</c:v>
                </c:pt>
                <c:pt idx="334">
                  <c:v>0.38064125133965088</c:v>
                </c:pt>
                <c:pt idx="335">
                  <c:v>0.38029526861629109</c:v>
                </c:pt>
                <c:pt idx="336">
                  <c:v>0.38239598776784584</c:v>
                </c:pt>
                <c:pt idx="337">
                  <c:v>0.38203468992283274</c:v>
                </c:pt>
                <c:pt idx="338">
                  <c:v>0.38205969546966706</c:v>
                </c:pt>
                <c:pt idx="339">
                  <c:v>0.38169491155068946</c:v>
                </c:pt>
                <c:pt idx="340">
                  <c:v>0.38138289541256587</c:v>
                </c:pt>
                <c:pt idx="341">
                  <c:v>0.38100010282296071</c:v>
                </c:pt>
                <c:pt idx="342">
                  <c:v>0.38065198553825563</c:v>
                </c:pt>
                <c:pt idx="343">
                  <c:v>0.38026761492929245</c:v>
                </c:pt>
                <c:pt idx="344">
                  <c:v>0.37989962914598835</c:v>
                </c:pt>
                <c:pt idx="345">
                  <c:v>0.37953103937576521</c:v>
                </c:pt>
                <c:pt idx="346">
                  <c:v>0.37910367614813756</c:v>
                </c:pt>
                <c:pt idx="347">
                  <c:v>0.37873404359430535</c:v>
                </c:pt>
                <c:pt idx="348">
                  <c:v>0.37840730060132877</c:v>
                </c:pt>
                <c:pt idx="349">
                  <c:v>0.37803638639619308</c:v>
                </c:pt>
                <c:pt idx="350">
                  <c:v>0.37764659923391219</c:v>
                </c:pt>
                <c:pt idx="351">
                  <c:v>0.37727458347352116</c:v>
                </c:pt>
                <c:pt idx="352">
                  <c:v>0.3769034768212558</c:v>
                </c:pt>
                <c:pt idx="353">
                  <c:v>0.37651974858278631</c:v>
                </c:pt>
                <c:pt idx="354">
                  <c:v>0.37614607332650662</c:v>
                </c:pt>
                <c:pt idx="355">
                  <c:v>0.37575289768223635</c:v>
                </c:pt>
                <c:pt idx="356">
                  <c:v>0.3753796491896475</c:v>
                </c:pt>
                <c:pt idx="357">
                  <c:v>0.37500438304615569</c:v>
                </c:pt>
                <c:pt idx="358">
                  <c:v>0.3745721670429723</c:v>
                </c:pt>
                <c:pt idx="359">
                  <c:v>0.37419708331789447</c:v>
                </c:pt>
                <c:pt idx="360">
                  <c:v>0.37380166034615475</c:v>
                </c:pt>
                <c:pt idx="361">
                  <c:v>0.37342447451339972</c:v>
                </c:pt>
                <c:pt idx="362">
                  <c:v>0.37302816055991461</c:v>
                </c:pt>
                <c:pt idx="363">
                  <c:v>0.37265768864540649</c:v>
                </c:pt>
                <c:pt idx="364">
                  <c:v>0.37228055698129242</c:v>
                </c:pt>
                <c:pt idx="365">
                  <c:v>0.37285165926521679</c:v>
                </c:pt>
                <c:pt idx="366">
                  <c:v>0.37246954490662293</c:v>
                </c:pt>
                <c:pt idx="367">
                  <c:v>0.37206903353622617</c:v>
                </c:pt>
                <c:pt idx="368">
                  <c:v>0.3716860034078211</c:v>
                </c:pt>
                <c:pt idx="369">
                  <c:v>0.37130249980873592</c:v>
                </c:pt>
                <c:pt idx="370">
                  <c:v>0.37086381928753864</c:v>
                </c:pt>
                <c:pt idx="371">
                  <c:v>0.37047952336939505</c:v>
                </c:pt>
                <c:pt idx="372">
                  <c:v>0.37007662533315594</c:v>
                </c:pt>
                <c:pt idx="373">
                  <c:v>0.37100676226325696</c:v>
                </c:pt>
                <c:pt idx="374">
                  <c:v>0.37059973669523932</c:v>
                </c:pt>
                <c:pt idx="375">
                  <c:v>0.37021037149313263</c:v>
                </c:pt>
                <c:pt idx="376">
                  <c:v>0.36982206259121397</c:v>
                </c:pt>
                <c:pt idx="377">
                  <c:v>0.36941392313608562</c:v>
                </c:pt>
                <c:pt idx="378">
                  <c:v>0.36902331974751873</c:v>
                </c:pt>
                <c:pt idx="379">
                  <c:v>0.36861492715314453</c:v>
                </c:pt>
                <c:pt idx="380">
                  <c:v>0.36822353808332092</c:v>
                </c:pt>
                <c:pt idx="381">
                  <c:v>0.3678317408623501</c:v>
                </c:pt>
                <c:pt idx="382">
                  <c:v>0.36740636889191619</c:v>
                </c:pt>
                <c:pt idx="383">
                  <c:v>0.36701385409089426</c:v>
                </c:pt>
                <c:pt idx="384">
                  <c:v>0.36749242501175367</c:v>
                </c:pt>
                <c:pt idx="385">
                  <c:v>0.36709835161789672</c:v>
                </c:pt>
                <c:pt idx="386">
                  <c:v>0.36711684920261223</c:v>
                </c:pt>
                <c:pt idx="387">
                  <c:v>0.36672097014733801</c:v>
                </c:pt>
                <c:pt idx="388">
                  <c:v>0.36632758152238792</c:v>
                </c:pt>
                <c:pt idx="389">
                  <c:v>0.3659126073549302</c:v>
                </c:pt>
                <c:pt idx="390">
                  <c:v>0.36551420018727626</c:v>
                </c:pt>
                <c:pt idx="391">
                  <c:v>0.36509958848159157</c:v>
                </c:pt>
                <c:pt idx="392">
                  <c:v>0.36470051705053125</c:v>
                </c:pt>
                <c:pt idx="393">
                  <c:v>0.36430679739333605</c:v>
                </c:pt>
                <c:pt idx="394">
                  <c:v>0.36385699640659386</c:v>
                </c:pt>
                <c:pt idx="395">
                  <c:v>0.36471202085727378</c:v>
                </c:pt>
                <c:pt idx="396">
                  <c:v>0.36430556982430057</c:v>
                </c:pt>
                <c:pt idx="397">
                  <c:v>0.36390173237096118</c:v>
                </c:pt>
                <c:pt idx="398">
                  <c:v>0.36351057210127441</c:v>
                </c:pt>
                <c:pt idx="399">
                  <c:v>0.36310607302378567</c:v>
                </c:pt>
                <c:pt idx="400">
                  <c:v>0.36270126619517129</c:v>
                </c:pt>
                <c:pt idx="401">
                  <c:v>0.36227931095271465</c:v>
                </c:pt>
                <c:pt idx="402">
                  <c:v>0.361873944321705</c:v>
                </c:pt>
                <c:pt idx="403">
                  <c:v>0.36145519202319426</c:v>
                </c:pt>
                <c:pt idx="404">
                  <c:v>0.36108439822128735</c:v>
                </c:pt>
                <c:pt idx="405">
                  <c:v>0.36071222763517202</c:v>
                </c:pt>
                <c:pt idx="406">
                  <c:v>0.36028936437481351</c:v>
                </c:pt>
                <c:pt idx="407">
                  <c:v>0.35991440547956449</c:v>
                </c:pt>
                <c:pt idx="408">
                  <c:v>0.35952114909473826</c:v>
                </c:pt>
                <c:pt idx="409">
                  <c:v>0.35914265943719881</c:v>
                </c:pt>
                <c:pt idx="410">
                  <c:v>0.35874728088728969</c:v>
                </c:pt>
                <c:pt idx="411">
                  <c:v>0.35834003361776107</c:v>
                </c:pt>
                <c:pt idx="412">
                  <c:v>0.35795850126317319</c:v>
                </c:pt>
                <c:pt idx="413">
                  <c:v>0.35755990849112945</c:v>
                </c:pt>
                <c:pt idx="414">
                  <c:v>0.35717606985474454</c:v>
                </c:pt>
                <c:pt idx="415">
                  <c:v>0.35682556037699448</c:v>
                </c:pt>
                <c:pt idx="416">
                  <c:v>0.35641580068026263</c:v>
                </c:pt>
                <c:pt idx="417">
                  <c:v>0.35600580382800473</c:v>
                </c:pt>
                <c:pt idx="418">
                  <c:v>0.35554719110916344</c:v>
                </c:pt>
                <c:pt idx="419">
                  <c:v>0.35513685529821626</c:v>
                </c:pt>
                <c:pt idx="420">
                  <c:v>0.35471024845923249</c:v>
                </c:pt>
                <c:pt idx="421">
                  <c:v>0.35430117642162573</c:v>
                </c:pt>
                <c:pt idx="422">
                  <c:v>0.35387609016413901</c:v>
                </c:pt>
                <c:pt idx="423">
                  <c:v>0.35346494654298638</c:v>
                </c:pt>
                <c:pt idx="424">
                  <c:v>0.35305359212191478</c:v>
                </c:pt>
                <c:pt idx="425">
                  <c:v>0.35262618955550523</c:v>
                </c:pt>
                <c:pt idx="426">
                  <c:v>0.35221525072932919</c:v>
                </c:pt>
                <c:pt idx="427">
                  <c:v>0.35178756460380506</c:v>
                </c:pt>
                <c:pt idx="428">
                  <c:v>0.3513754830416802</c:v>
                </c:pt>
                <c:pt idx="429">
                  <c:v>0.35096320912721707</c:v>
                </c:pt>
                <c:pt idx="430">
                  <c:v>0.35052007700530241</c:v>
                </c:pt>
                <c:pt idx="431">
                  <c:v>0.35010750781134831</c:v>
                </c:pt>
                <c:pt idx="432">
                  <c:v>0.34968074415903827</c:v>
                </c:pt>
                <c:pt idx="433">
                  <c:v>0.34968093946250672</c:v>
                </c:pt>
                <c:pt idx="434">
                  <c:v>0.34925197694754628</c:v>
                </c:pt>
                <c:pt idx="435">
                  <c:v>0.34883772329735213</c:v>
                </c:pt>
                <c:pt idx="436">
                  <c:v>0.34842330497520868</c:v>
                </c:pt>
                <c:pt idx="437">
                  <c:v>0.34799336364695854</c:v>
                </c:pt>
                <c:pt idx="438">
                  <c:v>0.34757938275862127</c:v>
                </c:pt>
                <c:pt idx="439">
                  <c:v>0.34714975894657912</c:v>
                </c:pt>
                <c:pt idx="440">
                  <c:v>0.34673592892168847</c:v>
                </c:pt>
                <c:pt idx="441">
                  <c:v>0.34632081205628945</c:v>
                </c:pt>
                <c:pt idx="442">
                  <c:v>0.34586155964103682</c:v>
                </c:pt>
                <c:pt idx="443">
                  <c:v>0.34544946773273316</c:v>
                </c:pt>
                <c:pt idx="444">
                  <c:v>0.34600967796055104</c:v>
                </c:pt>
                <c:pt idx="445">
                  <c:v>0.34559161583382436</c:v>
                </c:pt>
                <c:pt idx="446">
                  <c:v>0.34515958826464815</c:v>
                </c:pt>
                <c:pt idx="447">
                  <c:v>0.34474243334549559</c:v>
                </c:pt>
                <c:pt idx="448">
                  <c:v>0.34432404173093073</c:v>
                </c:pt>
                <c:pt idx="449">
                  <c:v>0.3438990458543037</c:v>
                </c:pt>
                <c:pt idx="450">
                  <c:v>0.34348044607742556</c:v>
                </c:pt>
                <c:pt idx="451">
                  <c:v>0.34304754008383281</c:v>
                </c:pt>
                <c:pt idx="452">
                  <c:v>0.34262991769727885</c:v>
                </c:pt>
                <c:pt idx="453">
                  <c:v>0.34221103864393676</c:v>
                </c:pt>
                <c:pt idx="454">
                  <c:v>0.34174964465564062</c:v>
                </c:pt>
                <c:pt idx="455">
                  <c:v>0.34133068181434306</c:v>
                </c:pt>
                <c:pt idx="456">
                  <c:v>0.34095769010664506</c:v>
                </c:pt>
                <c:pt idx="457">
                  <c:v>0.34053842959851116</c:v>
                </c:pt>
                <c:pt idx="458">
                  <c:v>0.34010452637789507</c:v>
                </c:pt>
                <c:pt idx="459">
                  <c:v>0.33968513655369253</c:v>
                </c:pt>
                <c:pt idx="460">
                  <c:v>0.33926566811246422</c:v>
                </c:pt>
                <c:pt idx="461">
                  <c:v>0.33883167771300832</c:v>
                </c:pt>
                <c:pt idx="462">
                  <c:v>0.33841246141181908</c:v>
                </c:pt>
                <c:pt idx="463">
                  <c:v>0.33797908211434008</c:v>
                </c:pt>
                <c:pt idx="464">
                  <c:v>0.33755940140549967</c:v>
                </c:pt>
                <c:pt idx="465">
                  <c:v>0.33714057175360751</c:v>
                </c:pt>
                <c:pt idx="466">
                  <c:v>0.33667797704101543</c:v>
                </c:pt>
                <c:pt idx="467">
                  <c:v>0.33626099332459819</c:v>
                </c:pt>
                <c:pt idx="468">
                  <c:v>0.33582863361890047</c:v>
                </c:pt>
                <c:pt idx="469">
                  <c:v>0.33540879876241481</c:v>
                </c:pt>
                <c:pt idx="470">
                  <c:v>0.33534411566549954</c:v>
                </c:pt>
                <c:pt idx="471">
                  <c:v>0.33492387015370662</c:v>
                </c:pt>
                <c:pt idx="472">
                  <c:v>0.33450299176711401</c:v>
                </c:pt>
                <c:pt idx="473">
                  <c:v>0.33406806679010986</c:v>
                </c:pt>
                <c:pt idx="474">
                  <c:v>0.33364715287726793</c:v>
                </c:pt>
                <c:pt idx="475">
                  <c:v>0.33324884866772059</c:v>
                </c:pt>
                <c:pt idx="476">
                  <c:v>0.33283168672458474</c:v>
                </c:pt>
                <c:pt idx="477">
                  <c:v>0.33244291826871614</c:v>
                </c:pt>
                <c:pt idx="478">
                  <c:v>0.33200369577002631</c:v>
                </c:pt>
                <c:pt idx="479">
                  <c:v>0.33158437920461081</c:v>
                </c:pt>
                <c:pt idx="480">
                  <c:v>0.33212061091553707</c:v>
                </c:pt>
                <c:pt idx="481">
                  <c:v>0.33169743753995523</c:v>
                </c:pt>
                <c:pt idx="482">
                  <c:v>0.33126011303079039</c:v>
                </c:pt>
                <c:pt idx="483">
                  <c:v>0.3308385482730512</c:v>
                </c:pt>
                <c:pt idx="484">
                  <c:v>0.33041697383073176</c:v>
                </c:pt>
                <c:pt idx="485">
                  <c:v>0.32998020467000749</c:v>
                </c:pt>
                <c:pt idx="486">
                  <c:v>0.32955824208148288</c:v>
                </c:pt>
                <c:pt idx="487">
                  <c:v>0.32912172318990601</c:v>
                </c:pt>
                <c:pt idx="488">
                  <c:v>0.32869820544428369</c:v>
                </c:pt>
                <c:pt idx="489">
                  <c:v>0.3282758540649543</c:v>
                </c:pt>
                <c:pt idx="490">
                  <c:v>0.3278144596177856</c:v>
                </c:pt>
                <c:pt idx="491">
                  <c:v>0.32739168527282214</c:v>
                </c:pt>
                <c:pt idx="492">
                  <c:v>0.32695498860840205</c:v>
                </c:pt>
                <c:pt idx="493">
                  <c:v>0.32653235678106235</c:v>
                </c:pt>
                <c:pt idx="494">
                  <c:v>0.32609634067208793</c:v>
                </c:pt>
                <c:pt idx="495">
                  <c:v>0.32567313534296061</c:v>
                </c:pt>
                <c:pt idx="496">
                  <c:v>0.32525418636157666</c:v>
                </c:pt>
                <c:pt idx="497">
                  <c:v>0.32481786310878857</c:v>
                </c:pt>
                <c:pt idx="498">
                  <c:v>0.32439478584987902</c:v>
                </c:pt>
                <c:pt idx="499">
                  <c:v>0.32395864139070829</c:v>
                </c:pt>
                <c:pt idx="500">
                  <c:v>0.32353568052076359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0-43AC-80EA-D0BF490F4434}"/>
            </c:ext>
          </c:extLst>
        </c:ser>
        <c:ser>
          <c:idx val="2"/>
          <c:order val="2"/>
          <c:tx>
            <c:strRef>
              <c:f>FF_IndividualCountries!$D$1</c:f>
              <c:strCache>
                <c:ptCount val="1"/>
                <c:pt idx="0">
                  <c:v>Free-float- ES</c:v>
                </c:pt>
              </c:strCache>
            </c:strRef>
          </c:tx>
          <c:spPr>
            <a:ln w="25400" cap="rnd" cmpd="sng" algn="ctr">
              <a:solidFill>
                <a:srgbClr val="FF4B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FF_IndividualCountries!$A$2:$A$502</c:f>
              <c:numCache>
                <c:formatCode>dd/mm/yyyy;@</c:formatCode>
                <c:ptCount val="501"/>
                <c:pt idx="0">
                  <c:v>39903</c:v>
                </c:pt>
                <c:pt idx="1">
                  <c:v>39933</c:v>
                </c:pt>
                <c:pt idx="2">
                  <c:v>39964</c:v>
                </c:pt>
                <c:pt idx="3">
                  <c:v>39994</c:v>
                </c:pt>
                <c:pt idx="4">
                  <c:v>40025</c:v>
                </c:pt>
                <c:pt idx="5">
                  <c:v>40056</c:v>
                </c:pt>
                <c:pt idx="6">
                  <c:v>40086</c:v>
                </c:pt>
                <c:pt idx="7">
                  <c:v>40117</c:v>
                </c:pt>
                <c:pt idx="8">
                  <c:v>40147</c:v>
                </c:pt>
                <c:pt idx="9">
                  <c:v>40178</c:v>
                </c:pt>
                <c:pt idx="10">
                  <c:v>40209</c:v>
                </c:pt>
                <c:pt idx="11">
                  <c:v>40237</c:v>
                </c:pt>
                <c:pt idx="12">
                  <c:v>40268</c:v>
                </c:pt>
                <c:pt idx="13">
                  <c:v>40298</c:v>
                </c:pt>
                <c:pt idx="14">
                  <c:v>40329</c:v>
                </c:pt>
                <c:pt idx="15">
                  <c:v>40359</c:v>
                </c:pt>
                <c:pt idx="16">
                  <c:v>40390</c:v>
                </c:pt>
                <c:pt idx="17">
                  <c:v>40421</c:v>
                </c:pt>
                <c:pt idx="18">
                  <c:v>40451</c:v>
                </c:pt>
                <c:pt idx="19">
                  <c:v>40482</c:v>
                </c:pt>
                <c:pt idx="20">
                  <c:v>40512</c:v>
                </c:pt>
                <c:pt idx="21">
                  <c:v>40543</c:v>
                </c:pt>
                <c:pt idx="22">
                  <c:v>40574</c:v>
                </c:pt>
                <c:pt idx="23">
                  <c:v>40602</c:v>
                </c:pt>
                <c:pt idx="24">
                  <c:v>40633</c:v>
                </c:pt>
                <c:pt idx="25">
                  <c:v>40663</c:v>
                </c:pt>
                <c:pt idx="26">
                  <c:v>40694</c:v>
                </c:pt>
                <c:pt idx="27">
                  <c:v>40724</c:v>
                </c:pt>
                <c:pt idx="28">
                  <c:v>40755</c:v>
                </c:pt>
                <c:pt idx="29">
                  <c:v>40786</c:v>
                </c:pt>
                <c:pt idx="30">
                  <c:v>40816</c:v>
                </c:pt>
                <c:pt idx="31">
                  <c:v>40847</c:v>
                </c:pt>
                <c:pt idx="32">
                  <c:v>40877</c:v>
                </c:pt>
                <c:pt idx="33">
                  <c:v>40908</c:v>
                </c:pt>
                <c:pt idx="34">
                  <c:v>40939</c:v>
                </c:pt>
                <c:pt idx="35">
                  <c:v>40968</c:v>
                </c:pt>
                <c:pt idx="36">
                  <c:v>40999</c:v>
                </c:pt>
                <c:pt idx="37">
                  <c:v>41029</c:v>
                </c:pt>
                <c:pt idx="38">
                  <c:v>41060</c:v>
                </c:pt>
                <c:pt idx="39">
                  <c:v>41090</c:v>
                </c:pt>
                <c:pt idx="40">
                  <c:v>41121</c:v>
                </c:pt>
                <c:pt idx="41">
                  <c:v>41152</c:v>
                </c:pt>
                <c:pt idx="42">
                  <c:v>41182</c:v>
                </c:pt>
                <c:pt idx="43">
                  <c:v>41213</c:v>
                </c:pt>
                <c:pt idx="44">
                  <c:v>41243</c:v>
                </c:pt>
                <c:pt idx="45">
                  <c:v>41274</c:v>
                </c:pt>
                <c:pt idx="46">
                  <c:v>41305</c:v>
                </c:pt>
                <c:pt idx="47">
                  <c:v>41333</c:v>
                </c:pt>
                <c:pt idx="48">
                  <c:v>41364</c:v>
                </c:pt>
                <c:pt idx="49">
                  <c:v>41394</c:v>
                </c:pt>
                <c:pt idx="50">
                  <c:v>41425</c:v>
                </c:pt>
                <c:pt idx="51">
                  <c:v>41455</c:v>
                </c:pt>
                <c:pt idx="52">
                  <c:v>41486</c:v>
                </c:pt>
                <c:pt idx="53">
                  <c:v>41517</c:v>
                </c:pt>
                <c:pt idx="54">
                  <c:v>41547</c:v>
                </c:pt>
                <c:pt idx="55">
                  <c:v>41578</c:v>
                </c:pt>
                <c:pt idx="56">
                  <c:v>41608</c:v>
                </c:pt>
                <c:pt idx="57">
                  <c:v>41639</c:v>
                </c:pt>
                <c:pt idx="58">
                  <c:v>41670</c:v>
                </c:pt>
                <c:pt idx="59">
                  <c:v>41698</c:v>
                </c:pt>
                <c:pt idx="60">
                  <c:v>41729</c:v>
                </c:pt>
                <c:pt idx="61">
                  <c:v>41759</c:v>
                </c:pt>
                <c:pt idx="62">
                  <c:v>41790</c:v>
                </c:pt>
                <c:pt idx="63">
                  <c:v>41820</c:v>
                </c:pt>
                <c:pt idx="64">
                  <c:v>41851</c:v>
                </c:pt>
                <c:pt idx="65">
                  <c:v>41882</c:v>
                </c:pt>
                <c:pt idx="66">
                  <c:v>41912</c:v>
                </c:pt>
                <c:pt idx="67">
                  <c:v>41943</c:v>
                </c:pt>
                <c:pt idx="68">
                  <c:v>41973</c:v>
                </c:pt>
                <c:pt idx="69">
                  <c:v>42004</c:v>
                </c:pt>
                <c:pt idx="70">
                  <c:v>42035</c:v>
                </c:pt>
                <c:pt idx="71">
                  <c:v>42063</c:v>
                </c:pt>
                <c:pt idx="72">
                  <c:v>42094</c:v>
                </c:pt>
                <c:pt idx="73">
                  <c:v>42124</c:v>
                </c:pt>
                <c:pt idx="74">
                  <c:v>42155</c:v>
                </c:pt>
                <c:pt idx="75">
                  <c:v>42185</c:v>
                </c:pt>
                <c:pt idx="76">
                  <c:v>42216</c:v>
                </c:pt>
                <c:pt idx="77">
                  <c:v>42247</c:v>
                </c:pt>
                <c:pt idx="78">
                  <c:v>42277</c:v>
                </c:pt>
                <c:pt idx="79">
                  <c:v>42308</c:v>
                </c:pt>
                <c:pt idx="80">
                  <c:v>42338</c:v>
                </c:pt>
                <c:pt idx="81">
                  <c:v>42369</c:v>
                </c:pt>
                <c:pt idx="82">
                  <c:v>42400</c:v>
                </c:pt>
                <c:pt idx="83">
                  <c:v>42429</c:v>
                </c:pt>
                <c:pt idx="84">
                  <c:v>42460</c:v>
                </c:pt>
                <c:pt idx="85">
                  <c:v>42490</c:v>
                </c:pt>
                <c:pt idx="86">
                  <c:v>42521</c:v>
                </c:pt>
                <c:pt idx="87">
                  <c:v>42551</c:v>
                </c:pt>
                <c:pt idx="88">
                  <c:v>42582</c:v>
                </c:pt>
                <c:pt idx="89">
                  <c:v>42613</c:v>
                </c:pt>
                <c:pt idx="90">
                  <c:v>42643</c:v>
                </c:pt>
                <c:pt idx="91">
                  <c:v>42674</c:v>
                </c:pt>
                <c:pt idx="92">
                  <c:v>42704</c:v>
                </c:pt>
                <c:pt idx="93">
                  <c:v>42735</c:v>
                </c:pt>
                <c:pt idx="94">
                  <c:v>42766</c:v>
                </c:pt>
                <c:pt idx="95">
                  <c:v>42794</c:v>
                </c:pt>
                <c:pt idx="96">
                  <c:v>42825</c:v>
                </c:pt>
                <c:pt idx="97">
                  <c:v>42855</c:v>
                </c:pt>
                <c:pt idx="98">
                  <c:v>42886</c:v>
                </c:pt>
                <c:pt idx="99">
                  <c:v>42916</c:v>
                </c:pt>
                <c:pt idx="100">
                  <c:v>42947</c:v>
                </c:pt>
                <c:pt idx="101">
                  <c:v>42978</c:v>
                </c:pt>
                <c:pt idx="102">
                  <c:v>43008</c:v>
                </c:pt>
                <c:pt idx="103">
                  <c:v>43039</c:v>
                </c:pt>
                <c:pt idx="104">
                  <c:v>43069</c:v>
                </c:pt>
                <c:pt idx="105">
                  <c:v>43100</c:v>
                </c:pt>
                <c:pt idx="106">
                  <c:v>43131</c:v>
                </c:pt>
                <c:pt idx="107">
                  <c:v>43159</c:v>
                </c:pt>
                <c:pt idx="108">
                  <c:v>43190</c:v>
                </c:pt>
                <c:pt idx="109">
                  <c:v>43220</c:v>
                </c:pt>
                <c:pt idx="110">
                  <c:v>43251</c:v>
                </c:pt>
                <c:pt idx="111">
                  <c:v>43281</c:v>
                </c:pt>
                <c:pt idx="112">
                  <c:v>43312</c:v>
                </c:pt>
                <c:pt idx="113">
                  <c:v>43343</c:v>
                </c:pt>
                <c:pt idx="114">
                  <c:v>43373</c:v>
                </c:pt>
                <c:pt idx="115">
                  <c:v>43404</c:v>
                </c:pt>
                <c:pt idx="116">
                  <c:v>43434</c:v>
                </c:pt>
                <c:pt idx="117">
                  <c:v>43465</c:v>
                </c:pt>
                <c:pt idx="118">
                  <c:v>43496</c:v>
                </c:pt>
                <c:pt idx="119">
                  <c:v>43524</c:v>
                </c:pt>
                <c:pt idx="120">
                  <c:v>43555</c:v>
                </c:pt>
                <c:pt idx="121">
                  <c:v>43585</c:v>
                </c:pt>
                <c:pt idx="122">
                  <c:v>43616</c:v>
                </c:pt>
                <c:pt idx="123">
                  <c:v>43646</c:v>
                </c:pt>
                <c:pt idx="124">
                  <c:v>43677</c:v>
                </c:pt>
                <c:pt idx="125">
                  <c:v>43708</c:v>
                </c:pt>
                <c:pt idx="126">
                  <c:v>43738</c:v>
                </c:pt>
                <c:pt idx="127">
                  <c:v>43769</c:v>
                </c:pt>
                <c:pt idx="128">
                  <c:v>43799</c:v>
                </c:pt>
                <c:pt idx="129">
                  <c:v>43830</c:v>
                </c:pt>
                <c:pt idx="130">
                  <c:v>43861</c:v>
                </c:pt>
                <c:pt idx="131">
                  <c:v>43890</c:v>
                </c:pt>
                <c:pt idx="132">
                  <c:v>43921</c:v>
                </c:pt>
                <c:pt idx="133">
                  <c:v>43951</c:v>
                </c:pt>
                <c:pt idx="134">
                  <c:v>43982</c:v>
                </c:pt>
                <c:pt idx="135">
                  <c:v>44012</c:v>
                </c:pt>
                <c:pt idx="136">
                  <c:v>44043</c:v>
                </c:pt>
                <c:pt idx="137">
                  <c:v>44074</c:v>
                </c:pt>
                <c:pt idx="138">
                  <c:v>44104</c:v>
                </c:pt>
                <c:pt idx="139">
                  <c:v>44135</c:v>
                </c:pt>
                <c:pt idx="140">
                  <c:v>44165</c:v>
                </c:pt>
                <c:pt idx="141">
                  <c:v>44196</c:v>
                </c:pt>
                <c:pt idx="142">
                  <c:v>44227</c:v>
                </c:pt>
                <c:pt idx="143">
                  <c:v>44255</c:v>
                </c:pt>
                <c:pt idx="144">
                  <c:v>44286</c:v>
                </c:pt>
                <c:pt idx="145">
                  <c:v>44316</c:v>
                </c:pt>
                <c:pt idx="146">
                  <c:v>44347</c:v>
                </c:pt>
                <c:pt idx="147">
                  <c:v>44377</c:v>
                </c:pt>
                <c:pt idx="148">
                  <c:v>44408</c:v>
                </c:pt>
                <c:pt idx="149">
                  <c:v>44439</c:v>
                </c:pt>
                <c:pt idx="150">
                  <c:v>44469</c:v>
                </c:pt>
                <c:pt idx="151">
                  <c:v>44500</c:v>
                </c:pt>
                <c:pt idx="152">
                  <c:v>44530</c:v>
                </c:pt>
                <c:pt idx="153">
                  <c:v>44561</c:v>
                </c:pt>
                <c:pt idx="154">
                  <c:v>44592</c:v>
                </c:pt>
                <c:pt idx="155">
                  <c:v>44620</c:v>
                </c:pt>
                <c:pt idx="156">
                  <c:v>44651</c:v>
                </c:pt>
                <c:pt idx="157">
                  <c:v>44681</c:v>
                </c:pt>
                <c:pt idx="158">
                  <c:v>44712</c:v>
                </c:pt>
                <c:pt idx="159">
                  <c:v>44742</c:v>
                </c:pt>
                <c:pt idx="160">
                  <c:v>44773</c:v>
                </c:pt>
                <c:pt idx="161">
                  <c:v>44804</c:v>
                </c:pt>
                <c:pt idx="162">
                  <c:v>44834</c:v>
                </c:pt>
                <c:pt idx="163">
                  <c:v>44865</c:v>
                </c:pt>
                <c:pt idx="164">
                  <c:v>44895</c:v>
                </c:pt>
                <c:pt idx="165">
                  <c:v>44926</c:v>
                </c:pt>
                <c:pt idx="166">
                  <c:v>44957</c:v>
                </c:pt>
                <c:pt idx="167">
                  <c:v>44985</c:v>
                </c:pt>
                <c:pt idx="168">
                  <c:v>45016</c:v>
                </c:pt>
                <c:pt idx="169">
                  <c:v>45046</c:v>
                </c:pt>
                <c:pt idx="170">
                  <c:v>45077</c:v>
                </c:pt>
                <c:pt idx="171">
                  <c:v>45107</c:v>
                </c:pt>
                <c:pt idx="172">
                  <c:v>45138</c:v>
                </c:pt>
                <c:pt idx="173">
                  <c:v>45169</c:v>
                </c:pt>
                <c:pt idx="174">
                  <c:v>45199</c:v>
                </c:pt>
                <c:pt idx="175">
                  <c:v>45230</c:v>
                </c:pt>
                <c:pt idx="176">
                  <c:v>45260</c:v>
                </c:pt>
                <c:pt idx="177">
                  <c:v>45291</c:v>
                </c:pt>
                <c:pt idx="178">
                  <c:v>45322</c:v>
                </c:pt>
                <c:pt idx="179">
                  <c:v>45351</c:v>
                </c:pt>
                <c:pt idx="180">
                  <c:v>45382</c:v>
                </c:pt>
                <c:pt idx="181">
                  <c:v>45412</c:v>
                </c:pt>
                <c:pt idx="182">
                  <c:v>45443</c:v>
                </c:pt>
                <c:pt idx="183">
                  <c:v>45473</c:v>
                </c:pt>
                <c:pt idx="184">
                  <c:v>45504</c:v>
                </c:pt>
                <c:pt idx="185">
                  <c:v>45535</c:v>
                </c:pt>
                <c:pt idx="186">
                  <c:v>45565</c:v>
                </c:pt>
                <c:pt idx="187">
                  <c:v>45596</c:v>
                </c:pt>
                <c:pt idx="188">
                  <c:v>45626</c:v>
                </c:pt>
                <c:pt idx="189">
                  <c:v>45657</c:v>
                </c:pt>
                <c:pt idx="190">
                  <c:v>45688</c:v>
                </c:pt>
                <c:pt idx="191">
                  <c:v>45716</c:v>
                </c:pt>
                <c:pt idx="192">
                  <c:v>45747</c:v>
                </c:pt>
                <c:pt idx="193">
                  <c:v>45777</c:v>
                </c:pt>
                <c:pt idx="194">
                  <c:v>45808</c:v>
                </c:pt>
                <c:pt idx="195">
                  <c:v>45838</c:v>
                </c:pt>
                <c:pt idx="196">
                  <c:v>45869</c:v>
                </c:pt>
                <c:pt idx="197">
                  <c:v>45900</c:v>
                </c:pt>
                <c:pt idx="198">
                  <c:v>45930</c:v>
                </c:pt>
                <c:pt idx="199">
                  <c:v>45961</c:v>
                </c:pt>
                <c:pt idx="200">
                  <c:v>45991</c:v>
                </c:pt>
                <c:pt idx="201">
                  <c:v>46022</c:v>
                </c:pt>
                <c:pt idx="202">
                  <c:v>46053</c:v>
                </c:pt>
                <c:pt idx="203">
                  <c:v>46081</c:v>
                </c:pt>
                <c:pt idx="204">
                  <c:v>46112</c:v>
                </c:pt>
                <c:pt idx="205">
                  <c:v>46142</c:v>
                </c:pt>
                <c:pt idx="206">
                  <c:v>46173</c:v>
                </c:pt>
                <c:pt idx="207">
                  <c:v>46203</c:v>
                </c:pt>
                <c:pt idx="208">
                  <c:v>46234</c:v>
                </c:pt>
                <c:pt idx="209">
                  <c:v>46265</c:v>
                </c:pt>
                <c:pt idx="210">
                  <c:v>46295</c:v>
                </c:pt>
                <c:pt idx="211">
                  <c:v>46326</c:v>
                </c:pt>
                <c:pt idx="212">
                  <c:v>46356</c:v>
                </c:pt>
                <c:pt idx="213">
                  <c:v>46387</c:v>
                </c:pt>
                <c:pt idx="214">
                  <c:v>46418</c:v>
                </c:pt>
                <c:pt idx="215">
                  <c:v>46446</c:v>
                </c:pt>
                <c:pt idx="216">
                  <c:v>46477</c:v>
                </c:pt>
                <c:pt idx="217">
                  <c:v>46507</c:v>
                </c:pt>
                <c:pt idx="218">
                  <c:v>46538</c:v>
                </c:pt>
                <c:pt idx="219">
                  <c:v>46568</c:v>
                </c:pt>
                <c:pt idx="220">
                  <c:v>46599</c:v>
                </c:pt>
                <c:pt idx="221">
                  <c:v>46630</c:v>
                </c:pt>
                <c:pt idx="222">
                  <c:v>46660</c:v>
                </c:pt>
                <c:pt idx="223">
                  <c:v>46691</c:v>
                </c:pt>
                <c:pt idx="224">
                  <c:v>46721</c:v>
                </c:pt>
                <c:pt idx="225">
                  <c:v>46752</c:v>
                </c:pt>
                <c:pt idx="226">
                  <c:v>46783</c:v>
                </c:pt>
                <c:pt idx="227">
                  <c:v>46812</c:v>
                </c:pt>
                <c:pt idx="228">
                  <c:v>46843</c:v>
                </c:pt>
                <c:pt idx="229">
                  <c:v>46873</c:v>
                </c:pt>
                <c:pt idx="230">
                  <c:v>46904</c:v>
                </c:pt>
                <c:pt idx="231">
                  <c:v>46934</c:v>
                </c:pt>
                <c:pt idx="232">
                  <c:v>46965</c:v>
                </c:pt>
                <c:pt idx="233">
                  <c:v>46996</c:v>
                </c:pt>
                <c:pt idx="234">
                  <c:v>47026</c:v>
                </c:pt>
                <c:pt idx="235">
                  <c:v>47057</c:v>
                </c:pt>
                <c:pt idx="236">
                  <c:v>47087</c:v>
                </c:pt>
                <c:pt idx="237">
                  <c:v>47118</c:v>
                </c:pt>
                <c:pt idx="238">
                  <c:v>47149</c:v>
                </c:pt>
                <c:pt idx="239">
                  <c:v>47177</c:v>
                </c:pt>
                <c:pt idx="240">
                  <c:v>47208</c:v>
                </c:pt>
                <c:pt idx="241">
                  <c:v>47238</c:v>
                </c:pt>
                <c:pt idx="242">
                  <c:v>47269</c:v>
                </c:pt>
                <c:pt idx="243">
                  <c:v>47299</c:v>
                </c:pt>
                <c:pt idx="244">
                  <c:v>47330</c:v>
                </c:pt>
                <c:pt idx="245">
                  <c:v>47361</c:v>
                </c:pt>
                <c:pt idx="246">
                  <c:v>47391</c:v>
                </c:pt>
                <c:pt idx="247">
                  <c:v>47422</c:v>
                </c:pt>
                <c:pt idx="248">
                  <c:v>47452</c:v>
                </c:pt>
                <c:pt idx="249">
                  <c:v>47483</c:v>
                </c:pt>
                <c:pt idx="250">
                  <c:v>47514</c:v>
                </c:pt>
                <c:pt idx="251">
                  <c:v>47542</c:v>
                </c:pt>
                <c:pt idx="252">
                  <c:v>47573</c:v>
                </c:pt>
                <c:pt idx="253">
                  <c:v>47603</c:v>
                </c:pt>
                <c:pt idx="254">
                  <c:v>47634</c:v>
                </c:pt>
                <c:pt idx="255">
                  <c:v>47664</c:v>
                </c:pt>
                <c:pt idx="256">
                  <c:v>47695</c:v>
                </c:pt>
                <c:pt idx="257">
                  <c:v>47726</c:v>
                </c:pt>
                <c:pt idx="258">
                  <c:v>47756</c:v>
                </c:pt>
                <c:pt idx="259">
                  <c:v>47787</c:v>
                </c:pt>
                <c:pt idx="260">
                  <c:v>47817</c:v>
                </c:pt>
                <c:pt idx="261">
                  <c:v>47848</c:v>
                </c:pt>
                <c:pt idx="262">
                  <c:v>47879</c:v>
                </c:pt>
                <c:pt idx="263">
                  <c:v>47907</c:v>
                </c:pt>
                <c:pt idx="264">
                  <c:v>47938</c:v>
                </c:pt>
                <c:pt idx="265">
                  <c:v>47968</c:v>
                </c:pt>
                <c:pt idx="266">
                  <c:v>47999</c:v>
                </c:pt>
                <c:pt idx="267">
                  <c:v>48029</c:v>
                </c:pt>
                <c:pt idx="268">
                  <c:v>48060</c:v>
                </c:pt>
                <c:pt idx="269">
                  <c:v>48091</c:v>
                </c:pt>
                <c:pt idx="270">
                  <c:v>48121</c:v>
                </c:pt>
                <c:pt idx="271">
                  <c:v>48152</c:v>
                </c:pt>
                <c:pt idx="272">
                  <c:v>48182</c:v>
                </c:pt>
                <c:pt idx="273">
                  <c:v>48213</c:v>
                </c:pt>
                <c:pt idx="274">
                  <c:v>48244</c:v>
                </c:pt>
                <c:pt idx="275">
                  <c:v>48273</c:v>
                </c:pt>
                <c:pt idx="276">
                  <c:v>48304</c:v>
                </c:pt>
                <c:pt idx="277">
                  <c:v>48334</c:v>
                </c:pt>
                <c:pt idx="278">
                  <c:v>48365</c:v>
                </c:pt>
                <c:pt idx="279">
                  <c:v>48395</c:v>
                </c:pt>
                <c:pt idx="280">
                  <c:v>48426</c:v>
                </c:pt>
                <c:pt idx="281">
                  <c:v>48457</c:v>
                </c:pt>
                <c:pt idx="282">
                  <c:v>48487</c:v>
                </c:pt>
                <c:pt idx="283">
                  <c:v>48518</c:v>
                </c:pt>
                <c:pt idx="284">
                  <c:v>48548</c:v>
                </c:pt>
                <c:pt idx="285">
                  <c:v>48579</c:v>
                </c:pt>
                <c:pt idx="286">
                  <c:v>48610</c:v>
                </c:pt>
                <c:pt idx="287">
                  <c:v>48638</c:v>
                </c:pt>
                <c:pt idx="288">
                  <c:v>48669</c:v>
                </c:pt>
                <c:pt idx="289">
                  <c:v>48699</c:v>
                </c:pt>
                <c:pt idx="290">
                  <c:v>48730</c:v>
                </c:pt>
                <c:pt idx="291">
                  <c:v>48760</c:v>
                </c:pt>
                <c:pt idx="292">
                  <c:v>48791</c:v>
                </c:pt>
                <c:pt idx="293">
                  <c:v>48822</c:v>
                </c:pt>
                <c:pt idx="294">
                  <c:v>48852</c:v>
                </c:pt>
                <c:pt idx="295">
                  <c:v>48883</c:v>
                </c:pt>
                <c:pt idx="296">
                  <c:v>48913</c:v>
                </c:pt>
                <c:pt idx="297">
                  <c:v>48944</c:v>
                </c:pt>
                <c:pt idx="298">
                  <c:v>48975</c:v>
                </c:pt>
                <c:pt idx="299">
                  <c:v>49003</c:v>
                </c:pt>
                <c:pt idx="300">
                  <c:v>49034</c:v>
                </c:pt>
                <c:pt idx="301">
                  <c:v>49064</c:v>
                </c:pt>
                <c:pt idx="302">
                  <c:v>49095</c:v>
                </c:pt>
                <c:pt idx="303">
                  <c:v>49125</c:v>
                </c:pt>
                <c:pt idx="304">
                  <c:v>49156</c:v>
                </c:pt>
                <c:pt idx="305">
                  <c:v>49187</c:v>
                </c:pt>
                <c:pt idx="306">
                  <c:v>49217</c:v>
                </c:pt>
                <c:pt idx="307">
                  <c:v>49248</c:v>
                </c:pt>
                <c:pt idx="308">
                  <c:v>49278</c:v>
                </c:pt>
                <c:pt idx="309">
                  <c:v>49309</c:v>
                </c:pt>
                <c:pt idx="310">
                  <c:v>49340</c:v>
                </c:pt>
                <c:pt idx="311">
                  <c:v>49368</c:v>
                </c:pt>
                <c:pt idx="312">
                  <c:v>49399</c:v>
                </c:pt>
                <c:pt idx="313">
                  <c:v>49429</c:v>
                </c:pt>
                <c:pt idx="314">
                  <c:v>49460</c:v>
                </c:pt>
                <c:pt idx="315">
                  <c:v>49490</c:v>
                </c:pt>
                <c:pt idx="316">
                  <c:v>49521</c:v>
                </c:pt>
                <c:pt idx="317">
                  <c:v>49552</c:v>
                </c:pt>
                <c:pt idx="318">
                  <c:v>49582</c:v>
                </c:pt>
                <c:pt idx="319">
                  <c:v>49613</c:v>
                </c:pt>
                <c:pt idx="320">
                  <c:v>49643</c:v>
                </c:pt>
                <c:pt idx="321">
                  <c:v>49674</c:v>
                </c:pt>
                <c:pt idx="322">
                  <c:v>49705</c:v>
                </c:pt>
                <c:pt idx="323">
                  <c:v>49734</c:v>
                </c:pt>
                <c:pt idx="324">
                  <c:v>49765</c:v>
                </c:pt>
                <c:pt idx="325">
                  <c:v>49795</c:v>
                </c:pt>
                <c:pt idx="326">
                  <c:v>49826</c:v>
                </c:pt>
                <c:pt idx="327">
                  <c:v>49856</c:v>
                </c:pt>
                <c:pt idx="328">
                  <c:v>49887</c:v>
                </c:pt>
                <c:pt idx="329">
                  <c:v>49918</c:v>
                </c:pt>
                <c:pt idx="330">
                  <c:v>49948</c:v>
                </c:pt>
                <c:pt idx="331">
                  <c:v>49979</c:v>
                </c:pt>
                <c:pt idx="332">
                  <c:v>50009</c:v>
                </c:pt>
                <c:pt idx="333">
                  <c:v>50040</c:v>
                </c:pt>
                <c:pt idx="334">
                  <c:v>50071</c:v>
                </c:pt>
                <c:pt idx="335">
                  <c:v>50099</c:v>
                </c:pt>
                <c:pt idx="336">
                  <c:v>50130</c:v>
                </c:pt>
                <c:pt idx="337">
                  <c:v>50160</c:v>
                </c:pt>
                <c:pt idx="338">
                  <c:v>50191</c:v>
                </c:pt>
                <c:pt idx="339">
                  <c:v>50221</c:v>
                </c:pt>
                <c:pt idx="340">
                  <c:v>50252</c:v>
                </c:pt>
                <c:pt idx="341">
                  <c:v>50283</c:v>
                </c:pt>
                <c:pt idx="342">
                  <c:v>50313</c:v>
                </c:pt>
                <c:pt idx="343">
                  <c:v>50344</c:v>
                </c:pt>
                <c:pt idx="344">
                  <c:v>50374</c:v>
                </c:pt>
                <c:pt idx="345">
                  <c:v>50405</c:v>
                </c:pt>
                <c:pt idx="346">
                  <c:v>50436</c:v>
                </c:pt>
                <c:pt idx="347">
                  <c:v>50464</c:v>
                </c:pt>
                <c:pt idx="348">
                  <c:v>50495</c:v>
                </c:pt>
                <c:pt idx="349">
                  <c:v>50525</c:v>
                </c:pt>
                <c:pt idx="350">
                  <c:v>50556</c:v>
                </c:pt>
                <c:pt idx="351">
                  <c:v>50586</c:v>
                </c:pt>
                <c:pt idx="352">
                  <c:v>50617</c:v>
                </c:pt>
                <c:pt idx="353">
                  <c:v>50648</c:v>
                </c:pt>
                <c:pt idx="354">
                  <c:v>50678</c:v>
                </c:pt>
                <c:pt idx="355">
                  <c:v>50709</c:v>
                </c:pt>
                <c:pt idx="356">
                  <c:v>50739</c:v>
                </c:pt>
                <c:pt idx="357">
                  <c:v>50770</c:v>
                </c:pt>
                <c:pt idx="358">
                  <c:v>50801</c:v>
                </c:pt>
                <c:pt idx="359">
                  <c:v>50829</c:v>
                </c:pt>
                <c:pt idx="360">
                  <c:v>50860</c:v>
                </c:pt>
                <c:pt idx="361">
                  <c:v>50890</c:v>
                </c:pt>
                <c:pt idx="362">
                  <c:v>50921</c:v>
                </c:pt>
                <c:pt idx="363">
                  <c:v>50951</c:v>
                </c:pt>
                <c:pt idx="364">
                  <c:v>50982</c:v>
                </c:pt>
                <c:pt idx="365">
                  <c:v>51013</c:v>
                </c:pt>
                <c:pt idx="366">
                  <c:v>51043</c:v>
                </c:pt>
                <c:pt idx="367">
                  <c:v>51074</c:v>
                </c:pt>
                <c:pt idx="368">
                  <c:v>51104</c:v>
                </c:pt>
                <c:pt idx="369">
                  <c:v>51135</c:v>
                </c:pt>
                <c:pt idx="370">
                  <c:v>51166</c:v>
                </c:pt>
                <c:pt idx="371">
                  <c:v>51195</c:v>
                </c:pt>
                <c:pt idx="372">
                  <c:v>51226</c:v>
                </c:pt>
                <c:pt idx="373">
                  <c:v>51256</c:v>
                </c:pt>
                <c:pt idx="374">
                  <c:v>51287</c:v>
                </c:pt>
                <c:pt idx="375">
                  <c:v>51317</c:v>
                </c:pt>
                <c:pt idx="376">
                  <c:v>51348</c:v>
                </c:pt>
                <c:pt idx="377">
                  <c:v>51379</c:v>
                </c:pt>
                <c:pt idx="378">
                  <c:v>51409</c:v>
                </c:pt>
                <c:pt idx="379">
                  <c:v>51440</c:v>
                </c:pt>
                <c:pt idx="380">
                  <c:v>51470</c:v>
                </c:pt>
                <c:pt idx="381">
                  <c:v>51501</c:v>
                </c:pt>
                <c:pt idx="382">
                  <c:v>51532</c:v>
                </c:pt>
                <c:pt idx="383">
                  <c:v>51560</c:v>
                </c:pt>
                <c:pt idx="384">
                  <c:v>51591</c:v>
                </c:pt>
                <c:pt idx="385">
                  <c:v>51621</c:v>
                </c:pt>
                <c:pt idx="386">
                  <c:v>51652</c:v>
                </c:pt>
                <c:pt idx="387">
                  <c:v>51682</c:v>
                </c:pt>
                <c:pt idx="388">
                  <c:v>51713</c:v>
                </c:pt>
                <c:pt idx="389">
                  <c:v>51744</c:v>
                </c:pt>
                <c:pt idx="390">
                  <c:v>51774</c:v>
                </c:pt>
                <c:pt idx="391">
                  <c:v>51805</c:v>
                </c:pt>
                <c:pt idx="392">
                  <c:v>51835</c:v>
                </c:pt>
                <c:pt idx="393">
                  <c:v>51866</c:v>
                </c:pt>
                <c:pt idx="394">
                  <c:v>51897</c:v>
                </c:pt>
                <c:pt idx="395">
                  <c:v>51925</c:v>
                </c:pt>
                <c:pt idx="396">
                  <c:v>51956</c:v>
                </c:pt>
                <c:pt idx="397">
                  <c:v>51986</c:v>
                </c:pt>
                <c:pt idx="398">
                  <c:v>52017</c:v>
                </c:pt>
                <c:pt idx="399">
                  <c:v>52047</c:v>
                </c:pt>
                <c:pt idx="400">
                  <c:v>52078</c:v>
                </c:pt>
                <c:pt idx="401">
                  <c:v>52109</c:v>
                </c:pt>
                <c:pt idx="402">
                  <c:v>52139</c:v>
                </c:pt>
                <c:pt idx="403">
                  <c:v>52170</c:v>
                </c:pt>
                <c:pt idx="404">
                  <c:v>52200</c:v>
                </c:pt>
                <c:pt idx="405">
                  <c:v>52231</c:v>
                </c:pt>
                <c:pt idx="406">
                  <c:v>52262</c:v>
                </c:pt>
                <c:pt idx="407">
                  <c:v>52290</c:v>
                </c:pt>
                <c:pt idx="408">
                  <c:v>52321</c:v>
                </c:pt>
                <c:pt idx="409">
                  <c:v>52351</c:v>
                </c:pt>
                <c:pt idx="410">
                  <c:v>52382</c:v>
                </c:pt>
                <c:pt idx="411">
                  <c:v>52412</c:v>
                </c:pt>
                <c:pt idx="412">
                  <c:v>52443</c:v>
                </c:pt>
                <c:pt idx="413">
                  <c:v>52474</c:v>
                </c:pt>
                <c:pt idx="414">
                  <c:v>52504</c:v>
                </c:pt>
                <c:pt idx="415">
                  <c:v>52535</c:v>
                </c:pt>
                <c:pt idx="416">
                  <c:v>52565</c:v>
                </c:pt>
                <c:pt idx="417">
                  <c:v>52596</c:v>
                </c:pt>
                <c:pt idx="418">
                  <c:v>52627</c:v>
                </c:pt>
                <c:pt idx="419">
                  <c:v>52656</c:v>
                </c:pt>
                <c:pt idx="420">
                  <c:v>52687</c:v>
                </c:pt>
                <c:pt idx="421">
                  <c:v>52717</c:v>
                </c:pt>
                <c:pt idx="422">
                  <c:v>52748</c:v>
                </c:pt>
                <c:pt idx="423">
                  <c:v>52778</c:v>
                </c:pt>
                <c:pt idx="424">
                  <c:v>52809</c:v>
                </c:pt>
                <c:pt idx="425">
                  <c:v>52840</c:v>
                </c:pt>
                <c:pt idx="426">
                  <c:v>52870</c:v>
                </c:pt>
                <c:pt idx="427">
                  <c:v>52901</c:v>
                </c:pt>
                <c:pt idx="428">
                  <c:v>52931</c:v>
                </c:pt>
                <c:pt idx="429">
                  <c:v>52962</c:v>
                </c:pt>
                <c:pt idx="430">
                  <c:v>52993</c:v>
                </c:pt>
                <c:pt idx="431">
                  <c:v>53021</c:v>
                </c:pt>
                <c:pt idx="432">
                  <c:v>53052</c:v>
                </c:pt>
                <c:pt idx="433">
                  <c:v>53082</c:v>
                </c:pt>
                <c:pt idx="434">
                  <c:v>53113</c:v>
                </c:pt>
                <c:pt idx="435">
                  <c:v>53143</c:v>
                </c:pt>
                <c:pt idx="436">
                  <c:v>53174</c:v>
                </c:pt>
                <c:pt idx="437">
                  <c:v>53205</c:v>
                </c:pt>
                <c:pt idx="438">
                  <c:v>53235</c:v>
                </c:pt>
                <c:pt idx="439">
                  <c:v>53266</c:v>
                </c:pt>
                <c:pt idx="440">
                  <c:v>53296</c:v>
                </c:pt>
                <c:pt idx="441">
                  <c:v>53327</c:v>
                </c:pt>
                <c:pt idx="442">
                  <c:v>53358</c:v>
                </c:pt>
                <c:pt idx="443">
                  <c:v>53386</c:v>
                </c:pt>
                <c:pt idx="444">
                  <c:v>53417</c:v>
                </c:pt>
                <c:pt idx="445">
                  <c:v>53447</c:v>
                </c:pt>
                <c:pt idx="446">
                  <c:v>53478</c:v>
                </c:pt>
                <c:pt idx="447">
                  <c:v>53508</c:v>
                </c:pt>
                <c:pt idx="448">
                  <c:v>53539</c:v>
                </c:pt>
                <c:pt idx="449">
                  <c:v>53570</c:v>
                </c:pt>
                <c:pt idx="450">
                  <c:v>53600</c:v>
                </c:pt>
                <c:pt idx="451">
                  <c:v>53631</c:v>
                </c:pt>
                <c:pt idx="452">
                  <c:v>53661</c:v>
                </c:pt>
                <c:pt idx="453">
                  <c:v>53692</c:v>
                </c:pt>
                <c:pt idx="454">
                  <c:v>53723</c:v>
                </c:pt>
                <c:pt idx="455">
                  <c:v>53751</c:v>
                </c:pt>
                <c:pt idx="456">
                  <c:v>53782</c:v>
                </c:pt>
                <c:pt idx="457">
                  <c:v>53812</c:v>
                </c:pt>
                <c:pt idx="458">
                  <c:v>53843</c:v>
                </c:pt>
                <c:pt idx="459">
                  <c:v>53873</c:v>
                </c:pt>
                <c:pt idx="460">
                  <c:v>53904</c:v>
                </c:pt>
                <c:pt idx="461">
                  <c:v>53935</c:v>
                </c:pt>
                <c:pt idx="462">
                  <c:v>53965</c:v>
                </c:pt>
                <c:pt idx="463">
                  <c:v>53996</c:v>
                </c:pt>
                <c:pt idx="464">
                  <c:v>54026</c:v>
                </c:pt>
                <c:pt idx="465">
                  <c:v>54057</c:v>
                </c:pt>
                <c:pt idx="466">
                  <c:v>54088</c:v>
                </c:pt>
                <c:pt idx="467">
                  <c:v>54117</c:v>
                </c:pt>
                <c:pt idx="468">
                  <c:v>54148</c:v>
                </c:pt>
                <c:pt idx="469">
                  <c:v>54178</c:v>
                </c:pt>
                <c:pt idx="470">
                  <c:v>54209</c:v>
                </c:pt>
                <c:pt idx="471">
                  <c:v>54239</c:v>
                </c:pt>
                <c:pt idx="472">
                  <c:v>54270</c:v>
                </c:pt>
                <c:pt idx="473">
                  <c:v>54301</c:v>
                </c:pt>
                <c:pt idx="474">
                  <c:v>54331</c:v>
                </c:pt>
                <c:pt idx="475">
                  <c:v>54362</c:v>
                </c:pt>
                <c:pt idx="476">
                  <c:v>54392</c:v>
                </c:pt>
                <c:pt idx="477">
                  <c:v>54423</c:v>
                </c:pt>
                <c:pt idx="478">
                  <c:v>54454</c:v>
                </c:pt>
                <c:pt idx="479">
                  <c:v>54482</c:v>
                </c:pt>
                <c:pt idx="480">
                  <c:v>54513</c:v>
                </c:pt>
                <c:pt idx="481">
                  <c:v>54543</c:v>
                </c:pt>
                <c:pt idx="482">
                  <c:v>54574</c:v>
                </c:pt>
                <c:pt idx="483">
                  <c:v>54604</c:v>
                </c:pt>
                <c:pt idx="484">
                  <c:v>54635</c:v>
                </c:pt>
                <c:pt idx="485">
                  <c:v>54666</c:v>
                </c:pt>
                <c:pt idx="486">
                  <c:v>54696</c:v>
                </c:pt>
                <c:pt idx="487">
                  <c:v>54727</c:v>
                </c:pt>
                <c:pt idx="488">
                  <c:v>54757</c:v>
                </c:pt>
                <c:pt idx="489">
                  <c:v>54788</c:v>
                </c:pt>
                <c:pt idx="490">
                  <c:v>54819</c:v>
                </c:pt>
                <c:pt idx="491">
                  <c:v>54847</c:v>
                </c:pt>
                <c:pt idx="492">
                  <c:v>54878</c:v>
                </c:pt>
                <c:pt idx="493">
                  <c:v>54908</c:v>
                </c:pt>
                <c:pt idx="494">
                  <c:v>54939</c:v>
                </c:pt>
                <c:pt idx="495">
                  <c:v>54969</c:v>
                </c:pt>
                <c:pt idx="496">
                  <c:v>55000</c:v>
                </c:pt>
                <c:pt idx="497">
                  <c:v>55031</c:v>
                </c:pt>
                <c:pt idx="498">
                  <c:v>55061</c:v>
                </c:pt>
                <c:pt idx="499">
                  <c:v>55092</c:v>
                </c:pt>
                <c:pt idx="500">
                  <c:v>55122</c:v>
                </c:pt>
              </c:numCache>
            </c:numRef>
          </c:cat>
          <c:val>
            <c:numRef>
              <c:f>FF_IndividualCountries!$D$2:$D$502</c:f>
              <c:numCache>
                <c:formatCode>_(* #,##0.00_);_(* \(#,##0.00\);_(* "-"??_);_(@_)</c:formatCode>
                <c:ptCount val="501"/>
                <c:pt idx="0">
                  <c:v>0.13047035058381531</c:v>
                </c:pt>
                <c:pt idx="1">
                  <c:v>0.14401042090957042</c:v>
                </c:pt>
                <c:pt idx="2">
                  <c:v>0.15754052132032981</c:v>
                </c:pt>
                <c:pt idx="3">
                  <c:v>0.17106066282371271</c:v>
                </c:pt>
                <c:pt idx="4">
                  <c:v>0.18393455723126931</c:v>
                </c:pt>
                <c:pt idx="5">
                  <c:v>0.19679779624957536</c:v>
                </c:pt>
                <c:pt idx="6">
                  <c:v>0.20965268619801311</c:v>
                </c:pt>
                <c:pt idx="7">
                  <c:v>0.21122524020489561</c:v>
                </c:pt>
                <c:pt idx="8">
                  <c:v>0.21279663885743891</c:v>
                </c:pt>
                <c:pt idx="9">
                  <c:v>0.21436688342843241</c:v>
                </c:pt>
                <c:pt idx="10">
                  <c:v>0.22540719111820062</c:v>
                </c:pt>
                <c:pt idx="11">
                  <c:v>0.23644353062807044</c:v>
                </c:pt>
                <c:pt idx="12">
                  <c:v>0.24747203896147038</c:v>
                </c:pt>
                <c:pt idx="13">
                  <c:v>0.25615324874132017</c:v>
                </c:pt>
                <c:pt idx="14">
                  <c:v>0.26482809435462962</c:v>
                </c:pt>
                <c:pt idx="15">
                  <c:v>0.27349658279715811</c:v>
                </c:pt>
                <c:pt idx="16">
                  <c:v>0.27925309731854547</c:v>
                </c:pt>
                <c:pt idx="17">
                  <c:v>0.2851383500640095</c:v>
                </c:pt>
                <c:pt idx="18">
                  <c:v>0.29102716662236433</c:v>
                </c:pt>
                <c:pt idx="19">
                  <c:v>0.29695366035559639</c:v>
                </c:pt>
                <c:pt idx="20">
                  <c:v>0.30288558074056809</c:v>
                </c:pt>
                <c:pt idx="21">
                  <c:v>0.30882293523414839</c:v>
                </c:pt>
                <c:pt idx="22">
                  <c:v>0.31720408920720355</c:v>
                </c:pt>
                <c:pt idx="23">
                  <c:v>0.32558571296522631</c:v>
                </c:pt>
                <c:pt idx="24">
                  <c:v>0.33397477325993891</c:v>
                </c:pt>
                <c:pt idx="25">
                  <c:v>0.34738295418814408</c:v>
                </c:pt>
                <c:pt idx="26">
                  <c:v>0.36080344598839131</c:v>
                </c:pt>
                <c:pt idx="27">
                  <c:v>0.37423626562352447</c:v>
                </c:pt>
                <c:pt idx="28">
                  <c:v>0.37907047592379461</c:v>
                </c:pt>
                <c:pt idx="29">
                  <c:v>0.37027243251572933</c:v>
                </c:pt>
                <c:pt idx="30">
                  <c:v>0.36646572552952872</c:v>
                </c:pt>
                <c:pt idx="31">
                  <c:v>0.37124118200012318</c:v>
                </c:pt>
                <c:pt idx="32">
                  <c:v>0.37196819454561386</c:v>
                </c:pt>
                <c:pt idx="33">
                  <c:v>0.38130502992011639</c:v>
                </c:pt>
                <c:pt idx="34">
                  <c:v>0.38449594448218527</c:v>
                </c:pt>
                <c:pt idx="35">
                  <c:v>0.38931143136177798</c:v>
                </c:pt>
                <c:pt idx="36">
                  <c:v>0.39415818217487231</c:v>
                </c:pt>
                <c:pt idx="37">
                  <c:v>0.40556949347605431</c:v>
                </c:pt>
                <c:pt idx="38">
                  <c:v>0.41705662650024644</c:v>
                </c:pt>
                <c:pt idx="39">
                  <c:v>0.42862033945521227</c:v>
                </c:pt>
                <c:pt idx="40">
                  <c:v>0.44168439917778846</c:v>
                </c:pt>
                <c:pt idx="41">
                  <c:v>0.45418391754920506</c:v>
                </c:pt>
                <c:pt idx="42">
                  <c:v>0.46669560206608718</c:v>
                </c:pt>
                <c:pt idx="43">
                  <c:v>0.48390547638548104</c:v>
                </c:pt>
                <c:pt idx="44">
                  <c:v>0.50040266927925336</c:v>
                </c:pt>
                <c:pt idx="45">
                  <c:v>0.51692365724569789</c:v>
                </c:pt>
                <c:pt idx="46">
                  <c:v>0.54392114830724037</c:v>
                </c:pt>
                <c:pt idx="47">
                  <c:v>0.56921511793116819</c:v>
                </c:pt>
                <c:pt idx="48">
                  <c:v>0.59454444992429634</c:v>
                </c:pt>
                <c:pt idx="49">
                  <c:v>0.58453014434412542</c:v>
                </c:pt>
                <c:pt idx="50">
                  <c:v>0.5728875803805491</c:v>
                </c:pt>
                <c:pt idx="51">
                  <c:v>0.56122815114053237</c:v>
                </c:pt>
                <c:pt idx="52">
                  <c:v>0.57171078179462131</c:v>
                </c:pt>
                <c:pt idx="53">
                  <c:v>0.58108882604414258</c:v>
                </c:pt>
                <c:pt idx="54">
                  <c:v>0.59045962231865556</c:v>
                </c:pt>
                <c:pt idx="55">
                  <c:v>0.568970250237266</c:v>
                </c:pt>
                <c:pt idx="56">
                  <c:v>0.54610459719842697</c:v>
                </c:pt>
                <c:pt idx="57">
                  <c:v>0.52339083626750893</c:v>
                </c:pt>
                <c:pt idx="58">
                  <c:v>0.53103610174850813</c:v>
                </c:pt>
                <c:pt idx="59">
                  <c:v>0.53703233231893477</c:v>
                </c:pt>
                <c:pt idx="60">
                  <c:v>0.54302080737708625</c:v>
                </c:pt>
                <c:pt idx="61">
                  <c:v>0.55437079079995466</c:v>
                </c:pt>
                <c:pt idx="62">
                  <c:v>0.56078343641522999</c:v>
                </c:pt>
                <c:pt idx="63">
                  <c:v>0.56718752248627391</c:v>
                </c:pt>
                <c:pt idx="64">
                  <c:v>0.57057853210073506</c:v>
                </c:pt>
                <c:pt idx="65">
                  <c:v>0.57138377181674482</c:v>
                </c:pt>
                <c:pt idx="66">
                  <c:v>0.57222026504983114</c:v>
                </c:pt>
                <c:pt idx="67">
                  <c:v>0.57418704801004361</c:v>
                </c:pt>
                <c:pt idx="68">
                  <c:v>0.57443656647267172</c:v>
                </c:pt>
                <c:pt idx="69">
                  <c:v>0.57468393688808761</c:v>
                </c:pt>
                <c:pt idx="70">
                  <c:v>0.57509779635381741</c:v>
                </c:pt>
                <c:pt idx="71">
                  <c:v>0.57454883885733621</c:v>
                </c:pt>
                <c:pt idx="72">
                  <c:v>0.57004258974593636</c:v>
                </c:pt>
                <c:pt idx="73">
                  <c:v>0.56145850405618436</c:v>
                </c:pt>
                <c:pt idx="74">
                  <c:v>0.55140661800503676</c:v>
                </c:pt>
                <c:pt idx="75">
                  <c:v>0.54122947622330064</c:v>
                </c:pt>
                <c:pt idx="76">
                  <c:v>0.53739535616332645</c:v>
                </c:pt>
                <c:pt idx="77">
                  <c:v>0.53490461354584973</c:v>
                </c:pt>
                <c:pt idx="78">
                  <c:v>0.53156679921433558</c:v>
                </c:pt>
                <c:pt idx="79">
                  <c:v>0.52742502070621777</c:v>
                </c:pt>
                <c:pt idx="80">
                  <c:v>0.5230250069155844</c:v>
                </c:pt>
                <c:pt idx="81">
                  <c:v>0.51967037816740713</c:v>
                </c:pt>
                <c:pt idx="82">
                  <c:v>0.51961147189101897</c:v>
                </c:pt>
                <c:pt idx="83">
                  <c:v>0.51864676545881139</c:v>
                </c:pt>
                <c:pt idx="84">
                  <c:v>0.51766020535504487</c:v>
                </c:pt>
                <c:pt idx="85">
                  <c:v>0.50949798858289919</c:v>
                </c:pt>
                <c:pt idx="86">
                  <c:v>0.49808258044666548</c:v>
                </c:pt>
                <c:pt idx="87">
                  <c:v>0.48710655236003159</c:v>
                </c:pt>
                <c:pt idx="88">
                  <c:v>0.4769387301518106</c:v>
                </c:pt>
                <c:pt idx="89">
                  <c:v>0.46800724047727293</c:v>
                </c:pt>
                <c:pt idx="90">
                  <c:v>0.45753280283930409</c:v>
                </c:pt>
                <c:pt idx="91">
                  <c:v>0.4595359426798209</c:v>
                </c:pt>
                <c:pt idx="92">
                  <c:v>0.46027192845859322</c:v>
                </c:pt>
                <c:pt idx="93">
                  <c:v>0.46215147342612778</c:v>
                </c:pt>
                <c:pt idx="94">
                  <c:v>0.46208435595322678</c:v>
                </c:pt>
                <c:pt idx="95">
                  <c:v>0.46111439258437786</c:v>
                </c:pt>
                <c:pt idx="96">
                  <c:v>0.46003648008597953</c:v>
                </c:pt>
                <c:pt idx="97">
                  <c:v>0.45807947608931865</c:v>
                </c:pt>
                <c:pt idx="98">
                  <c:v>0.45637425714593643</c:v>
                </c:pt>
                <c:pt idx="99">
                  <c:v>0.45474684735000565</c:v>
                </c:pt>
                <c:pt idx="100">
                  <c:v>0.45526813113549391</c:v>
                </c:pt>
                <c:pt idx="101">
                  <c:v>0.45544005772032631</c:v>
                </c:pt>
                <c:pt idx="102">
                  <c:v>0.45498224668305609</c:v>
                </c:pt>
                <c:pt idx="103">
                  <c:v>0.447915077522136</c:v>
                </c:pt>
                <c:pt idx="104">
                  <c:v>0.44080493024884987</c:v>
                </c:pt>
                <c:pt idx="105">
                  <c:v>0.43380405623712354</c:v>
                </c:pt>
                <c:pt idx="106">
                  <c:v>0.43475439603332983</c:v>
                </c:pt>
                <c:pt idx="107">
                  <c:v>0.43546056213447915</c:v>
                </c:pt>
                <c:pt idx="108">
                  <c:v>0.43621757542427475</c:v>
                </c:pt>
                <c:pt idx="109">
                  <c:v>0.43638376622195663</c:v>
                </c:pt>
                <c:pt idx="110">
                  <c:v>0.43616370268401433</c:v>
                </c:pt>
                <c:pt idx="111">
                  <c:v>0.43576344557541186</c:v>
                </c:pt>
                <c:pt idx="112">
                  <c:v>0.42912853714807031</c:v>
                </c:pt>
                <c:pt idx="113">
                  <c:v>0.41935636402296811</c:v>
                </c:pt>
                <c:pt idx="114">
                  <c:v>0.40954680547950623</c:v>
                </c:pt>
                <c:pt idx="115">
                  <c:v>0.40895517707687612</c:v>
                </c:pt>
                <c:pt idx="116">
                  <c:v>0.40622668562860759</c:v>
                </c:pt>
                <c:pt idx="117">
                  <c:v>0.40422561777372951</c:v>
                </c:pt>
                <c:pt idx="118">
                  <c:v>0.41119089053751245</c:v>
                </c:pt>
                <c:pt idx="119">
                  <c:v>0.41497186084967519</c:v>
                </c:pt>
                <c:pt idx="120">
                  <c:v>0.41888890732204564</c:v>
                </c:pt>
                <c:pt idx="121">
                  <c:v>0.41978618484757518</c:v>
                </c:pt>
                <c:pt idx="122">
                  <c:v>0.41605557925379683</c:v>
                </c:pt>
                <c:pt idx="123">
                  <c:v>0.41322286355847632</c:v>
                </c:pt>
                <c:pt idx="124">
                  <c:v>0.41758729435046871</c:v>
                </c:pt>
                <c:pt idx="125">
                  <c:v>0.42257679640791207</c:v>
                </c:pt>
                <c:pt idx="126">
                  <c:v>0.42775531896115865</c:v>
                </c:pt>
                <c:pt idx="127">
                  <c:v>0.43455220279835532</c:v>
                </c:pt>
                <c:pt idx="128">
                  <c:v>0.43934576144282905</c:v>
                </c:pt>
                <c:pt idx="129">
                  <c:v>0.44210663329974947</c:v>
                </c:pt>
                <c:pt idx="130">
                  <c:v>0.45661597416281668</c:v>
                </c:pt>
                <c:pt idx="131">
                  <c:v>0.46953181695329621</c:v>
                </c:pt>
                <c:pt idx="132">
                  <c:v>0.47869405935562265</c:v>
                </c:pt>
                <c:pt idx="133">
                  <c:v>0.50014251893272144</c:v>
                </c:pt>
                <c:pt idx="134">
                  <c:v>0.51605149550679497</c:v>
                </c:pt>
                <c:pt idx="135">
                  <c:v>0.53193130173273662</c:v>
                </c:pt>
                <c:pt idx="136">
                  <c:v>0.53191539754711947</c:v>
                </c:pt>
                <c:pt idx="137">
                  <c:v>0.52441113435436759</c:v>
                </c:pt>
                <c:pt idx="138">
                  <c:v>0.51406942747219653</c:v>
                </c:pt>
                <c:pt idx="139">
                  <c:v>0.50181512308751097</c:v>
                </c:pt>
                <c:pt idx="140">
                  <c:v>0.48592299836404079</c:v>
                </c:pt>
                <c:pt idx="141">
                  <c:v>0.47304646654376709</c:v>
                </c:pt>
                <c:pt idx="142">
                  <c:v>0.4746916336360934</c:v>
                </c:pt>
                <c:pt idx="143">
                  <c:v>0.47156699283659292</c:v>
                </c:pt>
                <c:pt idx="144">
                  <c:v>0.46821558627451271</c:v>
                </c:pt>
                <c:pt idx="145">
                  <c:v>0.45940315542658161</c:v>
                </c:pt>
                <c:pt idx="146">
                  <c:v>0.44651389447135864</c:v>
                </c:pt>
                <c:pt idx="147">
                  <c:v>0.43380085200433394</c:v>
                </c:pt>
                <c:pt idx="148">
                  <c:v>0.43375005030736891</c:v>
                </c:pt>
                <c:pt idx="149">
                  <c:v>0.43221952190604185</c:v>
                </c:pt>
                <c:pt idx="150">
                  <c:v>0.42917638960649823</c:v>
                </c:pt>
                <c:pt idx="151">
                  <c:v>0.42474440649269984</c:v>
                </c:pt>
                <c:pt idx="152">
                  <c:v>0.41746408161372539</c:v>
                </c:pt>
                <c:pt idx="153">
                  <c:v>0.4147287332568218</c:v>
                </c:pt>
                <c:pt idx="154">
                  <c:v>0.40933574910070963</c:v>
                </c:pt>
                <c:pt idx="155">
                  <c:v>0.40876223885989049</c:v>
                </c:pt>
                <c:pt idx="156">
                  <c:v>0.41804031017621057</c:v>
                </c:pt>
                <c:pt idx="157">
                  <c:v>0.41998343172601216</c:v>
                </c:pt>
                <c:pt idx="158">
                  <c:v>0.4222929554904048</c:v>
                </c:pt>
                <c:pt idx="159">
                  <c:v>0.43486122656506676</c:v>
                </c:pt>
                <c:pt idx="160">
                  <c:v>0.4389218982062067</c:v>
                </c:pt>
                <c:pt idx="161">
                  <c:v>0.43645017827139571</c:v>
                </c:pt>
                <c:pt idx="162">
                  <c:v>0.43548373160055825</c:v>
                </c:pt>
                <c:pt idx="163">
                  <c:v>0.42333933106066141</c:v>
                </c:pt>
                <c:pt idx="164">
                  <c:v>0.42148977484517275</c:v>
                </c:pt>
                <c:pt idx="165">
                  <c:v>0.41613968549231023</c:v>
                </c:pt>
                <c:pt idx="166">
                  <c:v>0.41643588830474376</c:v>
                </c:pt>
                <c:pt idx="167">
                  <c:v>0.41666054706149708</c:v>
                </c:pt>
                <c:pt idx="168">
                  <c:v>0.4166888576916648</c:v>
                </c:pt>
                <c:pt idx="169">
                  <c:v>0.41698110372526992</c:v>
                </c:pt>
                <c:pt idx="170">
                  <c:v>0.41709397242094037</c:v>
                </c:pt>
                <c:pt idx="171">
                  <c:v>0.41728203791235285</c:v>
                </c:pt>
                <c:pt idx="172">
                  <c:v>0.41822445319940826</c:v>
                </c:pt>
                <c:pt idx="173">
                  <c:v>0.41910568725220676</c:v>
                </c:pt>
                <c:pt idx="174">
                  <c:v>0.42000297878564269</c:v>
                </c:pt>
                <c:pt idx="175">
                  <c:v>0.42090517524166499</c:v>
                </c:pt>
                <c:pt idx="176">
                  <c:v>0.42180588622618492</c:v>
                </c:pt>
                <c:pt idx="177">
                  <c:v>0.42262228761411652</c:v>
                </c:pt>
                <c:pt idx="178">
                  <c:v>0.42365067527547789</c:v>
                </c:pt>
                <c:pt idx="179">
                  <c:v>0.4246053980594795</c:v>
                </c:pt>
                <c:pt idx="180">
                  <c:v>0.42542671025483481</c:v>
                </c:pt>
                <c:pt idx="181">
                  <c:v>0.42644008503943021</c:v>
                </c:pt>
                <c:pt idx="182">
                  <c:v>0.4273640878926796</c:v>
                </c:pt>
                <c:pt idx="183">
                  <c:v>0.42829133827237686</c:v>
                </c:pt>
                <c:pt idx="184">
                  <c:v>0.42919269272649413</c:v>
                </c:pt>
                <c:pt idx="185">
                  <c:v>0.43010012027954242</c:v>
                </c:pt>
                <c:pt idx="186">
                  <c:v>0.43100448327805368</c:v>
                </c:pt>
                <c:pt idx="187">
                  <c:v>0.43188852445037967</c:v>
                </c:pt>
                <c:pt idx="188">
                  <c:v>0.43279664621810632</c:v>
                </c:pt>
                <c:pt idx="189">
                  <c:v>0.43361105996342753</c:v>
                </c:pt>
                <c:pt idx="190">
                  <c:v>0.43601112507970158</c:v>
                </c:pt>
                <c:pt idx="191">
                  <c:v>0.4366592524517659</c:v>
                </c:pt>
                <c:pt idx="192">
                  <c:v>0.43717612033702125</c:v>
                </c:pt>
                <c:pt idx="193">
                  <c:v>0.43957050089159921</c:v>
                </c:pt>
                <c:pt idx="194">
                  <c:v>0.44013556590704589</c:v>
                </c:pt>
                <c:pt idx="195">
                  <c:v>0.44078027854428797</c:v>
                </c:pt>
                <c:pt idx="196">
                  <c:v>0.44306563128974946</c:v>
                </c:pt>
                <c:pt idx="197">
                  <c:v>0.44366937240838511</c:v>
                </c:pt>
                <c:pt idx="198">
                  <c:v>0.44436046020975351</c:v>
                </c:pt>
                <c:pt idx="199">
                  <c:v>0.44664378174177849</c:v>
                </c:pt>
                <c:pt idx="200">
                  <c:v>0.44722219623364096</c:v>
                </c:pt>
                <c:pt idx="201">
                  <c:v>0.44777436241153756</c:v>
                </c:pt>
                <c:pt idx="202">
                  <c:v>0.44978249360781231</c:v>
                </c:pt>
                <c:pt idx="203">
                  <c:v>0.45020836632771255</c:v>
                </c:pt>
                <c:pt idx="204">
                  <c:v>0.45055782942091216</c:v>
                </c:pt>
                <c:pt idx="205">
                  <c:v>0.45260542938916437</c:v>
                </c:pt>
                <c:pt idx="206">
                  <c:v>0.4530168097202783</c:v>
                </c:pt>
                <c:pt idx="207">
                  <c:v>0.45348033290892459</c:v>
                </c:pt>
                <c:pt idx="208">
                  <c:v>0.45555584683937689</c:v>
                </c:pt>
                <c:pt idx="209">
                  <c:v>0.45594991774833338</c:v>
                </c:pt>
                <c:pt idx="210">
                  <c:v>0.45650612447869532</c:v>
                </c:pt>
                <c:pt idx="211">
                  <c:v>0.45867557456716535</c:v>
                </c:pt>
                <c:pt idx="212">
                  <c:v>0.45905475954136532</c:v>
                </c:pt>
                <c:pt idx="213">
                  <c:v>0.45954401554307789</c:v>
                </c:pt>
                <c:pt idx="214">
                  <c:v>0.46160880101081564</c:v>
                </c:pt>
                <c:pt idx="215">
                  <c:v>0.46237595168749168</c:v>
                </c:pt>
                <c:pt idx="216">
                  <c:v>0.46389110029678088</c:v>
                </c:pt>
                <c:pt idx="217">
                  <c:v>0.47023389599054727</c:v>
                </c:pt>
                <c:pt idx="218">
                  <c:v>0.47100329290644727</c:v>
                </c:pt>
                <c:pt idx="219">
                  <c:v>0.47264086611906519</c:v>
                </c:pt>
                <c:pt idx="220">
                  <c:v>0.47750516223388129</c:v>
                </c:pt>
                <c:pt idx="221">
                  <c:v>0.47793938081935261</c:v>
                </c:pt>
                <c:pt idx="222">
                  <c:v>0.47885672066576046</c:v>
                </c:pt>
                <c:pt idx="223">
                  <c:v>0.48358195004942406</c:v>
                </c:pt>
                <c:pt idx="224">
                  <c:v>0.48612657077247229</c:v>
                </c:pt>
                <c:pt idx="225">
                  <c:v>0.4867806924847638</c:v>
                </c:pt>
                <c:pt idx="226">
                  <c:v>0.48943386590142962</c:v>
                </c:pt>
                <c:pt idx="227">
                  <c:v>0.48972013253947494</c:v>
                </c:pt>
                <c:pt idx="228">
                  <c:v>0.49017549845873443</c:v>
                </c:pt>
                <c:pt idx="229">
                  <c:v>0.49527836615674309</c:v>
                </c:pt>
                <c:pt idx="230">
                  <c:v>0.49548345035722785</c:v>
                </c:pt>
                <c:pt idx="231">
                  <c:v>0.4960390597878172</c:v>
                </c:pt>
                <c:pt idx="232">
                  <c:v>0.49997967124224496</c:v>
                </c:pt>
                <c:pt idx="233">
                  <c:v>0.50016035966279671</c:v>
                </c:pt>
                <c:pt idx="234">
                  <c:v>0.50078506474303319</c:v>
                </c:pt>
                <c:pt idx="235">
                  <c:v>0.50453817692168113</c:v>
                </c:pt>
                <c:pt idx="236">
                  <c:v>0.50483442109697174</c:v>
                </c:pt>
                <c:pt idx="237">
                  <c:v>0.50545353962386996</c:v>
                </c:pt>
                <c:pt idx="238">
                  <c:v>0.51029085473792235</c:v>
                </c:pt>
                <c:pt idx="239">
                  <c:v>0.51049748882575663</c:v>
                </c:pt>
                <c:pt idx="240">
                  <c:v>0.51092200226475792</c:v>
                </c:pt>
                <c:pt idx="241">
                  <c:v>0.51539957383030421</c:v>
                </c:pt>
                <c:pt idx="242">
                  <c:v>0.51548682108773525</c:v>
                </c:pt>
                <c:pt idx="243">
                  <c:v>0.51605013894288909</c:v>
                </c:pt>
                <c:pt idx="244">
                  <c:v>0.51609873679534024</c:v>
                </c:pt>
                <c:pt idx="245">
                  <c:v>0.51623280185907283</c:v>
                </c:pt>
                <c:pt idx="246">
                  <c:v>0.51688558980712118</c:v>
                </c:pt>
                <c:pt idx="247">
                  <c:v>0.52067165415603034</c:v>
                </c:pt>
                <c:pt idx="248">
                  <c:v>0.52083637581609388</c:v>
                </c:pt>
                <c:pt idx="249">
                  <c:v>0.52132486583214821</c:v>
                </c:pt>
                <c:pt idx="250">
                  <c:v>0.52139841826712097</c:v>
                </c:pt>
                <c:pt idx="251">
                  <c:v>0.52149066475229655</c:v>
                </c:pt>
                <c:pt idx="252">
                  <c:v>0.52204731588639319</c:v>
                </c:pt>
                <c:pt idx="253">
                  <c:v>0.52617139586231743</c:v>
                </c:pt>
                <c:pt idx="254">
                  <c:v>0.52624394965740762</c:v>
                </c:pt>
                <c:pt idx="255">
                  <c:v>0.52686636540862186</c:v>
                </c:pt>
                <c:pt idx="256">
                  <c:v>0.53120072244454797</c:v>
                </c:pt>
                <c:pt idx="257">
                  <c:v>0.53132733586791714</c:v>
                </c:pt>
                <c:pt idx="258">
                  <c:v>0.53185545443365034</c:v>
                </c:pt>
                <c:pt idx="259">
                  <c:v>0.53615177437950412</c:v>
                </c:pt>
                <c:pt idx="260">
                  <c:v>0.53850329907037586</c:v>
                </c:pt>
                <c:pt idx="261">
                  <c:v>0.53900614742001185</c:v>
                </c:pt>
                <c:pt idx="262">
                  <c:v>0.53904024698317066</c:v>
                </c:pt>
                <c:pt idx="263">
                  <c:v>0.53909044704989306</c:v>
                </c:pt>
                <c:pt idx="264">
                  <c:v>0.5394257441417617</c:v>
                </c:pt>
                <c:pt idx="265">
                  <c:v>0.54197998632046351</c:v>
                </c:pt>
                <c:pt idx="266">
                  <c:v>0.54193931024005815</c:v>
                </c:pt>
                <c:pt idx="267">
                  <c:v>0.54249656512857458</c:v>
                </c:pt>
                <c:pt idx="268">
                  <c:v>0.54247524366285738</c:v>
                </c:pt>
                <c:pt idx="269">
                  <c:v>0.54250392870600683</c:v>
                </c:pt>
                <c:pt idx="270">
                  <c:v>0.54311173412862335</c:v>
                </c:pt>
                <c:pt idx="271">
                  <c:v>0.54572927264105198</c:v>
                </c:pt>
                <c:pt idx="272">
                  <c:v>0.54579547751936397</c:v>
                </c:pt>
                <c:pt idx="273">
                  <c:v>0.54658098759801177</c:v>
                </c:pt>
                <c:pt idx="274">
                  <c:v>0.54732392665943708</c:v>
                </c:pt>
                <c:pt idx="275">
                  <c:v>0.54779942335383658</c:v>
                </c:pt>
                <c:pt idx="276">
                  <c:v>0.54911832307178798</c:v>
                </c:pt>
                <c:pt idx="277">
                  <c:v>0.55019612418404351</c:v>
                </c:pt>
                <c:pt idx="278">
                  <c:v>0.5506226754344794</c:v>
                </c:pt>
                <c:pt idx="279">
                  <c:v>0.5520935282295748</c:v>
                </c:pt>
                <c:pt idx="280">
                  <c:v>0.5563159517008156</c:v>
                </c:pt>
                <c:pt idx="281">
                  <c:v>0.55646909049877136</c:v>
                </c:pt>
                <c:pt idx="282">
                  <c:v>0.5571937671636733</c:v>
                </c:pt>
                <c:pt idx="283">
                  <c:v>0.55728638114046725</c:v>
                </c:pt>
                <c:pt idx="284">
                  <c:v>0.55736408108501334</c:v>
                </c:pt>
                <c:pt idx="285">
                  <c:v>0.55766979264611227</c:v>
                </c:pt>
                <c:pt idx="286">
                  <c:v>0.5575461962157704</c:v>
                </c:pt>
                <c:pt idx="287">
                  <c:v>0.55741460395544495</c:v>
                </c:pt>
                <c:pt idx="288">
                  <c:v>0.55751271204757269</c:v>
                </c:pt>
                <c:pt idx="289">
                  <c:v>0.5574024199809845</c:v>
                </c:pt>
                <c:pt idx="290">
                  <c:v>0.55718942811172933</c:v>
                </c:pt>
                <c:pt idx="291">
                  <c:v>0.55728220752880331</c:v>
                </c:pt>
                <c:pt idx="292">
                  <c:v>0.56041834916824718</c:v>
                </c:pt>
                <c:pt idx="293">
                  <c:v>0.56019845506848343</c:v>
                </c:pt>
                <c:pt idx="294">
                  <c:v>0.56046529896328334</c:v>
                </c:pt>
                <c:pt idx="295">
                  <c:v>0.56033415171058187</c:v>
                </c:pt>
                <c:pt idx="296">
                  <c:v>0.56194785388748614</c:v>
                </c:pt>
                <c:pt idx="297">
                  <c:v>0.56206964713740692</c:v>
                </c:pt>
                <c:pt idx="298">
                  <c:v>0.56182119265930941</c:v>
                </c:pt>
                <c:pt idx="299">
                  <c:v>0.56163932672480765</c:v>
                </c:pt>
                <c:pt idx="300">
                  <c:v>0.56161095659145432</c:v>
                </c:pt>
                <c:pt idx="301">
                  <c:v>0.56135100183043696</c:v>
                </c:pt>
                <c:pt idx="302">
                  <c:v>0.56106627166102896</c:v>
                </c:pt>
                <c:pt idx="303">
                  <c:v>0.56103163802920164</c:v>
                </c:pt>
                <c:pt idx="304">
                  <c:v>0.56070400264171716</c:v>
                </c:pt>
                <c:pt idx="305">
                  <c:v>0.56041853531844388</c:v>
                </c:pt>
                <c:pt idx="306">
                  <c:v>0.56032053254514902</c:v>
                </c:pt>
                <c:pt idx="307">
                  <c:v>0.56001552992899584</c:v>
                </c:pt>
                <c:pt idx="308">
                  <c:v>0.5597132147950219</c:v>
                </c:pt>
                <c:pt idx="309">
                  <c:v>0.55954326600053872</c:v>
                </c:pt>
                <c:pt idx="310">
                  <c:v>0.55927907502550911</c:v>
                </c:pt>
                <c:pt idx="311">
                  <c:v>0.55896141394882493</c:v>
                </c:pt>
                <c:pt idx="312">
                  <c:v>0.55865634518044627</c:v>
                </c:pt>
                <c:pt idx="313">
                  <c:v>0.55843738038388779</c:v>
                </c:pt>
                <c:pt idx="314">
                  <c:v>0.55806213612092703</c:v>
                </c:pt>
                <c:pt idx="315">
                  <c:v>0.5578189696083985</c:v>
                </c:pt>
                <c:pt idx="316">
                  <c:v>0.56084490977119628</c:v>
                </c:pt>
                <c:pt idx="317">
                  <c:v>0.56047105821357757</c:v>
                </c:pt>
                <c:pt idx="318">
                  <c:v>0.56017017985082151</c:v>
                </c:pt>
                <c:pt idx="319">
                  <c:v>0.55974786677886246</c:v>
                </c:pt>
                <c:pt idx="320">
                  <c:v>0.55940716365113907</c:v>
                </c:pt>
                <c:pt idx="321">
                  <c:v>0.55904780759940587</c:v>
                </c:pt>
                <c:pt idx="322">
                  <c:v>0.55866493541185613</c:v>
                </c:pt>
                <c:pt idx="323">
                  <c:v>0.55828105841655917</c:v>
                </c:pt>
                <c:pt idx="324">
                  <c:v>0.55786082078095511</c:v>
                </c:pt>
                <c:pt idx="325">
                  <c:v>0.55744765085974513</c:v>
                </c:pt>
                <c:pt idx="326">
                  <c:v>0.55700691690200199</c:v>
                </c:pt>
                <c:pt idx="327">
                  <c:v>0.55662910394929033</c:v>
                </c:pt>
                <c:pt idx="328">
                  <c:v>0.55618292955880966</c:v>
                </c:pt>
                <c:pt idx="329">
                  <c:v>0.55576591759366689</c:v>
                </c:pt>
                <c:pt idx="330">
                  <c:v>0.5556340950531492</c:v>
                </c:pt>
                <c:pt idx="331">
                  <c:v>0.55526688541160429</c:v>
                </c:pt>
                <c:pt idx="332">
                  <c:v>0.55497631802601555</c:v>
                </c:pt>
                <c:pt idx="333">
                  <c:v>0.55479042625305375</c:v>
                </c:pt>
                <c:pt idx="334">
                  <c:v>0.55758830694985506</c:v>
                </c:pt>
                <c:pt idx="335">
                  <c:v>0.55726529278930981</c:v>
                </c:pt>
                <c:pt idx="336">
                  <c:v>0.55694467516840784</c:v>
                </c:pt>
                <c:pt idx="337">
                  <c:v>0.55654265892124033</c:v>
                </c:pt>
                <c:pt idx="338">
                  <c:v>0.55613078272930483</c:v>
                </c:pt>
                <c:pt idx="339">
                  <c:v>0.55584863694819553</c:v>
                </c:pt>
                <c:pt idx="340">
                  <c:v>0.55662039306360311</c:v>
                </c:pt>
                <c:pt idx="341">
                  <c:v>0.55620865924304097</c:v>
                </c:pt>
                <c:pt idx="342">
                  <c:v>0.55587966947264256</c:v>
                </c:pt>
                <c:pt idx="343">
                  <c:v>0.55541835393983985</c:v>
                </c:pt>
                <c:pt idx="344">
                  <c:v>0.55500366872309559</c:v>
                </c:pt>
                <c:pt idx="345">
                  <c:v>0.55465126003942</c:v>
                </c:pt>
                <c:pt idx="346">
                  <c:v>0.55430463823350995</c:v>
                </c:pt>
                <c:pt idx="347">
                  <c:v>0.55392476999433038</c:v>
                </c:pt>
                <c:pt idx="348">
                  <c:v>0.55374034053358401</c:v>
                </c:pt>
                <c:pt idx="349">
                  <c:v>0.55336630340340409</c:v>
                </c:pt>
                <c:pt idx="350">
                  <c:v>0.55303929788611661</c:v>
                </c:pt>
                <c:pt idx="351">
                  <c:v>0.55293422423768601</c:v>
                </c:pt>
                <c:pt idx="352">
                  <c:v>0.55255894957203489</c:v>
                </c:pt>
                <c:pt idx="353">
                  <c:v>0.55222780216198863</c:v>
                </c:pt>
                <c:pt idx="354">
                  <c:v>0.5520362044025201</c:v>
                </c:pt>
                <c:pt idx="355">
                  <c:v>0.55158626220324936</c:v>
                </c:pt>
                <c:pt idx="356">
                  <c:v>0.55118120244551783</c:v>
                </c:pt>
                <c:pt idx="357">
                  <c:v>0.55090678136757398</c:v>
                </c:pt>
                <c:pt idx="358">
                  <c:v>0.55049370749427495</c:v>
                </c:pt>
                <c:pt idx="359">
                  <c:v>0.55009912605938194</c:v>
                </c:pt>
                <c:pt idx="360">
                  <c:v>0.54972295308701424</c:v>
                </c:pt>
                <c:pt idx="361">
                  <c:v>0.54927715309552927</c:v>
                </c:pt>
                <c:pt idx="362">
                  <c:v>0.54882846245523942</c:v>
                </c:pt>
                <c:pt idx="363">
                  <c:v>0.54854291146120138</c:v>
                </c:pt>
                <c:pt idx="364">
                  <c:v>0.54815441280269284</c:v>
                </c:pt>
                <c:pt idx="365">
                  <c:v>0.54771904472896948</c:v>
                </c:pt>
                <c:pt idx="366">
                  <c:v>0.54736985241865721</c:v>
                </c:pt>
                <c:pt idx="367">
                  <c:v>0.5468734961471422</c:v>
                </c:pt>
                <c:pt idx="368">
                  <c:v>0.54642405208364142</c:v>
                </c:pt>
                <c:pt idx="369">
                  <c:v>0.54603951688820285</c:v>
                </c:pt>
                <c:pt idx="370">
                  <c:v>0.54560235499807008</c:v>
                </c:pt>
                <c:pt idx="371">
                  <c:v>0.54513380515537879</c:v>
                </c:pt>
                <c:pt idx="372">
                  <c:v>0.54468554652126211</c:v>
                </c:pt>
                <c:pt idx="373">
                  <c:v>0.54419873947235242</c:v>
                </c:pt>
                <c:pt idx="374">
                  <c:v>0.54369942330168719</c:v>
                </c:pt>
                <c:pt idx="375">
                  <c:v>0.54328554481310243</c:v>
                </c:pt>
                <c:pt idx="376">
                  <c:v>0.54518218992712508</c:v>
                </c:pt>
                <c:pt idx="377">
                  <c:v>0.54468637715540291</c:v>
                </c:pt>
                <c:pt idx="378">
                  <c:v>0.54423579833975921</c:v>
                </c:pt>
                <c:pt idx="379">
                  <c:v>0.54584777221143499</c:v>
                </c:pt>
                <c:pt idx="380">
                  <c:v>0.54534275300424517</c:v>
                </c:pt>
                <c:pt idx="381">
                  <c:v>0.54484894505316839</c:v>
                </c:pt>
                <c:pt idx="382">
                  <c:v>0.54433208501461716</c:v>
                </c:pt>
                <c:pt idx="383">
                  <c:v>0.543820002130044</c:v>
                </c:pt>
                <c:pt idx="384">
                  <c:v>0.54325410523909889</c:v>
                </c:pt>
                <c:pt idx="385">
                  <c:v>0.54273394876124958</c:v>
                </c:pt>
                <c:pt idx="386">
                  <c:v>0.54219836391429055</c:v>
                </c:pt>
                <c:pt idx="387">
                  <c:v>0.54170574122843984</c:v>
                </c:pt>
                <c:pt idx="388">
                  <c:v>0.54382364740361178</c:v>
                </c:pt>
                <c:pt idx="389">
                  <c:v>0.54329513569305343</c:v>
                </c:pt>
                <c:pt idx="390">
                  <c:v>0.54278376642006498</c:v>
                </c:pt>
                <c:pt idx="391">
                  <c:v>0.54222069866968581</c:v>
                </c:pt>
                <c:pt idx="392">
                  <c:v>0.54169744005926468</c:v>
                </c:pt>
                <c:pt idx="393">
                  <c:v>0.54116319741513308</c:v>
                </c:pt>
                <c:pt idx="394">
                  <c:v>0.54069796156793537</c:v>
                </c:pt>
                <c:pt idx="395">
                  <c:v>0.54019569414875102</c:v>
                </c:pt>
                <c:pt idx="396">
                  <c:v>0.53965763126668298</c:v>
                </c:pt>
                <c:pt idx="397">
                  <c:v>0.53921202216026831</c:v>
                </c:pt>
                <c:pt idx="398">
                  <c:v>0.53868859640528388</c:v>
                </c:pt>
                <c:pt idx="399">
                  <c:v>0.53823476253689662</c:v>
                </c:pt>
                <c:pt idx="400">
                  <c:v>0.53818725090923347</c:v>
                </c:pt>
                <c:pt idx="401">
                  <c:v>0.53765484602853508</c:v>
                </c:pt>
                <c:pt idx="402">
                  <c:v>0.53713366390201644</c:v>
                </c:pt>
                <c:pt idx="403">
                  <c:v>0.53657287981610702</c:v>
                </c:pt>
                <c:pt idx="404">
                  <c:v>0.53603477645928599</c:v>
                </c:pt>
                <c:pt idx="405">
                  <c:v>0.53546130537496772</c:v>
                </c:pt>
                <c:pt idx="406">
                  <c:v>0.53490890806625335</c:v>
                </c:pt>
                <c:pt idx="407">
                  <c:v>0.53435584171596695</c:v>
                </c:pt>
                <c:pt idx="408">
                  <c:v>0.53372905341899368</c:v>
                </c:pt>
                <c:pt idx="409">
                  <c:v>0.53317485650200014</c:v>
                </c:pt>
                <c:pt idx="410">
                  <c:v>0.53259400450634797</c:v>
                </c:pt>
                <c:pt idx="411">
                  <c:v>0.53203858376786317</c:v>
                </c:pt>
                <c:pt idx="412">
                  <c:v>0.53145665420065846</c:v>
                </c:pt>
                <c:pt idx="413">
                  <c:v>0.53090003652967621</c:v>
                </c:pt>
                <c:pt idx="414">
                  <c:v>0.53034279745982293</c:v>
                </c:pt>
                <c:pt idx="415">
                  <c:v>0.52975926752450742</c:v>
                </c:pt>
                <c:pt idx="416">
                  <c:v>0.52920087156962714</c:v>
                </c:pt>
                <c:pt idx="417">
                  <c:v>0.52861632901082023</c:v>
                </c:pt>
                <c:pt idx="418">
                  <c:v>0.52805680245632591</c:v>
                </c:pt>
                <c:pt idx="419">
                  <c:v>0.52750613811294422</c:v>
                </c:pt>
                <c:pt idx="420">
                  <c:v>0.52689471757828032</c:v>
                </c:pt>
                <c:pt idx="421">
                  <c:v>0.52633794567112646</c:v>
                </c:pt>
                <c:pt idx="422">
                  <c:v>0.52575097965305528</c:v>
                </c:pt>
                <c:pt idx="423">
                  <c:v>0.52518873710568414</c:v>
                </c:pt>
                <c:pt idx="424">
                  <c:v>0.52460084670287077</c:v>
                </c:pt>
                <c:pt idx="425">
                  <c:v>0.52403756370725441</c:v>
                </c:pt>
                <c:pt idx="426">
                  <c:v>0.52347373801737951</c:v>
                </c:pt>
                <c:pt idx="427">
                  <c:v>0.52461041143758236</c:v>
                </c:pt>
                <c:pt idx="428">
                  <c:v>0.52404117738254297</c:v>
                </c:pt>
                <c:pt idx="429">
                  <c:v>0.52344665723731632</c:v>
                </c:pt>
                <c:pt idx="430">
                  <c:v>0.52287646800031895</c:v>
                </c:pt>
                <c:pt idx="431">
                  <c:v>0.52230577884963114</c:v>
                </c:pt>
                <c:pt idx="432">
                  <c:v>0.52167066748372759</c:v>
                </c:pt>
                <c:pt idx="433">
                  <c:v>0.52109916047234817</c:v>
                </c:pt>
                <c:pt idx="434">
                  <c:v>0.52050271272360504</c:v>
                </c:pt>
                <c:pt idx="435">
                  <c:v>0.5199303111069008</c:v>
                </c:pt>
                <c:pt idx="436">
                  <c:v>0.51933310564639557</c:v>
                </c:pt>
                <c:pt idx="437">
                  <c:v>0.51875983340609011</c:v>
                </c:pt>
                <c:pt idx="438">
                  <c:v>0.51818610379769392</c:v>
                </c:pt>
                <c:pt idx="439">
                  <c:v>0.51758777436441272</c:v>
                </c:pt>
                <c:pt idx="440">
                  <c:v>0.51701320984851007</c:v>
                </c:pt>
                <c:pt idx="441">
                  <c:v>0.5164141805395035</c:v>
                </c:pt>
                <c:pt idx="442">
                  <c:v>0.51583880454681341</c:v>
                </c:pt>
                <c:pt idx="443">
                  <c:v>0.51526300094746758</c:v>
                </c:pt>
                <c:pt idx="444">
                  <c:v>0.51461525004990327</c:v>
                </c:pt>
                <c:pt idx="445">
                  <c:v>0.5140387915923279</c:v>
                </c:pt>
                <c:pt idx="446">
                  <c:v>0.51350634977773457</c:v>
                </c:pt>
                <c:pt idx="447">
                  <c:v>0.51292896304655289</c:v>
                </c:pt>
                <c:pt idx="448">
                  <c:v>0.51232757856449673</c:v>
                </c:pt>
                <c:pt idx="449">
                  <c:v>0.51174946108766384</c:v>
                </c:pt>
                <c:pt idx="450">
                  <c:v>0.51117095663058487</c:v>
                </c:pt>
                <c:pt idx="451">
                  <c:v>0.51259753178062017</c:v>
                </c:pt>
                <c:pt idx="452">
                  <c:v>0.51201315118034385</c:v>
                </c:pt>
                <c:pt idx="453">
                  <c:v>0.51140511413732059</c:v>
                </c:pt>
                <c:pt idx="454">
                  <c:v>0.51082008511745824</c:v>
                </c:pt>
                <c:pt idx="455">
                  <c:v>0.51023471041499024</c:v>
                </c:pt>
                <c:pt idx="456">
                  <c:v>0.50957963050209498</c:v>
                </c:pt>
                <c:pt idx="457">
                  <c:v>0.5089937582094739</c:v>
                </c:pt>
                <c:pt idx="458">
                  <c:v>0.50838455262933668</c:v>
                </c:pt>
                <c:pt idx="459">
                  <c:v>0.50779808559546946</c:v>
                </c:pt>
                <c:pt idx="460">
                  <c:v>0.50718841339284237</c:v>
                </c:pt>
                <c:pt idx="461">
                  <c:v>0.50660137291492069</c:v>
                </c:pt>
                <c:pt idx="462">
                  <c:v>0.50601402450146904</c:v>
                </c:pt>
                <c:pt idx="463">
                  <c:v>0.50540366186068364</c:v>
                </c:pt>
                <c:pt idx="464">
                  <c:v>0.50481577171981507</c:v>
                </c:pt>
                <c:pt idx="465">
                  <c:v>0.50420499372741745</c:v>
                </c:pt>
                <c:pt idx="466">
                  <c:v>0.50361658265411802</c:v>
                </c:pt>
                <c:pt idx="467">
                  <c:v>0.50302789008391746</c:v>
                </c:pt>
                <c:pt idx="468">
                  <c:v>0.50239407472362463</c:v>
                </c:pt>
                <c:pt idx="469">
                  <c:v>0.50180494942976628</c:v>
                </c:pt>
                <c:pt idx="470">
                  <c:v>0.5011932491384713</c:v>
                </c:pt>
                <c:pt idx="471">
                  <c:v>0.50060365389076122</c:v>
                </c:pt>
                <c:pt idx="472">
                  <c:v>0.49999160762168499</c:v>
                </c:pt>
                <c:pt idx="473">
                  <c:v>0.49940156252935519</c:v>
                </c:pt>
                <c:pt idx="474">
                  <c:v>0.4988112717385495</c:v>
                </c:pt>
                <c:pt idx="475">
                  <c:v>0.49987106502588119</c:v>
                </c:pt>
                <c:pt idx="476">
                  <c:v>0.49927608529111878</c:v>
                </c:pt>
                <c:pt idx="477">
                  <c:v>0.4986589724893149</c:v>
                </c:pt>
                <c:pt idx="478">
                  <c:v>0.49806361425334311</c:v>
                </c:pt>
                <c:pt idx="479">
                  <c:v>0.49746804612885637</c:v>
                </c:pt>
                <c:pt idx="480">
                  <c:v>0.49680703518820518</c:v>
                </c:pt>
                <c:pt idx="481">
                  <c:v>0.4962324848439435</c:v>
                </c:pt>
                <c:pt idx="482">
                  <c:v>0.49563706099571186</c:v>
                </c:pt>
                <c:pt idx="483">
                  <c:v>0.49504081253799093</c:v>
                </c:pt>
                <c:pt idx="484">
                  <c:v>0.49442285366587013</c:v>
                </c:pt>
                <c:pt idx="485">
                  <c:v>0.49382629368494496</c:v>
                </c:pt>
                <c:pt idx="486">
                  <c:v>0.49322955755515607</c:v>
                </c:pt>
                <c:pt idx="487">
                  <c:v>0.49263170281146879</c:v>
                </c:pt>
                <c:pt idx="488">
                  <c:v>0.4920346311389433</c:v>
                </c:pt>
                <c:pt idx="489">
                  <c:v>0.49141614617365564</c:v>
                </c:pt>
                <c:pt idx="490">
                  <c:v>0.49081880973806313</c:v>
                </c:pt>
                <c:pt idx="491">
                  <c:v>0.49022132071062313</c:v>
                </c:pt>
                <c:pt idx="492">
                  <c:v>0.48956041647410159</c:v>
                </c:pt>
                <c:pt idx="493">
                  <c:v>0.48896879193649545</c:v>
                </c:pt>
                <c:pt idx="494">
                  <c:v>0.48835003729698939</c:v>
                </c:pt>
                <c:pt idx="495">
                  <c:v>0.48775218336738302</c:v>
                </c:pt>
                <c:pt idx="496">
                  <c:v>0.48713332488698485</c:v>
                </c:pt>
                <c:pt idx="497">
                  <c:v>0.48653526886413029</c:v>
                </c:pt>
                <c:pt idx="498">
                  <c:v>0.48593709183179495</c:v>
                </c:pt>
                <c:pt idx="499">
                  <c:v>0.48719758272928482</c:v>
                </c:pt>
                <c:pt idx="500">
                  <c:v>0.48659443224006793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0-43AC-80EA-D0BF490F4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53440"/>
        <c:axId val="109353856"/>
      </c:lineChart>
      <c:lineChart>
        <c:grouping val="standard"/>
        <c:varyColors val="0"/>
        <c:ser>
          <c:idx val="3"/>
          <c:order val="3"/>
          <c:tx>
            <c:v>Dummy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040-43AC-80EA-D0BF490F4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765088"/>
        <c:axId val="109360512"/>
      </c:lineChart>
      <c:dateAx>
        <c:axId val="109353440"/>
        <c:scaling>
          <c:orientation val="minMax"/>
        </c:scaling>
        <c:delete val="0"/>
        <c:axPos val="b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7D7D7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53856"/>
        <c:crossesAt val="0"/>
        <c:auto val="1"/>
        <c:lblOffset val="100"/>
        <c:baseTimeUnit val="months"/>
        <c:majorUnit val="8"/>
        <c:majorTimeUnit val="years"/>
      </c:dateAx>
      <c:valAx>
        <c:axId val="109353856"/>
        <c:scaling>
          <c:orientation val="minMax"/>
          <c:max val="0.8"/>
          <c:min val="0"/>
        </c:scaling>
        <c:delete val="0"/>
        <c:axPos val="l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0"/>
        <c:majorTickMark val="in"/>
        <c:minorTickMark val="none"/>
        <c:tickLblPos val="nextTo"/>
        <c:spPr>
          <a:noFill/>
          <a:ln>
            <a:solidFill>
              <a:srgbClr val="7D7D7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53440"/>
        <c:crosses val="autoZero"/>
        <c:crossBetween val="between"/>
        <c:majorUnit val="0.1"/>
      </c:valAx>
      <c:valAx>
        <c:axId val="109360512"/>
        <c:scaling>
          <c:orientation val="minMax"/>
          <c:max val="0.8"/>
          <c:min val="0"/>
        </c:scaling>
        <c:delete val="0"/>
        <c:axPos val="r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0"/>
        <c:majorTickMark val="in"/>
        <c:minorTickMark val="none"/>
        <c:tickLblPos val="nextTo"/>
        <c:spPr>
          <a:noFill/>
          <a:ln>
            <a:solidFill>
              <a:srgbClr val="7D7D7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5765088"/>
        <c:crosses val="max"/>
        <c:crossBetween val="between"/>
        <c:majorUnit val="0.1"/>
      </c:valAx>
      <c:catAx>
        <c:axId val="1685765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09360512"/>
        <c:crossesAt val="0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35353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4111111111111111E-2"/>
          <c:y val="9.4074074074074074E-2"/>
          <c:w val="0.96472222985161671"/>
          <c:h val="0.90592592592592591"/>
        </c:manualLayout>
      </c:layout>
      <c:lineChart>
        <c:grouping val="standard"/>
        <c:varyColors val="0"/>
        <c:ser>
          <c:idx val="0"/>
          <c:order val="0"/>
          <c:tx>
            <c:strRef>
              <c:f>unweighted_IT_freefloat!$V$72</c:f>
              <c:strCache>
                <c:ptCount val="1"/>
                <c:pt idx="0">
                  <c:v> Actual change in free-float </c:v>
                </c:pt>
              </c:strCache>
            </c:strRef>
          </c:tx>
          <c:spPr>
            <a:ln w="25400" cap="rnd" cmpd="sng" algn="ctr">
              <a:solidFill>
                <a:srgbClr val="003299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unweighted_IT_freefloat!$A$74:$A$165</c:f>
              <c:numCache>
                <c:formatCode>m/d/yyyy\ h:mm</c:formatCode>
                <c:ptCount val="92"/>
                <c:pt idx="0">
                  <c:v>42094</c:v>
                </c:pt>
                <c:pt idx="1">
                  <c:v>42124</c:v>
                </c:pt>
                <c:pt idx="2">
                  <c:v>42155</c:v>
                </c:pt>
                <c:pt idx="3">
                  <c:v>42185</c:v>
                </c:pt>
                <c:pt idx="4">
                  <c:v>42216</c:v>
                </c:pt>
                <c:pt idx="5">
                  <c:v>42247</c:v>
                </c:pt>
                <c:pt idx="6">
                  <c:v>42277</c:v>
                </c:pt>
                <c:pt idx="7">
                  <c:v>42308</c:v>
                </c:pt>
                <c:pt idx="8">
                  <c:v>42338</c:v>
                </c:pt>
                <c:pt idx="9">
                  <c:v>42369</c:v>
                </c:pt>
                <c:pt idx="10">
                  <c:v>42400</c:v>
                </c:pt>
                <c:pt idx="11">
                  <c:v>42429</c:v>
                </c:pt>
                <c:pt idx="12">
                  <c:v>42460</c:v>
                </c:pt>
                <c:pt idx="13">
                  <c:v>42490</c:v>
                </c:pt>
                <c:pt idx="14">
                  <c:v>42521</c:v>
                </c:pt>
                <c:pt idx="15">
                  <c:v>42551</c:v>
                </c:pt>
                <c:pt idx="16">
                  <c:v>42582</c:v>
                </c:pt>
                <c:pt idx="17">
                  <c:v>42613</c:v>
                </c:pt>
                <c:pt idx="18">
                  <c:v>42643</c:v>
                </c:pt>
                <c:pt idx="19">
                  <c:v>42674</c:v>
                </c:pt>
                <c:pt idx="20">
                  <c:v>42704</c:v>
                </c:pt>
                <c:pt idx="21">
                  <c:v>42735</c:v>
                </c:pt>
                <c:pt idx="22">
                  <c:v>42766</c:v>
                </c:pt>
                <c:pt idx="23">
                  <c:v>42794</c:v>
                </c:pt>
                <c:pt idx="24">
                  <c:v>42825</c:v>
                </c:pt>
                <c:pt idx="25">
                  <c:v>42855</c:v>
                </c:pt>
                <c:pt idx="26">
                  <c:v>42886</c:v>
                </c:pt>
                <c:pt idx="27">
                  <c:v>42916</c:v>
                </c:pt>
                <c:pt idx="28">
                  <c:v>42947</c:v>
                </c:pt>
                <c:pt idx="29">
                  <c:v>42978</c:v>
                </c:pt>
                <c:pt idx="30">
                  <c:v>43008</c:v>
                </c:pt>
                <c:pt idx="31">
                  <c:v>43039</c:v>
                </c:pt>
                <c:pt idx="32">
                  <c:v>43069</c:v>
                </c:pt>
                <c:pt idx="33">
                  <c:v>43100</c:v>
                </c:pt>
                <c:pt idx="34">
                  <c:v>43131</c:v>
                </c:pt>
                <c:pt idx="35">
                  <c:v>43159</c:v>
                </c:pt>
                <c:pt idx="36">
                  <c:v>43190</c:v>
                </c:pt>
                <c:pt idx="37">
                  <c:v>43220</c:v>
                </c:pt>
                <c:pt idx="38">
                  <c:v>43251</c:v>
                </c:pt>
                <c:pt idx="39">
                  <c:v>43281</c:v>
                </c:pt>
                <c:pt idx="40">
                  <c:v>43312</c:v>
                </c:pt>
                <c:pt idx="41">
                  <c:v>43343</c:v>
                </c:pt>
                <c:pt idx="42">
                  <c:v>43373</c:v>
                </c:pt>
                <c:pt idx="43">
                  <c:v>43404</c:v>
                </c:pt>
                <c:pt idx="44">
                  <c:v>43434</c:v>
                </c:pt>
                <c:pt idx="45">
                  <c:v>43465</c:v>
                </c:pt>
                <c:pt idx="46">
                  <c:v>43496</c:v>
                </c:pt>
                <c:pt idx="47">
                  <c:v>43524</c:v>
                </c:pt>
                <c:pt idx="48">
                  <c:v>43555</c:v>
                </c:pt>
                <c:pt idx="49">
                  <c:v>43585</c:v>
                </c:pt>
                <c:pt idx="50">
                  <c:v>43616</c:v>
                </c:pt>
                <c:pt idx="51">
                  <c:v>43646</c:v>
                </c:pt>
                <c:pt idx="52">
                  <c:v>43677</c:v>
                </c:pt>
                <c:pt idx="53">
                  <c:v>43708</c:v>
                </c:pt>
                <c:pt idx="54">
                  <c:v>43738</c:v>
                </c:pt>
                <c:pt idx="55">
                  <c:v>43769</c:v>
                </c:pt>
                <c:pt idx="56">
                  <c:v>43799</c:v>
                </c:pt>
                <c:pt idx="57">
                  <c:v>43830</c:v>
                </c:pt>
                <c:pt idx="58">
                  <c:v>43861</c:v>
                </c:pt>
                <c:pt idx="59">
                  <c:v>43890</c:v>
                </c:pt>
                <c:pt idx="60">
                  <c:v>43921</c:v>
                </c:pt>
                <c:pt idx="61">
                  <c:v>43951</c:v>
                </c:pt>
                <c:pt idx="62">
                  <c:v>43982</c:v>
                </c:pt>
                <c:pt idx="63">
                  <c:v>44012</c:v>
                </c:pt>
                <c:pt idx="64">
                  <c:v>44043</c:v>
                </c:pt>
                <c:pt idx="65">
                  <c:v>44074</c:v>
                </c:pt>
                <c:pt idx="66">
                  <c:v>44104</c:v>
                </c:pt>
                <c:pt idx="67">
                  <c:v>44135</c:v>
                </c:pt>
                <c:pt idx="68">
                  <c:v>44165</c:v>
                </c:pt>
                <c:pt idx="69">
                  <c:v>44196</c:v>
                </c:pt>
                <c:pt idx="70">
                  <c:v>44227</c:v>
                </c:pt>
                <c:pt idx="71">
                  <c:v>44255</c:v>
                </c:pt>
                <c:pt idx="72">
                  <c:v>44286</c:v>
                </c:pt>
                <c:pt idx="73">
                  <c:v>44316</c:v>
                </c:pt>
                <c:pt idx="74">
                  <c:v>44347</c:v>
                </c:pt>
                <c:pt idx="75">
                  <c:v>44377</c:v>
                </c:pt>
                <c:pt idx="76">
                  <c:v>44408</c:v>
                </c:pt>
                <c:pt idx="77">
                  <c:v>44439</c:v>
                </c:pt>
                <c:pt idx="78">
                  <c:v>44469</c:v>
                </c:pt>
                <c:pt idx="79">
                  <c:v>44500</c:v>
                </c:pt>
                <c:pt idx="80">
                  <c:v>44530</c:v>
                </c:pt>
                <c:pt idx="81">
                  <c:v>44561</c:v>
                </c:pt>
                <c:pt idx="82">
                  <c:v>44592</c:v>
                </c:pt>
                <c:pt idx="83">
                  <c:v>44620</c:v>
                </c:pt>
                <c:pt idx="84">
                  <c:v>44651</c:v>
                </c:pt>
                <c:pt idx="85">
                  <c:v>44681</c:v>
                </c:pt>
                <c:pt idx="86">
                  <c:v>44712</c:v>
                </c:pt>
                <c:pt idx="87">
                  <c:v>44742</c:v>
                </c:pt>
                <c:pt idx="88">
                  <c:v>44773</c:v>
                </c:pt>
                <c:pt idx="89">
                  <c:v>44804</c:v>
                </c:pt>
                <c:pt idx="90">
                  <c:v>44834</c:v>
                </c:pt>
                <c:pt idx="91">
                  <c:v>44865</c:v>
                </c:pt>
              </c:numCache>
            </c:numRef>
          </c:cat>
          <c:val>
            <c:numRef>
              <c:f>unweighted_IT_freefloat!$V$74:$V$165</c:f>
              <c:numCache>
                <c:formatCode>_(* #,##0.00_);_(* \(#,##0.00\);_(* "-"??_);_(@_)</c:formatCode>
                <c:ptCount val="92"/>
                <c:pt idx="0">
                  <c:v>-1.6097719653824782E-3</c:v>
                </c:pt>
                <c:pt idx="1">
                  <c:v>-8.5091589531469669E-3</c:v>
                </c:pt>
                <c:pt idx="2">
                  <c:v>-1.6907275593727067E-2</c:v>
                </c:pt>
                <c:pt idx="3">
                  <c:v>-2.2900049104706888E-2</c:v>
                </c:pt>
                <c:pt idx="4">
                  <c:v>-2.3339077271646413E-2</c:v>
                </c:pt>
                <c:pt idx="5">
                  <c:v>-2.2370078042780572E-2</c:v>
                </c:pt>
                <c:pt idx="6">
                  <c:v>-2.3142549684439073E-2</c:v>
                </c:pt>
                <c:pt idx="7">
                  <c:v>-4.1449703552393635E-2</c:v>
                </c:pt>
                <c:pt idx="8">
                  <c:v>-5.8397388787875482E-2</c:v>
                </c:pt>
                <c:pt idx="9">
                  <c:v>-7.5606165679115156E-2</c:v>
                </c:pt>
                <c:pt idx="10">
                  <c:v>-7.8916613683758019E-2</c:v>
                </c:pt>
                <c:pt idx="11">
                  <c:v>-8.2189142005752114E-2</c:v>
                </c:pt>
                <c:pt idx="12">
                  <c:v>-8.5451495793527732E-2</c:v>
                </c:pt>
                <c:pt idx="13">
                  <c:v>-8.9497288004894759E-2</c:v>
                </c:pt>
                <c:pt idx="14">
                  <c:v>-9.6735830587941218E-2</c:v>
                </c:pt>
                <c:pt idx="15">
                  <c:v>-0.10353127343621205</c:v>
                </c:pt>
                <c:pt idx="16">
                  <c:v>-0.1144215152869279</c:v>
                </c:pt>
                <c:pt idx="17">
                  <c:v>-0.12263929709510368</c:v>
                </c:pt>
                <c:pt idx="18">
                  <c:v>-0.13177119660424397</c:v>
                </c:pt>
                <c:pt idx="19">
                  <c:v>-0.13779570935436758</c:v>
                </c:pt>
                <c:pt idx="20">
                  <c:v>-0.14365115649583393</c:v>
                </c:pt>
                <c:pt idx="21">
                  <c:v>-0.14824498262248242</c:v>
                </c:pt>
                <c:pt idx="22">
                  <c:v>-0.14904917845270782</c:v>
                </c:pt>
                <c:pt idx="23">
                  <c:v>-0.1485342546738877</c:v>
                </c:pt>
                <c:pt idx="24">
                  <c:v>-0.14898236475345117</c:v>
                </c:pt>
                <c:pt idx="25">
                  <c:v>-0.15107164147649499</c:v>
                </c:pt>
                <c:pt idx="26">
                  <c:v>-0.15296425567126726</c:v>
                </c:pt>
                <c:pt idx="27">
                  <c:v>-0.15478987949192746</c:v>
                </c:pt>
                <c:pt idx="28">
                  <c:v>-0.15625018039718519</c:v>
                </c:pt>
                <c:pt idx="29">
                  <c:v>-0.15441021320944981</c:v>
                </c:pt>
                <c:pt idx="30">
                  <c:v>-0.15534647834268955</c:v>
                </c:pt>
                <c:pt idx="31">
                  <c:v>-0.16223671457464128</c:v>
                </c:pt>
                <c:pt idx="32">
                  <c:v>-0.16906939019607481</c:v>
                </c:pt>
                <c:pt idx="33">
                  <c:v>-0.17522882885731206</c:v>
                </c:pt>
                <c:pt idx="34">
                  <c:v>-0.17443440882026684</c:v>
                </c:pt>
                <c:pt idx="35">
                  <c:v>-0.17144575960330011</c:v>
                </c:pt>
                <c:pt idx="36">
                  <c:v>-0.1706958226779316</c:v>
                </c:pt>
                <c:pt idx="37">
                  <c:v>-0.16885616194992903</c:v>
                </c:pt>
                <c:pt idx="38">
                  <c:v>-0.16715393054454364</c:v>
                </c:pt>
                <c:pt idx="39">
                  <c:v>-0.16571618694182144</c:v>
                </c:pt>
                <c:pt idx="40">
                  <c:v>-0.16512593778843032</c:v>
                </c:pt>
                <c:pt idx="41">
                  <c:v>-0.16265003888501284</c:v>
                </c:pt>
                <c:pt idx="42">
                  <c:v>-0.16251889335771597</c:v>
                </c:pt>
                <c:pt idx="43">
                  <c:v>-0.16624026521956803</c:v>
                </c:pt>
                <c:pt idx="44">
                  <c:v>-0.16978485683104172</c:v>
                </c:pt>
                <c:pt idx="45">
                  <c:v>-0.17365919200530744</c:v>
                </c:pt>
                <c:pt idx="46">
                  <c:v>-0.16672983322126955</c:v>
                </c:pt>
                <c:pt idx="47">
                  <c:v>-0.15580523205143892</c:v>
                </c:pt>
                <c:pt idx="48">
                  <c:v>-0.14438186181988422</c:v>
                </c:pt>
                <c:pt idx="49">
                  <c:v>-0.14062437661667948</c:v>
                </c:pt>
                <c:pt idx="50">
                  <c:v>-0.13475895565393614</c:v>
                </c:pt>
                <c:pt idx="51">
                  <c:v>-0.13147844667837261</c:v>
                </c:pt>
                <c:pt idx="52">
                  <c:v>-0.12876678225626437</c:v>
                </c:pt>
                <c:pt idx="53">
                  <c:v>-0.11917384934652964</c:v>
                </c:pt>
                <c:pt idx="54">
                  <c:v>-0.10862526937349903</c:v>
                </c:pt>
                <c:pt idx="55">
                  <c:v>-0.10492879419505896</c:v>
                </c:pt>
                <c:pt idx="56">
                  <c:v>-0.10349126691936039</c:v>
                </c:pt>
                <c:pt idx="57">
                  <c:v>-0.10141305706921822</c:v>
                </c:pt>
                <c:pt idx="58">
                  <c:v>-9.6534921965148235E-2</c:v>
                </c:pt>
                <c:pt idx="59">
                  <c:v>-8.8501283901997296E-2</c:v>
                </c:pt>
                <c:pt idx="60">
                  <c:v>-8.6393897586217183E-2</c:v>
                </c:pt>
                <c:pt idx="61">
                  <c:v>-6.9068253028231497E-2</c:v>
                </c:pt>
                <c:pt idx="62">
                  <c:v>-4.9727857195279723E-2</c:v>
                </c:pt>
                <c:pt idx="63">
                  <c:v>-2.9886113793035185E-2</c:v>
                </c:pt>
                <c:pt idx="64">
                  <c:v>-2.9889388876188749E-2</c:v>
                </c:pt>
                <c:pt idx="65">
                  <c:v>-3.1343100047770522E-2</c:v>
                </c:pt>
                <c:pt idx="66">
                  <c:v>-3.2958412411804527E-2</c:v>
                </c:pt>
                <c:pt idx="67">
                  <c:v>-4.9938354207300972E-2</c:v>
                </c:pt>
                <c:pt idx="68">
                  <c:v>-6.4363536373402752E-2</c:v>
                </c:pt>
                <c:pt idx="69">
                  <c:v>-7.7744057762637264E-2</c:v>
                </c:pt>
                <c:pt idx="70">
                  <c:v>-8.065713371834049E-2</c:v>
                </c:pt>
                <c:pt idx="71">
                  <c:v>-8.3456049273802346E-2</c:v>
                </c:pt>
                <c:pt idx="72">
                  <c:v>-8.4178426426719355E-2</c:v>
                </c:pt>
                <c:pt idx="73">
                  <c:v>-0.11803544518989939</c:v>
                </c:pt>
                <c:pt idx="74">
                  <c:v>-0.14974696812510746</c:v>
                </c:pt>
                <c:pt idx="75">
                  <c:v>-0.17791475932195844</c:v>
                </c:pt>
                <c:pt idx="76">
                  <c:v>-0.164940889677615</c:v>
                </c:pt>
                <c:pt idx="77">
                  <c:v>-0.14438748251309952</c:v>
                </c:pt>
                <c:pt idx="78">
                  <c:v>-0.12380628097928914</c:v>
                </c:pt>
                <c:pt idx="79">
                  <c:v>-0.13845802752610203</c:v>
                </c:pt>
                <c:pt idx="80">
                  <c:v>-0.14922660157864809</c:v>
                </c:pt>
                <c:pt idx="81">
                  <c:v>-0.16067273344599287</c:v>
                </c:pt>
                <c:pt idx="82">
                  <c:v>-0.16251813240371826</c:v>
                </c:pt>
                <c:pt idx="83">
                  <c:v>-0.16119466718299502</c:v>
                </c:pt>
                <c:pt idx="84">
                  <c:v>-0.15805810911508034</c:v>
                </c:pt>
                <c:pt idx="85">
                  <c:v>-0.15894673902656897</c:v>
                </c:pt>
                <c:pt idx="86">
                  <c:v>-0.16257041760227575</c:v>
                </c:pt>
                <c:pt idx="87">
                  <c:v>-0.16418098611813747</c:v>
                </c:pt>
                <c:pt idx="88">
                  <c:v>-0.17947669355126306</c:v>
                </c:pt>
                <c:pt idx="89">
                  <c:v>-0.18791629729846537</c:v>
                </c:pt>
                <c:pt idx="90">
                  <c:v>-0.193869208181496</c:v>
                </c:pt>
                <c:pt idx="91">
                  <c:v>-0.18775420809507903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A-4DF1-A898-F26A2A5B1F55}"/>
            </c:ext>
          </c:extLst>
        </c:ser>
        <c:ser>
          <c:idx val="1"/>
          <c:order val="1"/>
          <c:tx>
            <c:strRef>
              <c:f>unweighted_IT_freefloat!$W$72</c:f>
              <c:strCache>
                <c:ptCount val="1"/>
                <c:pt idx="0">
                  <c:v> Assumed change  </c:v>
                </c:pt>
              </c:strCache>
            </c:strRef>
          </c:tx>
          <c:spPr>
            <a:ln w="25400" cap="rnd" cmpd="sng" algn="ctr">
              <a:solidFill>
                <a:srgbClr val="FFB4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unweighted_IT_freefloat!$A$74:$A$165</c:f>
              <c:numCache>
                <c:formatCode>m/d/yyyy\ h:mm</c:formatCode>
                <c:ptCount val="92"/>
                <c:pt idx="0">
                  <c:v>42094</c:v>
                </c:pt>
                <c:pt idx="1">
                  <c:v>42124</c:v>
                </c:pt>
                <c:pt idx="2">
                  <c:v>42155</c:v>
                </c:pt>
                <c:pt idx="3">
                  <c:v>42185</c:v>
                </c:pt>
                <c:pt idx="4">
                  <c:v>42216</c:v>
                </c:pt>
                <c:pt idx="5">
                  <c:v>42247</c:v>
                </c:pt>
                <c:pt idx="6">
                  <c:v>42277</c:v>
                </c:pt>
                <c:pt idx="7">
                  <c:v>42308</c:v>
                </c:pt>
                <c:pt idx="8">
                  <c:v>42338</c:v>
                </c:pt>
                <c:pt idx="9">
                  <c:v>42369</c:v>
                </c:pt>
                <c:pt idx="10">
                  <c:v>42400</c:v>
                </c:pt>
                <c:pt idx="11">
                  <c:v>42429</c:v>
                </c:pt>
                <c:pt idx="12">
                  <c:v>42460</c:v>
                </c:pt>
                <c:pt idx="13">
                  <c:v>42490</c:v>
                </c:pt>
                <c:pt idx="14">
                  <c:v>42521</c:v>
                </c:pt>
                <c:pt idx="15">
                  <c:v>42551</c:v>
                </c:pt>
                <c:pt idx="16">
                  <c:v>42582</c:v>
                </c:pt>
                <c:pt idx="17">
                  <c:v>42613</c:v>
                </c:pt>
                <c:pt idx="18">
                  <c:v>42643</c:v>
                </c:pt>
                <c:pt idx="19">
                  <c:v>42674</c:v>
                </c:pt>
                <c:pt idx="20">
                  <c:v>42704</c:v>
                </c:pt>
                <c:pt idx="21">
                  <c:v>42735</c:v>
                </c:pt>
                <c:pt idx="22">
                  <c:v>42766</c:v>
                </c:pt>
                <c:pt idx="23">
                  <c:v>42794</c:v>
                </c:pt>
                <c:pt idx="24">
                  <c:v>42825</c:v>
                </c:pt>
                <c:pt idx="25">
                  <c:v>42855</c:v>
                </c:pt>
                <c:pt idx="26">
                  <c:v>42886</c:v>
                </c:pt>
                <c:pt idx="27">
                  <c:v>42916</c:v>
                </c:pt>
                <c:pt idx="28">
                  <c:v>42947</c:v>
                </c:pt>
                <c:pt idx="29">
                  <c:v>42978</c:v>
                </c:pt>
                <c:pt idx="30">
                  <c:v>43008</c:v>
                </c:pt>
                <c:pt idx="31">
                  <c:v>43039</c:v>
                </c:pt>
                <c:pt idx="32">
                  <c:v>43069</c:v>
                </c:pt>
                <c:pt idx="33">
                  <c:v>43100</c:v>
                </c:pt>
                <c:pt idx="34">
                  <c:v>43131</c:v>
                </c:pt>
                <c:pt idx="35">
                  <c:v>43159</c:v>
                </c:pt>
                <c:pt idx="36">
                  <c:v>43190</c:v>
                </c:pt>
                <c:pt idx="37">
                  <c:v>43220</c:v>
                </c:pt>
                <c:pt idx="38">
                  <c:v>43251</c:v>
                </c:pt>
                <c:pt idx="39">
                  <c:v>43281</c:v>
                </c:pt>
                <c:pt idx="40">
                  <c:v>43312</c:v>
                </c:pt>
                <c:pt idx="41">
                  <c:v>43343</c:v>
                </c:pt>
                <c:pt idx="42">
                  <c:v>43373</c:v>
                </c:pt>
                <c:pt idx="43">
                  <c:v>43404</c:v>
                </c:pt>
                <c:pt idx="44">
                  <c:v>43434</c:v>
                </c:pt>
                <c:pt idx="45">
                  <c:v>43465</c:v>
                </c:pt>
                <c:pt idx="46">
                  <c:v>43496</c:v>
                </c:pt>
                <c:pt idx="47">
                  <c:v>43524</c:v>
                </c:pt>
                <c:pt idx="48">
                  <c:v>43555</c:v>
                </c:pt>
                <c:pt idx="49">
                  <c:v>43585</c:v>
                </c:pt>
                <c:pt idx="50">
                  <c:v>43616</c:v>
                </c:pt>
                <c:pt idx="51">
                  <c:v>43646</c:v>
                </c:pt>
                <c:pt idx="52">
                  <c:v>43677</c:v>
                </c:pt>
                <c:pt idx="53">
                  <c:v>43708</c:v>
                </c:pt>
                <c:pt idx="54">
                  <c:v>43738</c:v>
                </c:pt>
                <c:pt idx="55">
                  <c:v>43769</c:v>
                </c:pt>
                <c:pt idx="56">
                  <c:v>43799</c:v>
                </c:pt>
                <c:pt idx="57">
                  <c:v>43830</c:v>
                </c:pt>
                <c:pt idx="58">
                  <c:v>43861</c:v>
                </c:pt>
                <c:pt idx="59">
                  <c:v>43890</c:v>
                </c:pt>
                <c:pt idx="60">
                  <c:v>43921</c:v>
                </c:pt>
                <c:pt idx="61">
                  <c:v>43951</c:v>
                </c:pt>
                <c:pt idx="62">
                  <c:v>43982</c:v>
                </c:pt>
                <c:pt idx="63">
                  <c:v>44012</c:v>
                </c:pt>
                <c:pt idx="64">
                  <c:v>44043</c:v>
                </c:pt>
                <c:pt idx="65">
                  <c:v>44074</c:v>
                </c:pt>
                <c:pt idx="66">
                  <c:v>44104</c:v>
                </c:pt>
                <c:pt idx="67">
                  <c:v>44135</c:v>
                </c:pt>
                <c:pt idx="68">
                  <c:v>44165</c:v>
                </c:pt>
                <c:pt idx="69">
                  <c:v>44196</c:v>
                </c:pt>
                <c:pt idx="70">
                  <c:v>44227</c:v>
                </c:pt>
                <c:pt idx="71">
                  <c:v>44255</c:v>
                </c:pt>
                <c:pt idx="72">
                  <c:v>44286</c:v>
                </c:pt>
                <c:pt idx="73">
                  <c:v>44316</c:v>
                </c:pt>
                <c:pt idx="74">
                  <c:v>44347</c:v>
                </c:pt>
                <c:pt idx="75">
                  <c:v>44377</c:v>
                </c:pt>
                <c:pt idx="76">
                  <c:v>44408</c:v>
                </c:pt>
                <c:pt idx="77">
                  <c:v>44439</c:v>
                </c:pt>
                <c:pt idx="78">
                  <c:v>44469</c:v>
                </c:pt>
                <c:pt idx="79">
                  <c:v>44500</c:v>
                </c:pt>
                <c:pt idx="80">
                  <c:v>44530</c:v>
                </c:pt>
                <c:pt idx="81">
                  <c:v>44561</c:v>
                </c:pt>
                <c:pt idx="82">
                  <c:v>44592</c:v>
                </c:pt>
                <c:pt idx="83">
                  <c:v>44620</c:v>
                </c:pt>
                <c:pt idx="84">
                  <c:v>44651</c:v>
                </c:pt>
                <c:pt idx="85">
                  <c:v>44681</c:v>
                </c:pt>
                <c:pt idx="86">
                  <c:v>44712</c:v>
                </c:pt>
                <c:pt idx="87">
                  <c:v>44742</c:v>
                </c:pt>
                <c:pt idx="88">
                  <c:v>44773</c:v>
                </c:pt>
                <c:pt idx="89">
                  <c:v>44804</c:v>
                </c:pt>
                <c:pt idx="90">
                  <c:v>44834</c:v>
                </c:pt>
                <c:pt idx="91">
                  <c:v>44865</c:v>
                </c:pt>
              </c:numCache>
            </c:numRef>
          </c:cat>
          <c:val>
            <c:numRef>
              <c:f>unweighted_IT_freefloat!$W$74:$W$165</c:f>
              <c:numCache>
                <c:formatCode>_(* #,##0.00_);_(* \(#,##0.00\);_(* "-"??_);_(@_)</c:formatCode>
                <c:ptCount val="92"/>
                <c:pt idx="0">
                  <c:v>-3.8251902187500901E-3</c:v>
                </c:pt>
                <c:pt idx="1">
                  <c:v>-7.7705716427774298E-3</c:v>
                </c:pt>
                <c:pt idx="2">
                  <c:v>-1.20601497064129E-2</c:v>
                </c:pt>
                <c:pt idx="3">
                  <c:v>-1.64109646462079E-2</c:v>
                </c:pt>
                <c:pt idx="4">
                  <c:v>-2.0761778758618399E-2</c:v>
                </c:pt>
                <c:pt idx="5">
                  <c:v>-2.4267503878058198E-2</c:v>
                </c:pt>
                <c:pt idx="6">
                  <c:v>-2.84930677906583E-2</c:v>
                </c:pt>
                <c:pt idx="7">
                  <c:v>-3.2839486055160898E-2</c:v>
                </c:pt>
                <c:pt idx="8">
                  <c:v>-3.7334163725177401E-2</c:v>
                </c:pt>
                <c:pt idx="9">
                  <c:v>-4.0941439242380299E-2</c:v>
                </c:pt>
                <c:pt idx="10">
                  <c:v>-4.52151116449322E-2</c:v>
                </c:pt>
                <c:pt idx="11">
                  <c:v>-4.9497353346105E-2</c:v>
                </c:pt>
                <c:pt idx="12">
                  <c:v>-5.3764952614816099E-2</c:v>
                </c:pt>
                <c:pt idx="13">
                  <c:v>-6.03703664801514E-2</c:v>
                </c:pt>
                <c:pt idx="14">
                  <c:v>-6.7481137386272802E-2</c:v>
                </c:pt>
                <c:pt idx="15">
                  <c:v>-7.4149379506956103E-2</c:v>
                </c:pt>
                <c:pt idx="16">
                  <c:v>-8.0156461254752898E-2</c:v>
                </c:pt>
                <c:pt idx="17">
                  <c:v>-8.4331035416656305E-2</c:v>
                </c:pt>
                <c:pt idx="18">
                  <c:v>-9.0222408397862205E-2</c:v>
                </c:pt>
                <c:pt idx="19">
                  <c:v>-9.6457639619122307E-2</c:v>
                </c:pt>
                <c:pt idx="20">
                  <c:v>-0.102522887293854</c:v>
                </c:pt>
                <c:pt idx="21">
                  <c:v>-0.10732561558963501</c:v>
                </c:pt>
                <c:pt idx="22">
                  <c:v>-0.113741931275572</c:v>
                </c:pt>
                <c:pt idx="23">
                  <c:v>-0.11986462358380801</c:v>
                </c:pt>
                <c:pt idx="24">
                  <c:v>-0.125959454955995</c:v>
                </c:pt>
                <c:pt idx="25">
                  <c:v>-0.130876370069023</c:v>
                </c:pt>
                <c:pt idx="26">
                  <c:v>-0.135584586193228</c:v>
                </c:pt>
                <c:pt idx="27">
                  <c:v>-0.14021384321833599</c:v>
                </c:pt>
                <c:pt idx="28">
                  <c:v>-0.14508507732447501</c:v>
                </c:pt>
                <c:pt idx="29">
                  <c:v>-0.14896434633043601</c:v>
                </c:pt>
                <c:pt idx="30">
                  <c:v>-0.153647121437675</c:v>
                </c:pt>
                <c:pt idx="31">
                  <c:v>-0.158445938472076</c:v>
                </c:pt>
                <c:pt idx="32">
                  <c:v>-0.163066472893069</c:v>
                </c:pt>
                <c:pt idx="33">
                  <c:v>-0.16701900709826101</c:v>
                </c:pt>
                <c:pt idx="34">
                  <c:v>-0.16857529530488699</c:v>
                </c:pt>
                <c:pt idx="35">
                  <c:v>-0.17034607688981501</c:v>
                </c:pt>
                <c:pt idx="36">
                  <c:v>-0.17197473016381901</c:v>
                </c:pt>
                <c:pt idx="37">
                  <c:v>-0.17383815623554</c:v>
                </c:pt>
                <c:pt idx="38">
                  <c:v>-0.17554384633221101</c:v>
                </c:pt>
                <c:pt idx="39">
                  <c:v>-0.17750601551933601</c:v>
                </c:pt>
                <c:pt idx="40">
                  <c:v>-0.179412641280976</c:v>
                </c:pt>
                <c:pt idx="41">
                  <c:v>-0.180931183396217</c:v>
                </c:pt>
                <c:pt idx="42">
                  <c:v>-0.18247956168755</c:v>
                </c:pt>
                <c:pt idx="43">
                  <c:v>-0.18293345376301401</c:v>
                </c:pt>
                <c:pt idx="44">
                  <c:v>-0.18323094375764901</c:v>
                </c:pt>
                <c:pt idx="45">
                  <c:v>-0.18387836543960701</c:v>
                </c:pt>
                <c:pt idx="46">
                  <c:v>-0.18513029552945401</c:v>
                </c:pt>
                <c:pt idx="47">
                  <c:v>-0.18470900546154101</c:v>
                </c:pt>
                <c:pt idx="48">
                  <c:v>-0.18497308981501601</c:v>
                </c:pt>
                <c:pt idx="49">
                  <c:v>-0.18433577276812199</c:v>
                </c:pt>
                <c:pt idx="50">
                  <c:v>-0.18157141076543401</c:v>
                </c:pt>
                <c:pt idx="51">
                  <c:v>-0.18137303506624899</c:v>
                </c:pt>
                <c:pt idx="52">
                  <c:v>-0.18298264657385899</c:v>
                </c:pt>
                <c:pt idx="53">
                  <c:v>-0.183528286998424</c:v>
                </c:pt>
                <c:pt idx="54">
                  <c:v>-0.184844487254608</c:v>
                </c:pt>
                <c:pt idx="55">
                  <c:v>-0.18487284246960001</c:v>
                </c:pt>
                <c:pt idx="56">
                  <c:v>-0.18723703652329801</c:v>
                </c:pt>
                <c:pt idx="57">
                  <c:v>-0.18904282455299801</c:v>
                </c:pt>
                <c:pt idx="58">
                  <c:v>-0.193652593896323</c:v>
                </c:pt>
                <c:pt idx="59">
                  <c:v>-0.196881111119387</c:v>
                </c:pt>
                <c:pt idx="60">
                  <c:v>-0.20662933133467401</c:v>
                </c:pt>
                <c:pt idx="61">
                  <c:v>-0.22387631537772201</c:v>
                </c:pt>
                <c:pt idx="62">
                  <c:v>-0.239899425202661</c:v>
                </c:pt>
                <c:pt idx="63">
                  <c:v>-0.25623949679897301</c:v>
                </c:pt>
                <c:pt idx="64">
                  <c:v>-0.26969708259354802</c:v>
                </c:pt>
                <c:pt idx="65">
                  <c:v>-0.27389966110536401</c:v>
                </c:pt>
                <c:pt idx="66">
                  <c:v>-0.27957180459821701</c:v>
                </c:pt>
                <c:pt idx="67">
                  <c:v>-0.28425695124358102</c:v>
                </c:pt>
                <c:pt idx="68">
                  <c:v>-0.286609580177418</c:v>
                </c:pt>
                <c:pt idx="69">
                  <c:v>-0.28813383655060298</c:v>
                </c:pt>
                <c:pt idx="70">
                  <c:v>-0.29217429330940398</c:v>
                </c:pt>
                <c:pt idx="71">
                  <c:v>-0.29648478153898999</c:v>
                </c:pt>
                <c:pt idx="72">
                  <c:v>-0.30139467102089801</c:v>
                </c:pt>
                <c:pt idx="73">
                  <c:v>-0.30740240399778401</c:v>
                </c:pt>
                <c:pt idx="74">
                  <c:v>-0.311742355649063</c:v>
                </c:pt>
                <c:pt idx="75">
                  <c:v>-0.31300413745914302</c:v>
                </c:pt>
                <c:pt idx="76">
                  <c:v>-0.32076072594620803</c:v>
                </c:pt>
                <c:pt idx="77">
                  <c:v>-0.32365714258080902</c:v>
                </c:pt>
                <c:pt idx="78">
                  <c:v>-0.329586241634162</c:v>
                </c:pt>
                <c:pt idx="79">
                  <c:v>-0.33454775542502002</c:v>
                </c:pt>
                <c:pt idx="80">
                  <c:v>-0.335718095906479</c:v>
                </c:pt>
                <c:pt idx="81">
                  <c:v>-0.33765668091288198</c:v>
                </c:pt>
                <c:pt idx="82">
                  <c:v>-0.34385791876691502</c:v>
                </c:pt>
                <c:pt idx="83">
                  <c:v>-0.34705769645711898</c:v>
                </c:pt>
                <c:pt idx="84">
                  <c:v>-0.35009148663066297</c:v>
                </c:pt>
                <c:pt idx="85">
                  <c:v>-0.34871531185433502</c:v>
                </c:pt>
                <c:pt idx="86">
                  <c:v>-0.350095088800219</c:v>
                </c:pt>
                <c:pt idx="87">
                  <c:v>-0.349482387112032</c:v>
                </c:pt>
                <c:pt idx="88">
                  <c:v>-0.35381639186409197</c:v>
                </c:pt>
                <c:pt idx="89">
                  <c:v>-0.35163079621673798</c:v>
                </c:pt>
                <c:pt idx="90">
                  <c:v>-0.347099790778784</c:v>
                </c:pt>
                <c:pt idx="91">
                  <c:v>-0.34583523739011901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A-4DF1-A898-F26A2A5B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504799"/>
        <c:axId val="1045509375"/>
      </c:lineChart>
      <c:lineChart>
        <c:grouping val="standard"/>
        <c:varyColors val="0"/>
        <c:ser>
          <c:idx val="2"/>
          <c:order val="2"/>
          <c:tx>
            <c:v>Dummy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48A-4DF1-A898-F26A2A5B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503967"/>
        <c:axId val="1045507711"/>
      </c:lineChart>
      <c:dateAx>
        <c:axId val="1045504799"/>
        <c:scaling>
          <c:orientation val="minMax"/>
        </c:scaling>
        <c:delete val="0"/>
        <c:axPos val="b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7D7D7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5509375"/>
        <c:crossesAt val="0"/>
        <c:auto val="1"/>
        <c:lblOffset val="100"/>
        <c:baseTimeUnit val="months"/>
        <c:majorUnit val="1"/>
        <c:majorTimeUnit val="years"/>
      </c:dateAx>
      <c:valAx>
        <c:axId val="1045509375"/>
        <c:scaling>
          <c:orientation val="minMax"/>
          <c:max val="0"/>
          <c:min val="-0.4"/>
        </c:scaling>
        <c:delete val="0"/>
        <c:axPos val="l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0"/>
        <c:majorTickMark val="in"/>
        <c:minorTickMark val="none"/>
        <c:tickLblPos val="nextTo"/>
        <c:spPr>
          <a:noFill/>
          <a:ln>
            <a:solidFill>
              <a:srgbClr val="7D7D7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5504799"/>
        <c:crosses val="autoZero"/>
        <c:crossBetween val="between"/>
        <c:majorUnit val="0.05"/>
      </c:valAx>
      <c:valAx>
        <c:axId val="1045507711"/>
        <c:scaling>
          <c:orientation val="minMax"/>
          <c:max val="0"/>
          <c:min val="-0.4"/>
        </c:scaling>
        <c:delete val="0"/>
        <c:axPos val="r"/>
        <c:majorGridlines>
          <c:spPr>
            <a:ln w="381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0.0" sourceLinked="0"/>
        <c:majorTickMark val="in"/>
        <c:minorTickMark val="none"/>
        <c:tickLblPos val="nextTo"/>
        <c:spPr>
          <a:noFill/>
          <a:ln>
            <a:solidFill>
              <a:srgbClr val="7D7D7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35353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5503967"/>
        <c:crosses val="max"/>
        <c:crossBetween val="between"/>
        <c:majorUnit val="0.05"/>
      </c:valAx>
      <c:catAx>
        <c:axId val="1045503967"/>
        <c:scaling>
          <c:orientation val="minMax"/>
        </c:scaling>
        <c:delete val="1"/>
        <c:axPos val="b"/>
        <c:majorTickMark val="out"/>
        <c:minorTickMark val="none"/>
        <c:tickLblPos val="nextTo"/>
        <c:crossAx val="1045507711"/>
        <c:crossesAt val="0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35353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Deviations_ITFF_unw!$B$1</c:f>
              <c:strCache>
                <c:ptCount val="1"/>
                <c:pt idx="0">
                  <c:v>Mar-2015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Deviations_ITFF_unw!$B$2:$B$120</c:f>
              <c:numCache>
                <c:formatCode>_(* #,##0.00_);_(* \(#,##0.00\);_(* "-"??_);_(@_)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E-47AB-A277-6382554410BF}"/>
            </c:ext>
          </c:extLst>
        </c:ser>
        <c:ser>
          <c:idx val="1"/>
          <c:order val="1"/>
          <c:tx>
            <c:strRef>
              <c:f>Deviations_ITFF_unw!$C$1</c:f>
              <c:strCache>
                <c:ptCount val="1"/>
                <c:pt idx="0">
                  <c:v>Mar-2020 - PEPP only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Deviations_ITFF_unw!$C$62:$C$182</c:f>
              <c:numCache>
                <c:formatCode>_(* #,##0.00_);_(* \(#,##0.00\);_(* "-"??_);_(@_)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E-47AB-A277-63825544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82719"/>
        <c:axId val="537183551"/>
      </c:lineChart>
      <c:catAx>
        <c:axId val="53718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3551"/>
        <c:crosses val="autoZero"/>
        <c:auto val="1"/>
        <c:lblAlgn val="ctr"/>
        <c:lblOffset val="100"/>
        <c:noMultiLvlLbl val="0"/>
      </c:catAx>
      <c:valAx>
        <c:axId val="537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Deviations_CountryFF!$B$3:$B$121</c:f>
              <c:numCache>
                <c:formatCode>_(* #,##0.00_);_(* \(#,##0.00\);_(* "-"??_);_(@_)</c:formatCode>
                <c:ptCount val="119"/>
                <c:pt idx="0">
                  <c:v>2164.7478113370107</c:v>
                </c:pt>
                <c:pt idx="1">
                  <c:v>2169.1305087657306</c:v>
                </c:pt>
                <c:pt idx="2">
                  <c:v>2173.5132061944091</c:v>
                </c:pt>
                <c:pt idx="3">
                  <c:v>2177.895903623134</c:v>
                </c:pt>
                <c:pt idx="4">
                  <c:v>2182.5849532328893</c:v>
                </c:pt>
                <c:pt idx="5">
                  <c:v>2187.715303503539</c:v>
                </c:pt>
                <c:pt idx="6">
                  <c:v>2192.7636854763873</c:v>
                </c:pt>
                <c:pt idx="7">
                  <c:v>2197.8120674492511</c:v>
                </c:pt>
                <c:pt idx="8">
                  <c:v>2202.8604494221172</c:v>
                </c:pt>
                <c:pt idx="9">
                  <c:v>2207.9088313949433</c:v>
                </c:pt>
                <c:pt idx="10">
                  <c:v>2213.0399737280241</c:v>
                </c:pt>
                <c:pt idx="11">
                  <c:v>2218.0055953407009</c:v>
                </c:pt>
                <c:pt idx="12">
                  <c:v>2222.9712169533391</c:v>
                </c:pt>
                <c:pt idx="13">
                  <c:v>2228.019598926151</c:v>
                </c:pt>
                <c:pt idx="14">
                  <c:v>2233.0679808990608</c:v>
                </c:pt>
                <c:pt idx="15">
                  <c:v>2238.1163628719114</c:v>
                </c:pt>
                <c:pt idx="16">
                  <c:v>2243.622885606912</c:v>
                </c:pt>
                <c:pt idx="17">
                  <c:v>2249.7319039444983</c:v>
                </c:pt>
                <c:pt idx="18">
                  <c:v>2255.7428905631573</c:v>
                </c:pt>
                <c:pt idx="19">
                  <c:v>2261.7538771818126</c:v>
                </c:pt>
                <c:pt idx="20">
                  <c:v>2267.7648638004698</c:v>
                </c:pt>
                <c:pt idx="21">
                  <c:v>2273.7758504190642</c:v>
                </c:pt>
                <c:pt idx="22">
                  <c:v>2279.8853778020175</c:v>
                </c:pt>
                <c:pt idx="23">
                  <c:v>2285.6992828921502</c:v>
                </c:pt>
                <c:pt idx="24">
                  <c:v>2291.5131879823025</c:v>
                </c:pt>
                <c:pt idx="25">
                  <c:v>2297.5241746009792</c:v>
                </c:pt>
                <c:pt idx="26">
                  <c:v>2303.5351612196414</c:v>
                </c:pt>
                <c:pt idx="27">
                  <c:v>2309.5461478382317</c:v>
                </c:pt>
                <c:pt idx="28">
                  <c:v>2315.5571344569221</c:v>
                </c:pt>
                <c:pt idx="29">
                  <c:v>2321.666661839779</c:v>
                </c:pt>
                <c:pt idx="30">
                  <c:v>2327.6776484584875</c:v>
                </c:pt>
                <c:pt idx="31">
                  <c:v>2333.6886350771097</c:v>
                </c:pt>
                <c:pt idx="32">
                  <c:v>2339.6996216957091</c:v>
                </c:pt>
                <c:pt idx="33">
                  <c:v>2345.710608314419</c:v>
                </c:pt>
                <c:pt idx="34">
                  <c:v>2351.3285307836136</c:v>
                </c:pt>
                <c:pt idx="35">
                  <c:v>2356.9599080467447</c:v>
                </c:pt>
                <c:pt idx="36">
                  <c:v>2362.604772327732</c:v>
                </c:pt>
                <c:pt idx="37">
                  <c:v>2368.2631559276697</c:v>
                </c:pt>
                <c:pt idx="38">
                  <c:v>2373.9350912250129</c:v>
                </c:pt>
                <c:pt idx="39">
                  <c:v>2379.6206106757631</c:v>
                </c:pt>
                <c:pt idx="40">
                  <c:v>2385.3197468136523</c:v>
                </c:pt>
                <c:pt idx="41">
                  <c:v>2391.0325322503295</c:v>
                </c:pt>
                <c:pt idx="42">
                  <c:v>2396.7589996755487</c:v>
                </c:pt>
                <c:pt idx="43">
                  <c:v>2402.4991818573553</c:v>
                </c:pt>
                <c:pt idx="44">
                  <c:v>2408.2531116422733</c:v>
                </c:pt>
                <c:pt idx="45">
                  <c:v>2414.0208219554925</c:v>
                </c:pt>
                <c:pt idx="46">
                  <c:v>2419.8023458010584</c:v>
                </c:pt>
                <c:pt idx="47">
                  <c:v>2425.5977162620607</c:v>
                </c:pt>
                <c:pt idx="48">
                  <c:v>2431.4069665008219</c:v>
                </c:pt>
                <c:pt idx="49">
                  <c:v>2437.2301297590875</c:v>
                </c:pt>
                <c:pt idx="50">
                  <c:v>2443.0672393582172</c:v>
                </c:pt>
                <c:pt idx="51">
                  <c:v>2448.9183286993721</c:v>
                </c:pt>
                <c:pt idx="52">
                  <c:v>2454.7834312637115</c:v>
                </c:pt>
                <c:pt idx="53">
                  <c:v>2460.6625806125785</c:v>
                </c:pt>
                <c:pt idx="54">
                  <c:v>2466.5558103876965</c:v>
                </c:pt>
                <c:pt idx="55">
                  <c:v>2472.4631543113605</c:v>
                </c:pt>
                <c:pt idx="56">
                  <c:v>2478.3846461866274</c:v>
                </c:pt>
                <c:pt idx="57">
                  <c:v>2484.3203198975134</c:v>
                </c:pt>
                <c:pt idx="58">
                  <c:v>2490.2702094091856</c:v>
                </c:pt>
                <c:pt idx="59">
                  <c:v>2496.2343487681574</c:v>
                </c:pt>
                <c:pt idx="60">
                  <c:v>2502.2127721024822</c:v>
                </c:pt>
                <c:pt idx="61">
                  <c:v>2508.2055136219492</c:v>
                </c:pt>
                <c:pt idx="62">
                  <c:v>2514.2126076182799</c:v>
                </c:pt>
                <c:pt idx="63">
                  <c:v>2520.2340884653227</c:v>
                </c:pt>
                <c:pt idx="64">
                  <c:v>2526.269990619252</c:v>
                </c:pt>
                <c:pt idx="65">
                  <c:v>2532.3203486187626</c:v>
                </c:pt>
                <c:pt idx="66">
                  <c:v>2538.3851970852693</c:v>
                </c:pt>
                <c:pt idx="67">
                  <c:v>2544.4645707231043</c:v>
                </c:pt>
                <c:pt idx="68">
                  <c:v>2550.5585043197157</c:v>
                </c:pt>
                <c:pt idx="69">
                  <c:v>2556.6670327458669</c:v>
                </c:pt>
                <c:pt idx="70">
                  <c:v>2562.7901909558359</c:v>
                </c:pt>
                <c:pt idx="71">
                  <c:v>2568.9280139876155</c:v>
                </c:pt>
                <c:pt idx="72">
                  <c:v>2575.0805369631139</c:v>
                </c:pt>
                <c:pt idx="73">
                  <c:v>2581.2477950883549</c:v>
                </c:pt>
                <c:pt idx="74">
                  <c:v>2587.4298236536797</c:v>
                </c:pt>
                <c:pt idx="75">
                  <c:v>2593.6266580339502</c:v>
                </c:pt>
                <c:pt idx="76">
                  <c:v>2599.8383336887496</c:v>
                </c:pt>
                <c:pt idx="77">
                  <c:v>2606.0648861625855</c:v>
                </c:pt>
                <c:pt idx="78">
                  <c:v>2612.3063510850948</c:v>
                </c:pt>
                <c:pt idx="79">
                  <c:v>2618.5627641712454</c:v>
                </c:pt>
                <c:pt idx="80">
                  <c:v>2624.8341612215427</c:v>
                </c:pt>
                <c:pt idx="81">
                  <c:v>2631.1205781222329</c:v>
                </c:pt>
                <c:pt idx="82">
                  <c:v>2637.4220508455096</c:v>
                </c:pt>
                <c:pt idx="83">
                  <c:v>2643.7386154497171</c:v>
                </c:pt>
                <c:pt idx="84">
                  <c:v>2650.0703080795615</c:v>
                </c:pt>
                <c:pt idx="85">
                  <c:v>2656.4171649663126</c:v>
                </c:pt>
                <c:pt idx="86">
                  <c:v>2662.7792224280142</c:v>
                </c:pt>
                <c:pt idx="87">
                  <c:v>2669.1565168696893</c:v>
                </c:pt>
                <c:pt idx="88">
                  <c:v>2675.5490847835526</c:v>
                </c:pt>
                <c:pt idx="89">
                  <c:v>2681.9569627492147</c:v>
                </c:pt>
                <c:pt idx="90">
                  <c:v>2688.3801874338951</c:v>
                </c:pt>
                <c:pt idx="91">
                  <c:v>2694.8187955926292</c:v>
                </c:pt>
                <c:pt idx="92">
                  <c:v>2701.2728240684805</c:v>
                </c:pt>
                <c:pt idx="93">
                  <c:v>2707.7423097927503</c:v>
                </c:pt>
                <c:pt idx="94">
                  <c:v>2714.2272897851904</c:v>
                </c:pt>
                <c:pt idx="95">
                  <c:v>2720.727801154213</c:v>
                </c:pt>
                <c:pt idx="96">
                  <c:v>2727.2438810971048</c:v>
                </c:pt>
                <c:pt idx="97">
                  <c:v>2733.7755669002395</c:v>
                </c:pt>
                <c:pt idx="98">
                  <c:v>2740.3228959392891</c:v>
                </c:pt>
                <c:pt idx="99">
                  <c:v>2746.8859056794408</c:v>
                </c:pt>
                <c:pt idx="100">
                  <c:v>2753.4646336756105</c:v>
                </c:pt>
                <c:pt idx="101">
                  <c:v>2760.0591175726563</c:v>
                </c:pt>
                <c:pt idx="102">
                  <c:v>2766.6693951055954</c:v>
                </c:pt>
                <c:pt idx="103">
                  <c:v>2773.2955040998186</c:v>
                </c:pt>
                <c:pt idx="104">
                  <c:v>2779.9374824713082</c:v>
                </c:pt>
                <c:pt idx="105">
                  <c:v>2786.595368226855</c:v>
                </c:pt>
                <c:pt idx="106">
                  <c:v>2793.2691994642746</c:v>
                </c:pt>
                <c:pt idx="107">
                  <c:v>2799.9590143726259</c:v>
                </c:pt>
                <c:pt idx="108">
                  <c:v>2806.6648512324296</c:v>
                </c:pt>
                <c:pt idx="109">
                  <c:v>2813.3867484158877</c:v>
                </c:pt>
                <c:pt idx="110">
                  <c:v>2820.1247443871034</c:v>
                </c:pt>
                <c:pt idx="111">
                  <c:v>2826.8788777022987</c:v>
                </c:pt>
                <c:pt idx="112">
                  <c:v>2833.6491870100381</c:v>
                </c:pt>
                <c:pt idx="113">
                  <c:v>2840.4357110514493</c:v>
                </c:pt>
                <c:pt idx="114">
                  <c:v>2847.2384886604423</c:v>
                </c:pt>
                <c:pt idx="115">
                  <c:v>2854.0575587639341</c:v>
                </c:pt>
                <c:pt idx="116">
                  <c:v>2860.8929603820716</c:v>
                </c:pt>
                <c:pt idx="117">
                  <c:v>2867.7447326284532</c:v>
                </c:pt>
                <c:pt idx="118">
                  <c:v>2874.6129147103529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6-40E4-807E-7394714F1616}"/>
            </c:ext>
          </c:extLst>
        </c:ser>
        <c:ser>
          <c:idx val="1"/>
          <c:order val="1"/>
          <c:tx>
            <c:strRef>
              <c:f>Deviations_CountryFF!$E$2</c:f>
              <c:strCache>
                <c:ptCount val="1"/>
                <c:pt idx="0">
                  <c:v>Mar2020 - GDP projections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Deviations_CountryFF!$E$63:$E$183</c:f>
              <c:numCache>
                <c:formatCode>_(* #,##0.00_);_(* \(#,##0.00\);_(* "-"??_);_(@_)</c:formatCode>
                <c:ptCount val="121"/>
                <c:pt idx="0">
                  <c:v>2224.1105279908074</c:v>
                </c:pt>
                <c:pt idx="1">
                  <c:v>2193.4944683314857</c:v>
                </c:pt>
                <c:pt idx="2">
                  <c:v>2162.8784086719966</c:v>
                </c:pt>
                <c:pt idx="3">
                  <c:v>2132.2623490126834</c:v>
                </c:pt>
                <c:pt idx="4">
                  <c:v>2126.1000523593161</c:v>
                </c:pt>
                <c:pt idx="5">
                  <c:v>2147.1772886764202</c:v>
                </c:pt>
                <c:pt idx="6">
                  <c:v>2167.9413021775194</c:v>
                </c:pt>
                <c:pt idx="7">
                  <c:v>2188.7053156785919</c:v>
                </c:pt>
                <c:pt idx="8">
                  <c:v>2209.4693291795752</c:v>
                </c:pt>
                <c:pt idx="9">
                  <c:v>2230.233342680654</c:v>
                </c:pt>
                <c:pt idx="10">
                  <c:v>2251.3377498456111</c:v>
                </c:pt>
                <c:pt idx="11">
                  <c:v>2271.4209760187982</c:v>
                </c:pt>
                <c:pt idx="12">
                  <c:v>2291.5042021919116</c:v>
                </c:pt>
                <c:pt idx="13">
                  <c:v>2312.2682156929968</c:v>
                </c:pt>
                <c:pt idx="14">
                  <c:v>2333.0322291940183</c:v>
                </c:pt>
                <c:pt idx="15">
                  <c:v>2353.7962426950585</c:v>
                </c:pt>
                <c:pt idx="16">
                  <c:v>2368.1315675237424</c:v>
                </c:pt>
                <c:pt idx="17">
                  <c:v>2375.0544463017118</c:v>
                </c:pt>
                <c:pt idx="18">
                  <c:v>2381.8493126847238</c:v>
                </c:pt>
                <c:pt idx="19">
                  <c:v>2388.6441790677632</c:v>
                </c:pt>
                <c:pt idx="20">
                  <c:v>2395.4390454507402</c:v>
                </c:pt>
                <c:pt idx="21">
                  <c:v>2402.2339118337632</c:v>
                </c:pt>
                <c:pt idx="22">
                  <c:v>2409.1401694689389</c:v>
                </c:pt>
                <c:pt idx="23">
                  <c:v>2415.7122533475626</c:v>
                </c:pt>
                <c:pt idx="24">
                  <c:v>2422.2843372262137</c:v>
                </c:pt>
                <c:pt idx="25">
                  <c:v>2429.0792036092794</c:v>
                </c:pt>
                <c:pt idx="26">
                  <c:v>2435.8740699922446</c:v>
                </c:pt>
                <c:pt idx="27">
                  <c:v>2442.6689363753176</c:v>
                </c:pt>
                <c:pt idx="28">
                  <c:v>2449.4638027582446</c:v>
                </c:pt>
                <c:pt idx="29">
                  <c:v>2456.3700603934417</c:v>
                </c:pt>
                <c:pt idx="30">
                  <c:v>2463.1649267764865</c:v>
                </c:pt>
                <c:pt idx="31">
                  <c:v>2469.9597931594562</c:v>
                </c:pt>
                <c:pt idx="32">
                  <c:v>2476.7546595425406</c:v>
                </c:pt>
                <c:pt idx="33">
                  <c:v>2483.5495259254567</c:v>
                </c:pt>
                <c:pt idx="34">
                  <c:v>2490.1725116036273</c:v>
                </c:pt>
                <c:pt idx="35">
                  <c:v>2496.813159075467</c:v>
                </c:pt>
                <c:pt idx="36">
                  <c:v>2503.4715154404212</c:v>
                </c:pt>
                <c:pt idx="37">
                  <c:v>2510.147627923538</c:v>
                </c:pt>
                <c:pt idx="38">
                  <c:v>2516.8415438758029</c:v>
                </c:pt>
                <c:pt idx="39">
                  <c:v>2523.5533107744732</c:v>
                </c:pt>
                <c:pt idx="40">
                  <c:v>2530.282976223416</c:v>
                </c:pt>
                <c:pt idx="41">
                  <c:v>2537.0305879534467</c:v>
                </c:pt>
                <c:pt idx="42">
                  <c:v>2543.7961938226658</c:v>
                </c:pt>
                <c:pt idx="43">
                  <c:v>2550.5798418167979</c:v>
                </c:pt>
                <c:pt idx="44">
                  <c:v>2557.3815800495349</c:v>
                </c:pt>
                <c:pt idx="45">
                  <c:v>2564.2014567628748</c:v>
                </c:pt>
                <c:pt idx="46">
                  <c:v>2571.0395203274647</c:v>
                </c:pt>
                <c:pt idx="47">
                  <c:v>2577.8958192429432</c:v>
                </c:pt>
                <c:pt idx="48">
                  <c:v>2584.7704021382851</c:v>
                </c:pt>
                <c:pt idx="49">
                  <c:v>2591.6633177721469</c:v>
                </c:pt>
                <c:pt idx="50">
                  <c:v>2598.5746150332106</c:v>
                </c:pt>
                <c:pt idx="51">
                  <c:v>2605.5043429405332</c:v>
                </c:pt>
                <c:pt idx="52">
                  <c:v>2612.4525506438913</c:v>
                </c:pt>
                <c:pt idx="53">
                  <c:v>2619.4192874241321</c:v>
                </c:pt>
                <c:pt idx="54">
                  <c:v>2626.4046026935225</c:v>
                </c:pt>
                <c:pt idx="55">
                  <c:v>2633.4085459960979</c:v>
                </c:pt>
                <c:pt idx="56">
                  <c:v>2640.4311670080165</c:v>
                </c:pt>
                <c:pt idx="57">
                  <c:v>2647.4725155379083</c:v>
                </c:pt>
                <c:pt idx="58">
                  <c:v>2654.5326415272316</c:v>
                </c:pt>
                <c:pt idx="59">
                  <c:v>2661.6115950506251</c:v>
                </c:pt>
                <c:pt idx="60">
                  <c:v>2668.7094263162626</c:v>
                </c:pt>
                <c:pt idx="61">
                  <c:v>2675.826185666212</c:v>
                </c:pt>
                <c:pt idx="62">
                  <c:v>2682.9619235767886</c:v>
                </c:pt>
                <c:pt idx="63">
                  <c:v>2690.1166906589169</c:v>
                </c:pt>
                <c:pt idx="64">
                  <c:v>2697.2905376584858</c:v>
                </c:pt>
                <c:pt idx="65">
                  <c:v>2704.4835154567122</c:v>
                </c:pt>
                <c:pt idx="66">
                  <c:v>2711.695675070499</c:v>
                </c:pt>
                <c:pt idx="67">
                  <c:v>2718.9270676527976</c:v>
                </c:pt>
                <c:pt idx="68">
                  <c:v>2726.1777444929726</c:v>
                </c:pt>
                <c:pt idx="69">
                  <c:v>2733.4477570171625</c:v>
                </c:pt>
                <c:pt idx="70">
                  <c:v>2740.7371567886476</c:v>
                </c:pt>
                <c:pt idx="71">
                  <c:v>2748.0459955082124</c:v>
                </c:pt>
                <c:pt idx="72">
                  <c:v>2755.3743250145158</c:v>
                </c:pt>
                <c:pt idx="73">
                  <c:v>2762.7221972844559</c:v>
                </c:pt>
                <c:pt idx="74">
                  <c:v>2770.0896644335398</c:v>
                </c:pt>
                <c:pt idx="75">
                  <c:v>2777.4767787162541</c:v>
                </c:pt>
                <c:pt idx="76">
                  <c:v>2784.8835925264334</c:v>
                </c:pt>
                <c:pt idx="77">
                  <c:v>2792.3101583976345</c:v>
                </c:pt>
                <c:pt idx="78">
                  <c:v>2799.7565290035059</c:v>
                </c:pt>
                <c:pt idx="79">
                  <c:v>2807.2227571581652</c:v>
                </c:pt>
                <c:pt idx="80">
                  <c:v>2814.70889581657</c:v>
                </c:pt>
                <c:pt idx="81">
                  <c:v>2822.2149980748959</c:v>
                </c:pt>
                <c:pt idx="82">
                  <c:v>2829.7411171709114</c:v>
                </c:pt>
                <c:pt idx="83">
                  <c:v>2837.2873064843575</c:v>
                </c:pt>
                <c:pt idx="84">
                  <c:v>2844.8536195373249</c:v>
                </c:pt>
                <c:pt idx="85">
                  <c:v>2852.440109994634</c:v>
                </c:pt>
                <c:pt idx="86">
                  <c:v>2860.046831664215</c:v>
                </c:pt>
                <c:pt idx="87">
                  <c:v>2867.6738384974897</c:v>
                </c:pt>
                <c:pt idx="88">
                  <c:v>2875.3211845897554</c:v>
                </c:pt>
                <c:pt idx="89">
                  <c:v>2882.9889241805663</c:v>
                </c:pt>
                <c:pt idx="90">
                  <c:v>2890.6771116541208</c:v>
                </c:pt>
                <c:pt idx="91">
                  <c:v>2898.3858015396454</c:v>
                </c:pt>
                <c:pt idx="92">
                  <c:v>2906.1150485117819</c:v>
                </c:pt>
                <c:pt idx="93">
                  <c:v>2913.8649073909751</c:v>
                </c:pt>
                <c:pt idx="94">
                  <c:v>2921.635433143862</c:v>
                </c:pt>
                <c:pt idx="95">
                  <c:v>2929.4266808836619</c:v>
                </c:pt>
                <c:pt idx="96">
                  <c:v>2937.2387058705658</c:v>
                </c:pt>
                <c:pt idx="97">
                  <c:v>2945.0715635121305</c:v>
                </c:pt>
                <c:pt idx="98">
                  <c:v>2952.9253093636698</c:v>
                </c:pt>
                <c:pt idx="99">
                  <c:v>2960.7999991286483</c:v>
                </c:pt>
                <c:pt idx="100">
                  <c:v>2968.6956886590797</c:v>
                </c:pt>
                <c:pt idx="101">
                  <c:v>2976.6124339559187</c:v>
                </c:pt>
                <c:pt idx="102">
                  <c:v>2984.5502911694598</c:v>
                </c:pt>
                <c:pt idx="103">
                  <c:v>2992.5093165997378</c:v>
                </c:pt>
                <c:pt idx="104">
                  <c:v>3000.4895666969237</c:v>
                </c:pt>
                <c:pt idx="105">
                  <c:v>3008.4910980617269</c:v>
                </c:pt>
                <c:pt idx="106">
                  <c:v>3016.513967445796</c:v>
                </c:pt>
                <c:pt idx="107">
                  <c:v>3024.5582317521216</c:v>
                </c:pt>
                <c:pt idx="108">
                  <c:v>3032.6239480354411</c:v>
                </c:pt>
                <c:pt idx="109">
                  <c:v>3040.7111735026406</c:v>
                </c:pt>
                <c:pt idx="110">
                  <c:v>3048.8199655131634</c:v>
                </c:pt>
                <c:pt idx="111">
                  <c:v>3056.9503815794142</c:v>
                </c:pt>
                <c:pt idx="112">
                  <c:v>3065.1024793671695</c:v>
                </c:pt>
                <c:pt idx="113">
                  <c:v>3073.2763166959858</c:v>
                </c:pt>
                <c:pt idx="114">
                  <c:v>3081.4719515396091</c:v>
                </c:pt>
                <c:pt idx="115">
                  <c:v>3089.6894420263861</c:v>
                </c:pt>
                <c:pt idx="116">
                  <c:v>3097.9288464396764</c:v>
                </c:pt>
                <c:pt idx="117">
                  <c:v>3106.1902232182674</c:v>
                </c:pt>
                <c:pt idx="118">
                  <c:v>3114.473630956787</c:v>
                </c:pt>
                <c:pt idx="119">
                  <c:v>3122.7791284061204</c:v>
                </c:pt>
                <c:pt idx="120">
                  <c:v>3131.1067744738257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6-40E4-807E-7394714F1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82719"/>
        <c:axId val="537183551"/>
      </c:lineChart>
      <c:catAx>
        <c:axId val="53718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3551"/>
        <c:crosses val="autoZero"/>
        <c:auto val="1"/>
        <c:lblAlgn val="ctr"/>
        <c:lblOffset val="100"/>
        <c:noMultiLvlLbl val="0"/>
      </c:catAx>
      <c:valAx>
        <c:axId val="537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Deviations_CountryFF!$D$3:$D$143</c:f>
              <c:numCache>
                <c:formatCode>_(* #,##0.00_);_(* \(#,##0.00\);_(* "-"??_);_(@_)</c:formatCode>
                <c:ptCount val="141"/>
                <c:pt idx="0">
                  <c:v>-3.1640190844311571E-3</c:v>
                </c:pt>
                <c:pt idx="1">
                  <c:v>-6.2795509827888252E-3</c:v>
                </c:pt>
                <c:pt idx="2">
                  <c:v>-9.433996953741159E-3</c:v>
                </c:pt>
                <c:pt idx="3">
                  <c:v>-1.25277910994E-2</c:v>
                </c:pt>
                <c:pt idx="4">
                  <c:v>-1.5612928828242298E-2</c:v>
                </c:pt>
                <c:pt idx="5">
                  <c:v>-1.8731759576528163E-2</c:v>
                </c:pt>
                <c:pt idx="6">
                  <c:v>-2.177380609395101E-2</c:v>
                </c:pt>
                <c:pt idx="7">
                  <c:v>-2.4734822617256343E-2</c:v>
                </c:pt>
                <c:pt idx="8">
                  <c:v>-2.7739392220077728E-2</c:v>
                </c:pt>
                <c:pt idx="9">
                  <c:v>-3.0685216654793453E-2</c:v>
                </c:pt>
                <c:pt idx="10">
                  <c:v>-3.3612174957520946E-2</c:v>
                </c:pt>
                <c:pt idx="11">
                  <c:v>-3.6538671104766489E-2</c:v>
                </c:pt>
                <c:pt idx="12">
                  <c:v>-3.9402952274856108E-2</c:v>
                </c:pt>
                <c:pt idx="13">
                  <c:v>-4.226280321269512E-2</c:v>
                </c:pt>
                <c:pt idx="14">
                  <c:v>-4.5109653398690476E-2</c:v>
                </c:pt>
                <c:pt idx="15">
                  <c:v>-4.8007660412546664E-2</c:v>
                </c:pt>
                <c:pt idx="16">
                  <c:v>-5.1139098854608475E-2</c:v>
                </c:pt>
                <c:pt idx="17">
                  <c:v>-5.4509960601837125E-2</c:v>
                </c:pt>
                <c:pt idx="18">
                  <c:v>-5.7771999955785004E-2</c:v>
                </c:pt>
                <c:pt idx="19">
                  <c:v>-6.03694280905843E-2</c:v>
                </c:pt>
                <c:pt idx="20">
                  <c:v>-6.2301933685094089E-2</c:v>
                </c:pt>
                <c:pt idx="21">
                  <c:v>-6.3609404604208539E-2</c:v>
                </c:pt>
                <c:pt idx="22">
                  <c:v>-6.403588529023177E-2</c:v>
                </c:pt>
                <c:pt idx="23">
                  <c:v>-6.3815150686606842E-2</c:v>
                </c:pt>
                <c:pt idx="24">
                  <c:v>-6.2982129119150201E-2</c:v>
                </c:pt>
                <c:pt idx="25">
                  <c:v>-6.2147992340598715E-2</c:v>
                </c:pt>
                <c:pt idx="26">
                  <c:v>-6.132074636840959E-2</c:v>
                </c:pt>
                <c:pt idx="27">
                  <c:v>-6.0497814346818037E-2</c:v>
                </c:pt>
                <c:pt idx="28">
                  <c:v>-5.9679161770933659E-2</c:v>
                </c:pt>
                <c:pt idx="29">
                  <c:v>-5.8868876786992645E-2</c:v>
                </c:pt>
                <c:pt idx="30">
                  <c:v>-5.8065303236916464E-2</c:v>
                </c:pt>
                <c:pt idx="31">
                  <c:v>-5.726586928780205E-2</c:v>
                </c:pt>
                <c:pt idx="32">
                  <c:v>-5.6478452972493355E-2</c:v>
                </c:pt>
                <c:pt idx="33">
                  <c:v>-5.5695072235072848E-2</c:v>
                </c:pt>
                <c:pt idx="34">
                  <c:v>-5.4924880003731885E-2</c:v>
                </c:pt>
                <c:pt idx="35">
                  <c:v>-5.4163248410981073E-2</c:v>
                </c:pt>
                <c:pt idx="36">
                  <c:v>-5.3404981618960179E-2</c:v>
                </c:pt>
                <c:pt idx="37">
                  <c:v>-5.2650978750308559E-2</c:v>
                </c:pt>
                <c:pt idx="38">
                  <c:v>-5.1912687594764952E-2</c:v>
                </c:pt>
                <c:pt idx="39">
                  <c:v>-5.1188789756970929E-2</c:v>
                </c:pt>
                <c:pt idx="40">
                  <c:v>-5.0468654269765927E-2</c:v>
                </c:pt>
                <c:pt idx="41">
                  <c:v>-4.9756660692076786E-2</c:v>
                </c:pt>
                <c:pt idx="42">
                  <c:v>-4.904778128002163E-2</c:v>
                </c:pt>
                <c:pt idx="43">
                  <c:v>-4.8342279082211843E-2</c:v>
                </c:pt>
                <c:pt idx="44">
                  <c:v>-4.7656753780271295E-2</c:v>
                </c:pt>
                <c:pt idx="45">
                  <c:v>-4.6985524810451651E-2</c:v>
                </c:pt>
                <c:pt idx="46">
                  <c:v>-4.6317287105521479E-2</c:v>
                </c:pt>
                <c:pt idx="47">
                  <c:v>-4.5653318650753456E-2</c:v>
                </c:pt>
                <c:pt idx="48">
                  <c:v>-4.4997898074782862E-2</c:v>
                </c:pt>
                <c:pt idx="49">
                  <c:v>-4.4345447644229243E-2</c:v>
                </c:pt>
                <c:pt idx="50">
                  <c:v>-4.3711823345240028E-2</c:v>
                </c:pt>
                <c:pt idx="51">
                  <c:v>-4.3095657640935675E-2</c:v>
                </c:pt>
                <c:pt idx="52">
                  <c:v>-4.2482457935462105E-2</c:v>
                </c:pt>
                <c:pt idx="53">
                  <c:v>-4.1879392189539823E-2</c:v>
                </c:pt>
                <c:pt idx="54">
                  <c:v>-4.1278965686109899E-2</c:v>
                </c:pt>
                <c:pt idx="55">
                  <c:v>-4.0682262408156047E-2</c:v>
                </c:pt>
                <c:pt idx="56">
                  <c:v>-4.010326746904197E-2</c:v>
                </c:pt>
                <c:pt idx="57">
                  <c:v>-3.953959513137556E-2</c:v>
                </c:pt>
                <c:pt idx="58">
                  <c:v>-3.8978387376136937E-2</c:v>
                </c:pt>
                <c:pt idx="59">
                  <c:v>-3.8420405877259582E-2</c:v>
                </c:pt>
                <c:pt idx="60">
                  <c:v>-3.7864874338937468E-2</c:v>
                </c:pt>
                <c:pt idx="61">
                  <c:v>-3.7312642057729994E-2</c:v>
                </c:pt>
                <c:pt idx="62">
                  <c:v>-3.6780284840638472E-2</c:v>
                </c:pt>
                <c:pt idx="63">
                  <c:v>-3.6252412466457565E-2</c:v>
                </c:pt>
                <c:pt idx="64">
                  <c:v>-3.5727131296627572E-2</c:v>
                </c:pt>
                <c:pt idx="65">
                  <c:v>-3.5215474215280693E-2</c:v>
                </c:pt>
                <c:pt idx="66">
                  <c:v>-3.4706064822721608E-2</c:v>
                </c:pt>
                <c:pt idx="67">
                  <c:v>-3.4198890554217362E-2</c:v>
                </c:pt>
                <c:pt idx="68">
                  <c:v>-3.3709454826501062E-2</c:v>
                </c:pt>
                <c:pt idx="69">
                  <c:v>-3.3227974565950447E-2</c:v>
                </c:pt>
                <c:pt idx="70">
                  <c:v>-3.2748693089468053E-2</c:v>
                </c:pt>
                <c:pt idx="71">
                  <c:v>-3.2273135209677395E-2</c:v>
                </c:pt>
                <c:pt idx="72">
                  <c:v>-3.1799667621546929E-2</c:v>
                </c:pt>
                <c:pt idx="73">
                  <c:v>-3.1330088459015061E-2</c:v>
                </c:pt>
                <c:pt idx="74">
                  <c:v>-3.0881532531306658E-2</c:v>
                </c:pt>
                <c:pt idx="75">
                  <c:v>-3.0436470385289578E-2</c:v>
                </c:pt>
                <c:pt idx="76">
                  <c:v>-2.9993392477995946E-2</c:v>
                </c:pt>
                <c:pt idx="77">
                  <c:v>-2.955730244433703E-2</c:v>
                </c:pt>
                <c:pt idx="78">
                  <c:v>-2.9123134272754619E-2</c:v>
                </c:pt>
                <c:pt idx="79">
                  <c:v>-2.8691917711800831E-2</c:v>
                </c:pt>
                <c:pt idx="80">
                  <c:v>-2.8274435741722916E-2</c:v>
                </c:pt>
                <c:pt idx="81">
                  <c:v>-2.7858787784905952E-2</c:v>
                </c:pt>
                <c:pt idx="82">
                  <c:v>-2.7444971449326255E-2</c:v>
                </c:pt>
                <c:pt idx="83">
                  <c:v>-2.703309023597851E-2</c:v>
                </c:pt>
                <c:pt idx="84">
                  <c:v>-2.6623252764421033E-2</c:v>
                </c:pt>
                <c:pt idx="85">
                  <c:v>-2.6219743899312621E-2</c:v>
                </c:pt>
                <c:pt idx="86">
                  <c:v>-2.5829948975089157E-2</c:v>
                </c:pt>
                <c:pt idx="87">
                  <c:v>-2.5442278307669135E-2</c:v>
                </c:pt>
                <c:pt idx="88">
                  <c:v>-2.5056431141094394E-2</c:v>
                </c:pt>
                <c:pt idx="89">
                  <c:v>-2.4681441008453823E-2</c:v>
                </c:pt>
                <c:pt idx="90">
                  <c:v>-2.4309640127688607E-2</c:v>
                </c:pt>
                <c:pt idx="91">
                  <c:v>-2.3940674852572473E-2</c:v>
                </c:pt>
                <c:pt idx="92">
                  <c:v>-2.3583888197470142E-2</c:v>
                </c:pt>
                <c:pt idx="93">
                  <c:v>-2.3228672008251586E-2</c:v>
                </c:pt>
                <c:pt idx="94">
                  <c:v>-2.2875044938120499E-2</c:v>
                </c:pt>
                <c:pt idx="95">
                  <c:v>-2.252298050664393E-2</c:v>
                </c:pt>
                <c:pt idx="96">
                  <c:v>-2.2172613317230999E-2</c:v>
                </c:pt>
                <c:pt idx="97">
                  <c:v>-2.1823791787366372E-2</c:v>
                </c:pt>
                <c:pt idx="98">
                  <c:v>-2.1487312898338155E-2</c:v>
                </c:pt>
                <c:pt idx="99">
                  <c:v>-2.1164732866977808E-2</c:v>
                </c:pt>
                <c:pt idx="100">
                  <c:v>-2.0843720637408213E-2</c:v>
                </c:pt>
                <c:pt idx="101">
                  <c:v>-2.0530899640539141E-2</c:v>
                </c:pt>
                <c:pt idx="102">
                  <c:v>-2.022129678889506E-2</c:v>
                </c:pt>
                <c:pt idx="103">
                  <c:v>-1.9914161440513275E-2</c:v>
                </c:pt>
                <c:pt idx="104">
                  <c:v>-1.9618647073875006E-2</c:v>
                </c:pt>
                <c:pt idx="105">
                  <c:v>-1.9324489143438914E-2</c:v>
                </c:pt>
                <c:pt idx="106">
                  <c:v>-1.90316421553221E-2</c:v>
                </c:pt>
                <c:pt idx="107">
                  <c:v>-1.8741460761133574E-2</c:v>
                </c:pt>
                <c:pt idx="108">
                  <c:v>-1.8452699598943061E-2</c:v>
                </c:pt>
                <c:pt idx="109">
                  <c:v>-1.8166225900696012E-2</c:v>
                </c:pt>
                <c:pt idx="110">
                  <c:v>-1.7882018325952709E-2</c:v>
                </c:pt>
                <c:pt idx="111">
                  <c:v>-1.7611881166297402E-2</c:v>
                </c:pt>
                <c:pt idx="112">
                  <c:v>-1.7343494470890994E-2</c:v>
                </c:pt>
                <c:pt idx="113">
                  <c:v>-1.7082319441607492E-2</c:v>
                </c:pt>
                <c:pt idx="114">
                  <c:v>-1.68222934336076E-2</c:v>
                </c:pt>
                <c:pt idx="115">
                  <c:v>-1.6563580286486357E-2</c:v>
                </c:pt>
                <c:pt idx="116">
                  <c:v>-1.6306032288097995E-2</c:v>
                </c:pt>
                <c:pt idx="117">
                  <c:v>-1.6062664711851801E-2</c:v>
                </c:pt>
                <c:pt idx="118">
                  <c:v>-1.582143089604468E-2</c:v>
                </c:pt>
                <c:pt idx="119">
                  <c:v>-1.5581810507643136E-2</c:v>
                </c:pt>
                <c:pt idx="120">
                  <c:v>-1.5343294647786001E-2</c:v>
                </c:pt>
                <c:pt idx="121">
                  <c:v>-1.5116644259227022E-2</c:v>
                </c:pt>
                <c:pt idx="122">
                  <c:v>-1.4891094349573409E-2</c:v>
                </c:pt>
                <c:pt idx="123">
                  <c:v>-1.4666577329534202E-2</c:v>
                </c:pt>
                <c:pt idx="124">
                  <c:v>-1.4443139192616148E-2</c:v>
                </c:pt>
                <c:pt idx="125">
                  <c:v>-1.4220686153047366E-2</c:v>
                </c:pt>
                <c:pt idx="126">
                  <c:v>-1.4001259077362773E-2</c:v>
                </c:pt>
                <c:pt idx="127">
                  <c:v>-1.3793121536665301E-2</c:v>
                </c:pt>
                <c:pt idx="128">
                  <c:v>-1.3595408789033059E-2</c:v>
                </c:pt>
                <c:pt idx="129">
                  <c:v>-1.3398706023547986E-2</c:v>
                </c:pt>
                <c:pt idx="130">
                  <c:v>-1.3205443362696705E-2</c:v>
                </c:pt>
                <c:pt idx="131">
                  <c:v>-1.3013671659398235E-2</c:v>
                </c:pt>
                <c:pt idx="132">
                  <c:v>-1.2825675142466131E-2</c:v>
                </c:pt>
                <c:pt idx="133">
                  <c:v>-1.2646517280999631E-2</c:v>
                </c:pt>
                <c:pt idx="134">
                  <c:v>-1.2478661618178231E-2</c:v>
                </c:pt>
                <c:pt idx="135">
                  <c:v>-1.2311854544836222E-2</c:v>
                </c:pt>
                <c:pt idx="136">
                  <c:v>-1.2145774281573136E-2</c:v>
                </c:pt>
                <c:pt idx="137">
                  <c:v>-1.1980456383944632E-2</c:v>
                </c:pt>
                <c:pt idx="138">
                  <c:v>-1.1815860609932782E-2</c:v>
                </c:pt>
                <c:pt idx="139">
                  <c:v>-1.165423981136875E-2</c:v>
                </c:pt>
                <c:pt idx="140">
                  <c:v>-1.1493353678105389E-2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C-489D-BEC9-116C9294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698303"/>
        <c:axId val="988696639"/>
      </c:lineChart>
      <c:catAx>
        <c:axId val="988698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96639"/>
        <c:crosses val="autoZero"/>
        <c:auto val="1"/>
        <c:lblAlgn val="ctr"/>
        <c:lblOffset val="100"/>
        <c:noMultiLvlLbl val="0"/>
      </c:catAx>
      <c:valAx>
        <c:axId val="9886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9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Deviations_ITFF_unw_v2!$B$1</c:f>
              <c:strCache>
                <c:ptCount val="1"/>
                <c:pt idx="0">
                  <c:v>Mar-2015 PSPP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Deviations_ITFF_unw_v2!$B$2:$B$120</c:f>
              <c:numCache>
                <c:formatCode>_(* #,##0.00_);_(* \(#,##0.00\);_(* "-"??_);_(@_)</c:formatCode>
                <c:ptCount val="119"/>
                <c:pt idx="0">
                  <c:v>-3.7372944597648004E-3</c:v>
                </c:pt>
                <c:pt idx="1">
                  <c:v>-7.4202934410009741E-3</c:v>
                </c:pt>
                <c:pt idx="2">
                  <c:v>-1.1067878352463738E-2</c:v>
                </c:pt>
                <c:pt idx="3">
                  <c:v>-1.4753943344193922E-2</c:v>
                </c:pt>
                <c:pt idx="4">
                  <c:v>-1.8507755782357211E-2</c:v>
                </c:pt>
                <c:pt idx="5">
                  <c:v>-2.2164004260187335E-2</c:v>
                </c:pt>
                <c:pt idx="6">
                  <c:v>-2.5778777828266906E-2</c:v>
                </c:pt>
                <c:pt idx="7">
                  <c:v>-2.9351936538427215E-2</c:v>
                </c:pt>
                <c:pt idx="8">
                  <c:v>-3.2904233136907324E-2</c:v>
                </c:pt>
                <c:pt idx="9">
                  <c:v>-3.6494050117161732E-2</c:v>
                </c:pt>
                <c:pt idx="10">
                  <c:v>-4.0003392887242438E-2</c:v>
                </c:pt>
                <c:pt idx="11">
                  <c:v>-4.365882431732683E-2</c:v>
                </c:pt>
                <c:pt idx="12">
                  <c:v>-4.7269439724807426E-2</c:v>
                </c:pt>
                <c:pt idx="13">
                  <c:v>-5.0877291741281548E-2</c:v>
                </c:pt>
                <c:pt idx="14">
                  <c:v>-5.4470733026634917E-2</c:v>
                </c:pt>
                <c:pt idx="15">
                  <c:v>-5.8018853337220053E-2</c:v>
                </c:pt>
                <c:pt idx="16">
                  <c:v>-6.1785909442067508E-2</c:v>
                </c:pt>
                <c:pt idx="17">
                  <c:v>-6.5778706899984538E-2</c:v>
                </c:pt>
                <c:pt idx="18">
                  <c:v>-6.964917760497609E-2</c:v>
                </c:pt>
                <c:pt idx="19">
                  <c:v>-7.2693145090476113E-2</c:v>
                </c:pt>
                <c:pt idx="20">
                  <c:v>-7.4859077335294497E-2</c:v>
                </c:pt>
                <c:pt idx="21">
                  <c:v>-7.6287469288853341E-2</c:v>
                </c:pt>
                <c:pt idx="22">
                  <c:v>-7.6727139942244588E-2</c:v>
                </c:pt>
                <c:pt idx="23">
                  <c:v>-7.6441848316282437E-2</c:v>
                </c:pt>
                <c:pt idx="24">
                  <c:v>-7.5477819331905657E-2</c:v>
                </c:pt>
                <c:pt idx="25">
                  <c:v>-7.4512636007445981E-2</c:v>
                </c:pt>
                <c:pt idx="26">
                  <c:v>-7.3553504410877116E-2</c:v>
                </c:pt>
                <c:pt idx="27">
                  <c:v>-7.2603037159086642E-2</c:v>
                </c:pt>
                <c:pt idx="28">
                  <c:v>-7.166184579739486E-2</c:v>
                </c:pt>
                <c:pt idx="29">
                  <c:v>-7.0722515472592465E-2</c:v>
                </c:pt>
                <c:pt idx="30">
                  <c:v>-6.9793586166890575E-2</c:v>
                </c:pt>
                <c:pt idx="31">
                  <c:v>-6.8873918835034756E-2</c:v>
                </c:pt>
                <c:pt idx="32">
                  <c:v>-6.7963902113810495E-2</c:v>
                </c:pt>
                <c:pt idx="33">
                  <c:v>-6.7071314134205792E-2</c:v>
                </c:pt>
                <c:pt idx="34">
                  <c:v>-6.6213467153145356E-2</c:v>
                </c:pt>
                <c:pt idx="35">
                  <c:v>-6.5365147138157734E-2</c:v>
                </c:pt>
                <c:pt idx="36">
                  <c:v>-6.4523740848050862E-2</c:v>
                </c:pt>
                <c:pt idx="37">
                  <c:v>-6.3685779967757317E-2</c:v>
                </c:pt>
                <c:pt idx="38">
                  <c:v>-6.2865611835316956E-2</c:v>
                </c:pt>
                <c:pt idx="39">
                  <c:v>-6.2048744602247803E-2</c:v>
                </c:pt>
                <c:pt idx="40">
                  <c:v>-6.1248069135278228E-2</c:v>
                </c:pt>
                <c:pt idx="41">
                  <c:v>-6.0450485355286097E-2</c:v>
                </c:pt>
                <c:pt idx="42">
                  <c:v>-5.9661756068079788E-2</c:v>
                </c:pt>
                <c:pt idx="43">
                  <c:v>-5.8891274383945778E-2</c:v>
                </c:pt>
                <c:pt idx="44">
                  <c:v>-5.8123795900444308E-2</c:v>
                </c:pt>
                <c:pt idx="45">
                  <c:v>-5.7370634829689633E-2</c:v>
                </c:pt>
                <c:pt idx="46">
                  <c:v>-5.6632290803564286E-2</c:v>
                </c:pt>
                <c:pt idx="47">
                  <c:v>-5.5896778526381641E-2</c:v>
                </c:pt>
                <c:pt idx="48">
                  <c:v>-5.5164089394783351E-2</c:v>
                </c:pt>
                <c:pt idx="49">
                  <c:v>-5.444033261233399E-2</c:v>
                </c:pt>
                <c:pt idx="50">
                  <c:v>-5.3719480679048769E-2</c:v>
                </c:pt>
                <c:pt idx="51">
                  <c:v>-5.301054754067485E-2</c:v>
                </c:pt>
                <c:pt idx="52">
                  <c:v>-5.2304339300705292E-2</c:v>
                </c:pt>
                <c:pt idx="53">
                  <c:v>-5.160158057062543E-2</c:v>
                </c:pt>
                <c:pt idx="54">
                  <c:v>-5.0909869738592413E-2</c:v>
                </c:pt>
                <c:pt idx="55">
                  <c:v>-5.0238824927691772E-2</c:v>
                </c:pt>
                <c:pt idx="56">
                  <c:v>-4.957035911801836E-2</c:v>
                </c:pt>
                <c:pt idx="57">
                  <c:v>-4.8916739724283745E-2</c:v>
                </c:pt>
                <c:pt idx="58">
                  <c:v>-4.8272232338313216E-2</c:v>
                </c:pt>
                <c:pt idx="59">
                  <c:v>-4.7630201875432897E-2</c:v>
                </c:pt>
                <c:pt idx="60">
                  <c:v>-4.6990640804559738E-2</c:v>
                </c:pt>
                <c:pt idx="61">
                  <c:v>-4.6354683929349751E-2</c:v>
                </c:pt>
                <c:pt idx="62">
                  <c:v>-4.5743845898912713E-2</c:v>
                </c:pt>
                <c:pt idx="63">
                  <c:v>-4.5135355424833823E-2</c:v>
                </c:pt>
                <c:pt idx="64">
                  <c:v>-4.4531379559830324E-2</c:v>
                </c:pt>
                <c:pt idx="65">
                  <c:v>-4.392972792089226E-2</c:v>
                </c:pt>
                <c:pt idx="66">
                  <c:v>-4.333075429200791E-2</c:v>
                </c:pt>
                <c:pt idx="67">
                  <c:v>-4.2738706007421523E-2</c:v>
                </c:pt>
                <c:pt idx="68">
                  <c:v>-4.2162838398076344E-2</c:v>
                </c:pt>
                <c:pt idx="69">
                  <c:v>-4.1589188137824654E-2</c:v>
                </c:pt>
                <c:pt idx="70">
                  <c:v>-4.1026997164383808E-2</c:v>
                </c:pt>
                <c:pt idx="71">
                  <c:v>-4.046697146452341E-2</c:v>
                </c:pt>
                <c:pt idx="72">
                  <c:v>-3.9909104449401531E-2</c:v>
                </c:pt>
                <c:pt idx="73">
                  <c:v>-3.935410078001695E-2</c:v>
                </c:pt>
                <c:pt idx="74">
                  <c:v>-3.8801239703418956E-2</c:v>
                </c:pt>
                <c:pt idx="75">
                  <c:v>-3.8264753873809051E-2</c:v>
                </c:pt>
                <c:pt idx="76">
                  <c:v>-3.7730573770731704E-2</c:v>
                </c:pt>
                <c:pt idx="77">
                  <c:v>-3.7198845101557527E-2</c:v>
                </c:pt>
                <c:pt idx="78">
                  <c:v>-3.6675280532066722E-2</c:v>
                </c:pt>
                <c:pt idx="79">
                  <c:v>-3.6166530459324817E-2</c:v>
                </c:pt>
                <c:pt idx="80">
                  <c:v>-3.5661587992025186E-2</c:v>
                </c:pt>
                <c:pt idx="81">
                  <c:v>-3.5158659291441054E-2</c:v>
                </c:pt>
                <c:pt idx="82">
                  <c:v>-3.4666398584946974E-2</c:v>
                </c:pt>
                <c:pt idx="83">
                  <c:v>-3.4176039291558151E-2</c:v>
                </c:pt>
                <c:pt idx="84">
                  <c:v>-3.3695705619628313E-2</c:v>
                </c:pt>
                <c:pt idx="85">
                  <c:v>-3.3218906508506944E-2</c:v>
                </c:pt>
                <c:pt idx="86">
                  <c:v>-3.2748385294336817E-2</c:v>
                </c:pt>
                <c:pt idx="87">
                  <c:v>-3.2288084422889253E-2</c:v>
                </c:pt>
                <c:pt idx="88">
                  <c:v>-3.1829642153057058E-2</c:v>
                </c:pt>
                <c:pt idx="89">
                  <c:v>-3.1382412894104338E-2</c:v>
                </c:pt>
                <c:pt idx="90">
                  <c:v>-3.0938620455303597E-2</c:v>
                </c:pt>
                <c:pt idx="91">
                  <c:v>-3.0501841478729447E-2</c:v>
                </c:pt>
                <c:pt idx="92">
                  <c:v>-3.0066750731582843E-2</c:v>
                </c:pt>
                <c:pt idx="93">
                  <c:v>-2.9650141529697024E-2</c:v>
                </c:pt>
                <c:pt idx="94">
                  <c:v>-2.9235140172532717E-2</c:v>
                </c:pt>
                <c:pt idx="95">
                  <c:v>-2.8829998882404589E-2</c:v>
                </c:pt>
                <c:pt idx="96">
                  <c:v>-2.8430528078399405E-2</c:v>
                </c:pt>
                <c:pt idx="97">
                  <c:v>-2.80343807727544E-2</c:v>
                </c:pt>
                <c:pt idx="98">
                  <c:v>-2.7639763036543811E-2</c:v>
                </c:pt>
                <c:pt idx="99">
                  <c:v>-2.7251329568633013E-2</c:v>
                </c:pt>
                <c:pt idx="100">
                  <c:v>-2.6870265128976147E-2</c:v>
                </c:pt>
                <c:pt idx="101">
                  <c:v>-2.6490672443384482E-2</c:v>
                </c:pt>
                <c:pt idx="102">
                  <c:v>-2.6128396774239192E-2</c:v>
                </c:pt>
                <c:pt idx="103">
                  <c:v>-2.5780175008385781E-2</c:v>
                </c:pt>
                <c:pt idx="104">
                  <c:v>-2.5433292812999993E-2</c:v>
                </c:pt>
                <c:pt idx="105">
                  <c:v>-2.5094243325558936E-2</c:v>
                </c:pt>
                <c:pt idx="106">
                  <c:v>-2.4756504015671598E-2</c:v>
                </c:pt>
                <c:pt idx="107">
                  <c:v>-2.4420955179913963E-2</c:v>
                </c:pt>
                <c:pt idx="108">
                  <c:v>-2.4089026139397483E-2</c:v>
                </c:pt>
                <c:pt idx="109">
                  <c:v>-2.3769792695730377E-2</c:v>
                </c:pt>
                <c:pt idx="110">
                  <c:v>-2.3451786716579825E-2</c:v>
                </c:pt>
                <c:pt idx="111">
                  <c:v>-2.3135004469149352E-2</c:v>
                </c:pt>
                <c:pt idx="112">
                  <c:v>-2.2819442230876431E-2</c:v>
                </c:pt>
                <c:pt idx="113">
                  <c:v>-2.2508784781422406E-2</c:v>
                </c:pt>
                <c:pt idx="114">
                  <c:v>-2.220085043208701E-2</c:v>
                </c:pt>
                <c:pt idx="115">
                  <c:v>-2.1910078198443886E-2</c:v>
                </c:pt>
                <c:pt idx="116">
                  <c:v>-2.1620422864918165E-2</c:v>
                </c:pt>
                <c:pt idx="117">
                  <c:v>-2.1331950200487566E-2</c:v>
                </c:pt>
                <c:pt idx="118">
                  <c:v>-2.1053428918468547E-2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D-4376-A3EE-BE0EB544CD17}"/>
            </c:ext>
          </c:extLst>
        </c:ser>
        <c:ser>
          <c:idx val="1"/>
          <c:order val="1"/>
          <c:tx>
            <c:strRef>
              <c:f>Deviations_ITFF_unw_v2!$C$1</c:f>
              <c:strCache>
                <c:ptCount val="1"/>
                <c:pt idx="0">
                  <c:v>Mar-2020 - PEPP only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Deviations_ITFF_unw_v2!$C$62:$C$182</c:f>
              <c:numCache>
                <c:formatCode>_(* #,##0.00_);_(* \(#,##0.00\);_(* "-"??_);_(@_)</c:formatCode>
                <c:ptCount val="121"/>
                <c:pt idx="0">
                  <c:v>-3.9945030464966086E-3</c:v>
                </c:pt>
                <c:pt idx="1">
                  <c:v>-8.0287337599264322E-3</c:v>
                </c:pt>
                <c:pt idx="2">
                  <c:v>-1.2173098526150486E-2</c:v>
                </c:pt>
                <c:pt idx="3">
                  <c:v>-1.6397769371470038E-2</c:v>
                </c:pt>
                <c:pt idx="4">
                  <c:v>-2.075268383982045E-2</c:v>
                </c:pt>
                <c:pt idx="5">
                  <c:v>-2.5011233388998362E-2</c:v>
                </c:pt>
                <c:pt idx="6">
                  <c:v>-2.9216395726812252E-2</c:v>
                </c:pt>
                <c:pt idx="7">
                  <c:v>-3.3316091360783347E-2</c:v>
                </c:pt>
                <c:pt idx="8">
                  <c:v>-3.7091895718191777E-2</c:v>
                </c:pt>
                <c:pt idx="9">
                  <c:v>-4.0954284417136146E-2</c:v>
                </c:pt>
                <c:pt idx="10">
                  <c:v>-4.0215640135695445E-2</c:v>
                </c:pt>
                <c:pt idx="11">
                  <c:v>-3.9504512403813877E-2</c:v>
                </c:pt>
                <c:pt idx="12">
                  <c:v>-3.880508280008186E-2</c:v>
                </c:pt>
                <c:pt idx="13">
                  <c:v>-3.8108312244989277E-2</c:v>
                </c:pt>
                <c:pt idx="14">
                  <c:v>-3.7427630207708798E-2</c:v>
                </c:pt>
                <c:pt idx="15">
                  <c:v>-3.6757954682455365E-2</c:v>
                </c:pt>
                <c:pt idx="16">
                  <c:v>-3.6183491737668244E-2</c:v>
                </c:pt>
                <c:pt idx="17">
                  <c:v>-3.5707163854247798E-2</c:v>
                </c:pt>
                <c:pt idx="18">
                  <c:v>-3.5235404231257039E-2</c:v>
                </c:pt>
                <c:pt idx="19">
                  <c:v>-3.4771889616804802E-2</c:v>
                </c:pt>
                <c:pt idx="20">
                  <c:v>-3.4316324848687595E-2</c:v>
                </c:pt>
                <c:pt idx="21">
                  <c:v>-3.3871134405939578E-2</c:v>
                </c:pt>
                <c:pt idx="22">
                  <c:v>-3.3427461517288558E-2</c:v>
                </c:pt>
                <c:pt idx="23">
                  <c:v>-3.2989710135525575E-2</c:v>
                </c:pt>
                <c:pt idx="24">
                  <c:v>-3.255416371315064E-2</c:v>
                </c:pt>
                <c:pt idx="25">
                  <c:v>-3.2118967841590233E-2</c:v>
                </c:pt>
                <c:pt idx="26">
                  <c:v>-3.1685874307161542E-2</c:v>
                </c:pt>
                <c:pt idx="27">
                  <c:v>-3.1258071877503027E-2</c:v>
                </c:pt>
                <c:pt idx="28">
                  <c:v>-3.083256141654107E-2</c:v>
                </c:pt>
                <c:pt idx="29">
                  <c:v>-3.0413141216534424E-2</c:v>
                </c:pt>
                <c:pt idx="30">
                  <c:v>-3.000200772666417E-2</c:v>
                </c:pt>
                <c:pt idx="31">
                  <c:v>-2.9597857246851277E-2</c:v>
                </c:pt>
                <c:pt idx="32">
                  <c:v>-2.9195855716303582E-2</c:v>
                </c:pt>
                <c:pt idx="33">
                  <c:v>-2.879666943197302E-2</c:v>
                </c:pt>
                <c:pt idx="34">
                  <c:v>-2.8397068072340249E-2</c:v>
                </c:pt>
                <c:pt idx="35">
                  <c:v>-2.8003906899237742E-2</c:v>
                </c:pt>
                <c:pt idx="36">
                  <c:v>-2.7612660693547963E-2</c:v>
                </c:pt>
                <c:pt idx="37">
                  <c:v>-2.7232777984911215E-2</c:v>
                </c:pt>
                <c:pt idx="38">
                  <c:v>-2.685727910977696E-2</c:v>
                </c:pt>
                <c:pt idx="39">
                  <c:v>-2.648834357083148E-2</c:v>
                </c:pt>
                <c:pt idx="40">
                  <c:v>-2.6121800472508887E-2</c:v>
                </c:pt>
                <c:pt idx="41">
                  <c:v>-2.5757629150333122E-2</c:v>
                </c:pt>
                <c:pt idx="42">
                  <c:v>-2.5395574491008276E-2</c:v>
                </c:pt>
                <c:pt idx="43">
                  <c:v>-2.5040551466763841E-2</c:v>
                </c:pt>
                <c:pt idx="44">
                  <c:v>-2.4696381780860921E-2</c:v>
                </c:pt>
                <c:pt idx="45">
                  <c:v>-2.4359221725650772E-2</c:v>
                </c:pt>
                <c:pt idx="46">
                  <c:v>-2.4025474957645617E-2</c:v>
                </c:pt>
                <c:pt idx="47">
                  <c:v>-2.3693630056084117E-2</c:v>
                </c:pt>
                <c:pt idx="48">
                  <c:v>-2.336362189632377E-2</c:v>
                </c:pt>
                <c:pt idx="49">
                  <c:v>-2.3035446808858474E-2</c:v>
                </c:pt>
                <c:pt idx="50">
                  <c:v>-2.2710522420671096E-2</c:v>
                </c:pt>
                <c:pt idx="51">
                  <c:v>-2.239132117658538E-2</c:v>
                </c:pt>
                <c:pt idx="52">
                  <c:v>-2.2073846610764131E-2</c:v>
                </c:pt>
                <c:pt idx="53">
                  <c:v>-2.176342988432637E-2</c:v>
                </c:pt>
                <c:pt idx="54">
                  <c:v>-2.1454332485613938E-2</c:v>
                </c:pt>
                <c:pt idx="55">
                  <c:v>-2.1150131498460414E-2</c:v>
                </c:pt>
                <c:pt idx="56">
                  <c:v>-2.0852948981823209E-2</c:v>
                </c:pt>
                <c:pt idx="57">
                  <c:v>-2.0561828894517232E-2</c:v>
                </c:pt>
                <c:pt idx="58">
                  <c:v>-2.0272338671615889E-2</c:v>
                </c:pt>
                <c:pt idx="59">
                  <c:v>-1.9987827914576796E-2</c:v>
                </c:pt>
                <c:pt idx="60">
                  <c:v>-1.9708656644080478E-2</c:v>
                </c:pt>
                <c:pt idx="61">
                  <c:v>-1.9437440444615928E-2</c:v>
                </c:pt>
                <c:pt idx="62">
                  <c:v>-1.9172184635811568E-2</c:v>
                </c:pt>
                <c:pt idx="63">
                  <c:v>-1.8912411456909185E-2</c:v>
                </c:pt>
                <c:pt idx="64">
                  <c:v>-1.8653837083026512E-2</c:v>
                </c:pt>
                <c:pt idx="65">
                  <c:v>-1.8396364675413123E-2</c:v>
                </c:pt>
                <c:pt idx="66">
                  <c:v>-1.8139979302666247E-2</c:v>
                </c:pt>
                <c:pt idx="67">
                  <c:v>-1.7888364037208577E-2</c:v>
                </c:pt>
                <c:pt idx="68">
                  <c:v>-1.7637799840048717E-2</c:v>
                </c:pt>
                <c:pt idx="69">
                  <c:v>-1.7392640003697599E-2</c:v>
                </c:pt>
                <c:pt idx="70">
                  <c:v>-1.7153618538866433E-2</c:v>
                </c:pt>
                <c:pt idx="71">
                  <c:v>-1.6915594703072599E-2</c:v>
                </c:pt>
                <c:pt idx="72">
                  <c:v>-1.6678731412941492E-2</c:v>
                </c:pt>
                <c:pt idx="73">
                  <c:v>-1.6448848957855332E-2</c:v>
                </c:pt>
                <c:pt idx="74">
                  <c:v>-1.6219926286904142E-2</c:v>
                </c:pt>
                <c:pt idx="75">
                  <c:v>-1.5993285939236226E-2</c:v>
                </c:pt>
                <c:pt idx="76">
                  <c:v>-1.5772577708321283E-2</c:v>
                </c:pt>
                <c:pt idx="77">
                  <c:v>-1.5557135563715158E-2</c:v>
                </c:pt>
                <c:pt idx="78">
                  <c:v>-1.5342592137184446E-2</c:v>
                </c:pt>
                <c:pt idx="79">
                  <c:v>-1.5132183157848728E-2</c:v>
                </c:pt>
                <c:pt idx="80">
                  <c:v>-1.4922652219114672E-2</c:v>
                </c:pt>
                <c:pt idx="81">
                  <c:v>-1.4717188561135025E-2</c:v>
                </c:pt>
                <c:pt idx="82">
                  <c:v>-1.4517417018178229E-2</c:v>
                </c:pt>
                <c:pt idx="83">
                  <c:v>-1.4320711585332149E-2</c:v>
                </c:pt>
                <c:pt idx="84">
                  <c:v>-1.4124889333766587E-2</c:v>
                </c:pt>
                <c:pt idx="85">
                  <c:v>-1.3929916309780958E-2</c:v>
                </c:pt>
                <c:pt idx="86">
                  <c:v>-1.3735985609098044E-2</c:v>
                </c:pt>
                <c:pt idx="87">
                  <c:v>-1.3543042378484551E-2</c:v>
                </c:pt>
                <c:pt idx="88">
                  <c:v>-1.3355279298224108E-2</c:v>
                </c:pt>
                <c:pt idx="89">
                  <c:v>-1.3168300524296494E-2</c:v>
                </c:pt>
                <c:pt idx="90">
                  <c:v>-1.2986939625199478E-2</c:v>
                </c:pt>
                <c:pt idx="91">
                  <c:v>-1.2806335839275389E-2</c:v>
                </c:pt>
                <c:pt idx="92">
                  <c:v>-1.2627511894558357E-2</c:v>
                </c:pt>
                <c:pt idx="93">
                  <c:v>-1.2449435392413478E-2</c:v>
                </c:pt>
                <c:pt idx="94">
                  <c:v>-1.2272422264790042E-2</c:v>
                </c:pt>
                <c:pt idx="95">
                  <c:v>-1.2096150187207305E-2</c:v>
                </c:pt>
                <c:pt idx="96">
                  <c:v>-1.1926483284164407E-2</c:v>
                </c:pt>
                <c:pt idx="97">
                  <c:v>-1.1757735188307333E-2</c:v>
                </c:pt>
                <c:pt idx="98">
                  <c:v>-1.1589693239683049E-2</c:v>
                </c:pt>
                <c:pt idx="99">
                  <c:v>-1.1426385674735209E-2</c:v>
                </c:pt>
                <c:pt idx="100">
                  <c:v>-1.1263761243379728E-2</c:v>
                </c:pt>
                <c:pt idx="101">
                  <c:v>-1.110186939552703E-2</c:v>
                </c:pt>
                <c:pt idx="102">
                  <c:v>-1.0940668063710378E-2</c:v>
                </c:pt>
                <c:pt idx="103">
                  <c:v>-1.0786220523005471E-2</c:v>
                </c:pt>
                <c:pt idx="104">
                  <c:v>-1.063241915822296E-2</c:v>
                </c:pt>
                <c:pt idx="105">
                  <c:v>-1.0479261828478408E-2</c:v>
                </c:pt>
                <c:pt idx="106">
                  <c:v>-1.0331439097433169E-2</c:v>
                </c:pt>
                <c:pt idx="107">
                  <c:v>-1.0184234784720456E-2</c:v>
                </c:pt>
                <c:pt idx="108">
                  <c:v>-1.0037646841471626E-2</c:v>
                </c:pt>
                <c:pt idx="109">
                  <c:v>-9.8917935424350477E-3</c:v>
                </c:pt>
                <c:pt idx="110">
                  <c:v>-9.7465519859693296E-3</c:v>
                </c:pt>
                <c:pt idx="111">
                  <c:v>-9.6021117763701435E-3</c:v>
                </c:pt>
                <c:pt idx="112">
                  <c:v>-9.4584946775804705E-3</c:v>
                </c:pt>
                <c:pt idx="113">
                  <c:v>-9.3154814001976186E-3</c:v>
                </c:pt>
                <c:pt idx="114">
                  <c:v>-9.1778905892875018E-3</c:v>
                </c:pt>
                <c:pt idx="115">
                  <c:v>-9.0408776609939914E-3</c:v>
                </c:pt>
                <c:pt idx="116">
                  <c:v>-8.9044495194870576E-3</c:v>
                </c:pt>
                <c:pt idx="117">
                  <c:v>-8.7754121121139429E-3</c:v>
                </c:pt>
                <c:pt idx="118">
                  <c:v>-8.6475994613447061E-3</c:v>
                </c:pt>
                <c:pt idx="119">
                  <c:v>-8.5211502721796416E-3</c:v>
                </c:pt>
                <c:pt idx="120">
                  <c:v>-8.3959365107309034E-3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D-4376-A3EE-BE0EB544C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82719"/>
        <c:axId val="537183551"/>
      </c:lineChart>
      <c:catAx>
        <c:axId val="537182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3551"/>
        <c:crosses val="autoZero"/>
        <c:auto val="1"/>
        <c:lblAlgn val="ctr"/>
        <c:lblOffset val="100"/>
        <c:noMultiLvlLbl val="0"/>
      </c:catAx>
      <c:valAx>
        <c:axId val="537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533400</xdr:colOff>
      <xdr:row>16</xdr:row>
      <xdr:rowOff>23812</xdr:rowOff>
    </xdr:from>
    <xdr:to>
      <xdr:col>21</xdr:col>
      <xdr:colOff>228600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15459-A749-E00A-D9C6-DDE0D7081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144</xdr:row>
      <xdr:rowOff>166687</xdr:rowOff>
    </xdr:from>
    <xdr:to>
      <xdr:col>17</xdr:col>
      <xdr:colOff>366712</xdr:colOff>
      <xdr:row>159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27267-DED3-4A9B-97B4-0BD577DE0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F6535-B33A-4166-9B41-3E5B549DA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218F2-B3A5-49BC-B05C-8E9689CF9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144</xdr:row>
      <xdr:rowOff>166687</xdr:rowOff>
    </xdr:from>
    <xdr:to>
      <xdr:col>17</xdr:col>
      <xdr:colOff>366712</xdr:colOff>
      <xdr:row>159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8055D-EC29-496A-8369-4FEDD3A06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144</xdr:row>
      <xdr:rowOff>166687</xdr:rowOff>
    </xdr:from>
    <xdr:to>
      <xdr:col>17</xdr:col>
      <xdr:colOff>366712</xdr:colOff>
      <xdr:row>159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4BC56-541B-45B9-BEDD-AB2AE979C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552000</xdr:colOff>
      <xdr:row>19</xdr:row>
      <xdr:rowOff>1500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48A3A-9408-42BB-BE84-255DDAAF7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73</xdr:row>
      <xdr:rowOff>0</xdr:rowOff>
    </xdr:from>
    <xdr:to>
      <xdr:col>29</xdr:col>
      <xdr:colOff>552000</xdr:colOff>
      <xdr:row>90</xdr:row>
      <xdr:rowOff>131040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7F16F-93FC-4171-9C2E-496FB3BC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1A34F-60F7-4E7E-88F0-591C97D4C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228600</xdr:colOff>
      <xdr:row>120</xdr:row>
      <xdr:rowOff>166687</xdr:rowOff>
    </xdr:from>
    <xdr:to>
      <xdr:col>26</xdr:col>
      <xdr:colOff>533400</xdr:colOff>
      <xdr:row>135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D4BC6-23D5-40B7-B625-66804E682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152</xdr:row>
      <xdr:rowOff>71437</xdr:rowOff>
    </xdr:from>
    <xdr:to>
      <xdr:col>12</xdr:col>
      <xdr:colOff>76200</xdr:colOff>
      <xdr:row>166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0ABE6A-CE73-4E12-A66F-33DE591FE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CA62F-EBFF-4C00-BA47-A211110CF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CB%20business%20areas/DGE/DMP/CMT/Analytical%20tools/TSMAPP/Model%20presentation/WGEM%20presentation/debt2gdp_complet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CB%20business%20areas/DGE/DMP/CMT/Analytical%20tools/TSMAPP/WGEM%20presentation/Countrydata/2020_03_SIMULATIONBaselin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CB%20business%20areas/DGE/DMP/CMT/Analytical%20tools/TSMAPP/WGEM%20presentation/Countrydata/2015_04_SIMULATIONBaselin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CB%20business%20areas/DGE/DMP/CMT/Analytical%20tools/TSMAPP/WGEM%20presentation/Countrydata/2015_03_SIMULATIONBase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_Debt2GDP-Holdings"/>
      <sheetName val="IT_Debt2GDP"/>
      <sheetName val="IT_Holdshare"/>
    </sheetNames>
    <sheetDataSet>
      <sheetData sheetId="0">
        <row r="188">
          <cell r="FB188">
            <v>133.44953112477393</v>
          </cell>
          <cell r="FC188">
            <v>132.64566746021188</v>
          </cell>
        </row>
        <row r="189">
          <cell r="FB189">
            <v>133.5714693091191</v>
          </cell>
          <cell r="FC189">
            <v>132.32666033579855</v>
          </cell>
        </row>
        <row r="190">
          <cell r="FB190">
            <v>133.69747209960906</v>
          </cell>
          <cell r="FC190">
            <v>132.01067793694867</v>
          </cell>
        </row>
        <row r="191">
          <cell r="FB191">
            <v>133.8194102839542</v>
          </cell>
          <cell r="FC191">
            <v>131.69077977484554</v>
          </cell>
        </row>
        <row r="192">
          <cell r="FB192">
            <v>133.79820148634786</v>
          </cell>
          <cell r="FC192">
            <v>131.27398073609186</v>
          </cell>
        </row>
        <row r="193">
          <cell r="FB193">
            <v>133.7769926887415</v>
          </cell>
          <cell r="FC193">
            <v>130.85734015135517</v>
          </cell>
        </row>
        <row r="194">
          <cell r="FB194">
            <v>133.75646804589664</v>
          </cell>
          <cell r="FC194">
            <v>130.43933582525892</v>
          </cell>
        </row>
        <row r="195">
          <cell r="FB195">
            <v>133.64201325719714</v>
          </cell>
          <cell r="FC195">
            <v>129.96486920414958</v>
          </cell>
        </row>
        <row r="196">
          <cell r="FB196">
            <v>133.53125055845567</v>
          </cell>
          <cell r="FC196">
            <v>129.49013993842971</v>
          </cell>
        </row>
        <row r="197">
          <cell r="FB197">
            <v>133.41679576975613</v>
          </cell>
          <cell r="FC197">
            <v>129.01556110791648</v>
          </cell>
        </row>
        <row r="198">
          <cell r="FB198">
            <v>133.24134332483933</v>
          </cell>
          <cell r="FC198">
            <v>128.4440583252354</v>
          </cell>
        </row>
        <row r="199">
          <cell r="FB199">
            <v>133.07721039249782</v>
          </cell>
          <cell r="FC199">
            <v>127.87934706383848</v>
          </cell>
        </row>
        <row r="200">
          <cell r="FB200">
            <v>132.90175794758105</v>
          </cell>
          <cell r="FC200">
            <v>127.30194542998092</v>
          </cell>
        </row>
        <row r="201">
          <cell r="FB201">
            <v>132.70720613440213</v>
          </cell>
          <cell r="FC201">
            <v>126.71279998125365</v>
          </cell>
        </row>
        <row r="202">
          <cell r="FB202">
            <v>132.50616926078388</v>
          </cell>
          <cell r="FC202">
            <v>126.12125801101008</v>
          </cell>
        </row>
        <row r="203">
          <cell r="FB203">
            <v>132.31161744760496</v>
          </cell>
          <cell r="FC203">
            <v>125.53188853753062</v>
          </cell>
        </row>
        <row r="204">
          <cell r="FB204">
            <v>132.09820753088923</v>
          </cell>
          <cell r="FC204">
            <v>124.90533012535992</v>
          </cell>
        </row>
        <row r="205">
          <cell r="FB205">
            <v>131.88479761417346</v>
          </cell>
          <cell r="FC205">
            <v>124.24264686465719</v>
          </cell>
        </row>
        <row r="206">
          <cell r="FB206">
            <v>131.6782718883195</v>
          </cell>
          <cell r="FC206">
            <v>123.59131926396827</v>
          </cell>
        </row>
        <row r="207">
          <cell r="FB207">
            <v>131.46007907830645</v>
          </cell>
          <cell r="FC207">
            <v>123.01791531017039</v>
          </cell>
        </row>
        <row r="208">
          <cell r="FB208">
            <v>131.24892474603575</v>
          </cell>
          <cell r="FC208">
            <v>122.53567762235667</v>
          </cell>
        </row>
        <row r="209">
          <cell r="FB209">
            <v>131.03073193602268</v>
          </cell>
          <cell r="FC209">
            <v>122.12659812594251</v>
          </cell>
        </row>
        <row r="210">
          <cell r="FB210">
            <v>130.78863274398884</v>
          </cell>
          <cell r="FC210">
            <v>121.78357719143871</v>
          </cell>
        </row>
        <row r="211">
          <cell r="FB211">
            <v>130.56996250602276</v>
          </cell>
          <cell r="FC211">
            <v>121.53628123147224</v>
          </cell>
        </row>
        <row r="212">
          <cell r="FB212">
            <v>130.32786331398893</v>
          </cell>
          <cell r="FC212">
            <v>121.34821328498381</v>
          </cell>
        </row>
        <row r="213">
          <cell r="FB213">
            <v>130.06212329705914</v>
          </cell>
          <cell r="FC213">
            <v>121.15499615965572</v>
          </cell>
        </row>
        <row r="214">
          <cell r="FB214">
            <v>129.78752527956499</v>
          </cell>
          <cell r="FC214">
            <v>120.98691193301174</v>
          </cell>
        </row>
        <row r="215">
          <cell r="FB215">
            <v>129.52178526263521</v>
          </cell>
          <cell r="FC215">
            <v>120.83347870312997</v>
          </cell>
        </row>
        <row r="216">
          <cell r="FB216">
            <v>129.23175168740991</v>
          </cell>
          <cell r="FC216">
            <v>120.61016686804601</v>
          </cell>
        </row>
        <row r="217">
          <cell r="FB217">
            <v>128.94171811218459</v>
          </cell>
          <cell r="FC217">
            <v>120.4176909045231</v>
          </cell>
        </row>
        <row r="218">
          <cell r="FB218">
            <v>128.66104045874076</v>
          </cell>
          <cell r="FC218">
            <v>120.25565143230159</v>
          </cell>
        </row>
        <row r="219">
          <cell r="FB219">
            <v>128.35050532784879</v>
          </cell>
          <cell r="FC219">
            <v>120.07899822217755</v>
          </cell>
        </row>
        <row r="220">
          <cell r="FB220">
            <v>128.04998745924368</v>
          </cell>
          <cell r="FC220">
            <v>120.00431446663717</v>
          </cell>
        </row>
        <row r="221">
          <cell r="FB221">
            <v>127.73945232835173</v>
          </cell>
          <cell r="FC221">
            <v>119.76732604537264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"/>
      <sheetName val="ES"/>
      <sheetName val="FR"/>
      <sheetName val="IT"/>
    </sheetNames>
    <sheetDataSet>
      <sheetData sheetId="0"/>
      <sheetData sheetId="1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NGDP</v>
          </cell>
        </row>
        <row r="2">
          <cell r="A2">
            <v>39903</v>
          </cell>
          <cell r="B2">
            <v>34.285557777633684</v>
          </cell>
          <cell r="C2">
            <v>0.81453846287999987</v>
          </cell>
          <cell r="D2">
            <v>46.940977509149988</v>
          </cell>
          <cell r="E2">
            <v>114.79317803382203</v>
          </cell>
          <cell r="F2">
            <v>139.33316972171286</v>
          </cell>
          <cell r="G2">
            <v>11.937965938795671</v>
          </cell>
          <cell r="H2">
            <v>1.0388772649371665</v>
          </cell>
          <cell r="I2">
            <v>62.791206602727762</v>
          </cell>
          <cell r="J2">
            <v>19.026350039066124</v>
          </cell>
          <cell r="K2">
            <v>176.21050898964376</v>
          </cell>
          <cell r="L2">
            <v>336.1674215051986</v>
          </cell>
          <cell r="M2">
            <v>271.00490883517051</v>
          </cell>
          <cell r="N2">
            <v>0.65021150261458105</v>
          </cell>
          <cell r="O2">
            <v>0.41447552858586023</v>
          </cell>
          <cell r="P2">
            <v>1067.9297572892233</v>
          </cell>
        </row>
        <row r="3">
          <cell r="A3">
            <v>39933</v>
          </cell>
          <cell r="B3">
            <v>36.162269929378311</v>
          </cell>
          <cell r="C3">
            <v>0.84957738276999994</v>
          </cell>
          <cell r="D3">
            <v>47.608815084909992</v>
          </cell>
          <cell r="E3">
            <v>116.96610331935641</v>
          </cell>
          <cell r="F3">
            <v>153.84967639853176</v>
          </cell>
          <cell r="G3">
            <v>12.59142258925351</v>
          </cell>
          <cell r="H3">
            <v>1.0816788409350642</v>
          </cell>
          <cell r="I3">
            <v>63.204645597549664</v>
          </cell>
          <cell r="J3">
            <v>19.386500683899161</v>
          </cell>
          <cell r="K3">
            <v>186.11852830537057</v>
          </cell>
          <cell r="L3">
            <v>355.43644211494654</v>
          </cell>
          <cell r="M3">
            <v>282.38277601700798</v>
          </cell>
          <cell r="N3">
            <v>0.65910014389178118</v>
          </cell>
          <cell r="O3">
            <v>0.43284722152597249</v>
          </cell>
          <cell r="P3">
            <v>1068.3232193510623</v>
          </cell>
        </row>
        <row r="4">
          <cell r="A4">
            <v>39964</v>
          </cell>
          <cell r="B4">
            <v>38.038982081122931</v>
          </cell>
          <cell r="C4">
            <v>0.88461630265999991</v>
          </cell>
          <cell r="D4">
            <v>48.276652660669988</v>
          </cell>
          <cell r="E4">
            <v>119.13902860489077</v>
          </cell>
          <cell r="F4">
            <v>168.36618307535082</v>
          </cell>
          <cell r="G4">
            <v>13.24487923971135</v>
          </cell>
          <cell r="H4">
            <v>1.1244804169329621</v>
          </cell>
          <cell r="I4">
            <v>63.618084592371574</v>
          </cell>
          <cell r="J4">
            <v>19.746651328732195</v>
          </cell>
          <cell r="K4">
            <v>196.02654762109739</v>
          </cell>
          <cell r="L4">
            <v>374.70546272469448</v>
          </cell>
          <cell r="M4">
            <v>293.76064319884546</v>
          </cell>
          <cell r="N4">
            <v>0.66730023970027796</v>
          </cell>
          <cell r="O4">
            <v>0.44932940622499995</v>
          </cell>
          <cell r="P4">
            <v>1068.7166814129037</v>
          </cell>
        </row>
        <row r="5">
          <cell r="A5">
            <v>39994</v>
          </cell>
          <cell r="B5">
            <v>39.915694232867544</v>
          </cell>
          <cell r="C5">
            <v>0.91965522254999998</v>
          </cell>
          <cell r="D5">
            <v>48.944490236429992</v>
          </cell>
          <cell r="E5">
            <v>121.31195389042514</v>
          </cell>
          <cell r="F5">
            <v>182.88268975216974</v>
          </cell>
          <cell r="G5">
            <v>13.898335890169189</v>
          </cell>
          <cell r="H5">
            <v>1.1672819929308598</v>
          </cell>
          <cell r="I5">
            <v>64.031523587193476</v>
          </cell>
          <cell r="J5">
            <v>20.106801973565233</v>
          </cell>
          <cell r="K5">
            <v>205.93456693682421</v>
          </cell>
          <cell r="L5">
            <v>393.97448333444243</v>
          </cell>
          <cell r="M5">
            <v>305.13851038068293</v>
          </cell>
          <cell r="N5">
            <v>0.67488881255894428</v>
          </cell>
          <cell r="O5">
            <v>0.46419932632266897</v>
          </cell>
          <cell r="P5">
            <v>1069.1101434747436</v>
          </cell>
        </row>
        <row r="6">
          <cell r="A6">
            <v>40025</v>
          </cell>
          <cell r="B6">
            <v>40.261815559987866</v>
          </cell>
          <cell r="C6">
            <v>0.93315841251666676</v>
          </cell>
          <cell r="D6">
            <v>49.750152539029983</v>
          </cell>
          <cell r="E6">
            <v>120.01447751295878</v>
          </cell>
          <cell r="F6">
            <v>196.71867216184802</v>
          </cell>
          <cell r="G6">
            <v>14.018852658210481</v>
          </cell>
          <cell r="H6">
            <v>1.1802197389636713</v>
          </cell>
          <cell r="I6">
            <v>65.014373275128918</v>
          </cell>
          <cell r="J6">
            <v>19.891752262877539</v>
          </cell>
          <cell r="K6">
            <v>207.93603398986852</v>
          </cell>
          <cell r="L6">
            <v>407.67827618634129</v>
          </cell>
          <cell r="M6">
            <v>308.04123192504915</v>
          </cell>
          <cell r="N6">
            <v>0.675026627735544</v>
          </cell>
          <cell r="O6">
            <v>0.48253410508420613</v>
          </cell>
          <cell r="P6">
            <v>1069.5036055365824</v>
          </cell>
        </row>
        <row r="7">
          <cell r="A7">
            <v>40056</v>
          </cell>
          <cell r="B7">
            <v>40.607936887108195</v>
          </cell>
          <cell r="C7">
            <v>0.94666160248333342</v>
          </cell>
          <cell r="D7">
            <v>50.555814841629967</v>
          </cell>
          <cell r="E7">
            <v>118.71700113549241</v>
          </cell>
          <cell r="F7">
            <v>210.55465457152627</v>
          </cell>
          <cell r="G7">
            <v>14.139369426251768</v>
          </cell>
          <cell r="H7">
            <v>1.193157484996483</v>
          </cell>
          <cell r="I7">
            <v>65.99722296306436</v>
          </cell>
          <cell r="J7">
            <v>19.676702552189841</v>
          </cell>
          <cell r="K7">
            <v>209.93750104291291</v>
          </cell>
          <cell r="L7">
            <v>421.38206903824022</v>
          </cell>
          <cell r="M7">
            <v>310.94395346941542</v>
          </cell>
          <cell r="N7">
            <v>0.67516186984984239</v>
          </cell>
          <cell r="O7">
            <v>0.49967635085207801</v>
          </cell>
          <cell r="P7">
            <v>1069.9035177961587</v>
          </cell>
        </row>
        <row r="8">
          <cell r="A8">
            <v>40086</v>
          </cell>
          <cell r="B8">
            <v>40.954058214228539</v>
          </cell>
          <cell r="C8">
            <v>0.96016479245000019</v>
          </cell>
          <cell r="D8">
            <v>51.361477144229958</v>
          </cell>
          <cell r="E8">
            <v>117.41952475802604</v>
          </cell>
          <cell r="F8">
            <v>224.39063698120452</v>
          </cell>
          <cell r="G8">
            <v>14.25988619429306</v>
          </cell>
          <cell r="H8">
            <v>1.2060952310292945</v>
          </cell>
          <cell r="I8">
            <v>66.980072650999801</v>
          </cell>
          <cell r="J8">
            <v>19.461652841502147</v>
          </cell>
          <cell r="K8">
            <v>211.93896809595734</v>
          </cell>
          <cell r="L8">
            <v>435.08586189013909</v>
          </cell>
          <cell r="M8">
            <v>313.84667501378163</v>
          </cell>
          <cell r="N8">
            <v>0.67529461029545934</v>
          </cell>
          <cell r="O8">
            <v>0.51573874638533779</v>
          </cell>
          <cell r="P8">
            <v>1070.2969798579984</v>
          </cell>
        </row>
        <row r="9">
          <cell r="A9">
            <v>40117</v>
          </cell>
          <cell r="B9">
            <v>43.072786091917472</v>
          </cell>
          <cell r="C9">
            <v>16.421463475696669</v>
          </cell>
          <cell r="D9">
            <v>54.851941806513317</v>
          </cell>
          <cell r="E9">
            <v>114.34706736715285</v>
          </cell>
          <cell r="F9">
            <v>226.15684595550371</v>
          </cell>
          <cell r="G9">
            <v>14.997610847964221</v>
          </cell>
          <cell r="H9">
            <v>11.572650641544309</v>
          </cell>
          <cell r="I9">
            <v>68.935942361952812</v>
          </cell>
          <cell r="J9">
            <v>18.952409602486274</v>
          </cell>
          <cell r="K9">
            <v>204.02666901170954</v>
          </cell>
          <cell r="L9">
            <v>454.850104696784</v>
          </cell>
          <cell r="M9">
            <v>318.48528246565718</v>
          </cell>
          <cell r="N9">
            <v>0.64061569009459673</v>
          </cell>
          <cell r="O9">
            <v>0.49721181466203307</v>
          </cell>
          <cell r="P9">
            <v>1070.6904419198383</v>
          </cell>
        </row>
        <row r="10">
          <cell r="A10">
            <v>40147</v>
          </cell>
          <cell r="B10">
            <v>45.19151396960639</v>
          </cell>
          <cell r="C10">
            <v>31.882762158943336</v>
          </cell>
          <cell r="D10">
            <v>58.342406468796668</v>
          </cell>
          <cell r="E10">
            <v>111.27460997627963</v>
          </cell>
          <cell r="F10">
            <v>227.92305492980302</v>
          </cell>
          <cell r="G10">
            <v>15.735335501635371</v>
          </cell>
          <cell r="H10">
            <v>21.939206052059323</v>
          </cell>
          <cell r="I10">
            <v>70.891812072905836</v>
          </cell>
          <cell r="J10">
            <v>18.4431663634704</v>
          </cell>
          <cell r="K10">
            <v>196.11436992746175</v>
          </cell>
          <cell r="L10">
            <v>474.61434750342897</v>
          </cell>
          <cell r="M10">
            <v>323.12388991753267</v>
          </cell>
          <cell r="N10">
            <v>0.60693243689754373</v>
          </cell>
          <cell r="O10">
            <v>0.48022790741309462</v>
          </cell>
          <cell r="P10">
            <v>1071.0839039816799</v>
          </cell>
        </row>
        <row r="11">
          <cell r="A11">
            <v>40178</v>
          </cell>
          <cell r="B11">
            <v>47.310241847295309</v>
          </cell>
          <cell r="C11">
            <v>47.344060842190004</v>
          </cell>
          <cell r="D11">
            <v>61.832871131080026</v>
          </cell>
          <cell r="E11">
            <v>108.20215258540644</v>
          </cell>
          <cell r="F11">
            <v>229.68926390410212</v>
          </cell>
          <cell r="G11">
            <v>16.473060155306531</v>
          </cell>
          <cell r="H11">
            <v>32.305761462574338</v>
          </cell>
          <cell r="I11">
            <v>72.847681783858846</v>
          </cell>
          <cell r="J11">
            <v>17.933923124454527</v>
          </cell>
          <cell r="K11">
            <v>188.20207084321399</v>
          </cell>
          <cell r="L11">
            <v>494.37859031007389</v>
          </cell>
          <cell r="M11">
            <v>327.76249736940821</v>
          </cell>
          <cell r="N11">
            <v>0.57420257763992699</v>
          </cell>
          <cell r="O11">
            <v>0.46460196377039947</v>
          </cell>
          <cell r="P11">
            <v>1071.4773660435171</v>
          </cell>
        </row>
        <row r="12">
          <cell r="A12">
            <v>40209</v>
          </cell>
          <cell r="B12">
            <v>50.89159018234043</v>
          </cell>
          <cell r="C12">
            <v>48.541177675519997</v>
          </cell>
          <cell r="D12">
            <v>62.489057724620032</v>
          </cell>
          <cell r="E12">
            <v>106.4811495123884</v>
          </cell>
          <cell r="F12">
            <v>241.60884687635172</v>
          </cell>
          <cell r="G12">
            <v>17.720057935422037</v>
          </cell>
          <cell r="H12">
            <v>32.887293739752046</v>
          </cell>
          <cell r="I12">
            <v>73.670803462247861</v>
          </cell>
          <cell r="J12">
            <v>17.648676148576726</v>
          </cell>
          <cell r="K12">
            <v>196.49511956315115</v>
          </cell>
          <cell r="L12">
            <v>510.01182197122057</v>
          </cell>
          <cell r="M12">
            <v>338.42195084914988</v>
          </cell>
          <cell r="N12">
            <v>0.58062167383089758</v>
          </cell>
          <cell r="O12">
            <v>0.47373185574899368</v>
          </cell>
          <cell r="P12">
            <v>1071.8772783030963</v>
          </cell>
        </row>
        <row r="13">
          <cell r="A13">
            <v>40237</v>
          </cell>
          <cell r="B13">
            <v>54.47293851738555</v>
          </cell>
          <cell r="C13">
            <v>49.738294508849997</v>
          </cell>
          <cell r="D13">
            <v>63.145244318160032</v>
          </cell>
          <cell r="E13">
            <v>104.76014643937035</v>
          </cell>
          <cell r="F13">
            <v>253.52842984860135</v>
          </cell>
          <cell r="G13">
            <v>18.967055715537541</v>
          </cell>
          <cell r="H13">
            <v>33.468826016929746</v>
          </cell>
          <cell r="I13">
            <v>74.493925140636875</v>
          </cell>
          <cell r="J13">
            <v>17.363429172698925</v>
          </cell>
          <cell r="K13">
            <v>204.78816828308848</v>
          </cell>
          <cell r="L13">
            <v>525.64505363236731</v>
          </cell>
          <cell r="M13">
            <v>349.08140432889155</v>
          </cell>
          <cell r="N13">
            <v>0.58664874652029497</v>
          </cell>
          <cell r="O13">
            <v>0.4823186827244787</v>
          </cell>
          <cell r="P13">
            <v>1072.257839969463</v>
          </cell>
        </row>
        <row r="14">
          <cell r="A14">
            <v>40268</v>
          </cell>
          <cell r="B14">
            <v>58.054286852430664</v>
          </cell>
          <cell r="C14">
            <v>50.935411342179989</v>
          </cell>
          <cell r="D14">
            <v>63.801430911700038</v>
          </cell>
          <cell r="E14">
            <v>103.03914336635231</v>
          </cell>
          <cell r="F14">
            <v>265.44801282085098</v>
          </cell>
          <cell r="G14">
            <v>20.214053495653051</v>
          </cell>
          <cell r="H14">
            <v>34.050358294107454</v>
          </cell>
          <cell r="I14">
            <v>75.31704681902589</v>
          </cell>
          <cell r="J14">
            <v>17.078182196821125</v>
          </cell>
          <cell r="K14">
            <v>213.08121700302567</v>
          </cell>
          <cell r="L14">
            <v>541.27828529351393</v>
          </cell>
          <cell r="M14">
            <v>359.74085780863322</v>
          </cell>
          <cell r="N14">
            <v>0.59231864376210441</v>
          </cell>
          <cell r="O14">
            <v>0.49040949920410892</v>
          </cell>
          <cell r="P14">
            <v>1072.638401635834</v>
          </cell>
        </row>
        <row r="15">
          <cell r="A15">
            <v>40298</v>
          </cell>
          <cell r="B15">
            <v>57.305670852550932</v>
          </cell>
          <cell r="C15">
            <v>52.818098485113318</v>
          </cell>
          <cell r="D15">
            <v>63.412590086656678</v>
          </cell>
          <cell r="E15">
            <v>100.90642110095058</v>
          </cell>
          <cell r="F15">
            <v>274.8605984676783</v>
          </cell>
          <cell r="G15">
            <v>19.953391196799281</v>
          </cell>
          <cell r="H15">
            <v>34.57499176263925</v>
          </cell>
          <cell r="I15">
            <v>74.028515474253396</v>
          </cell>
          <cell r="J15">
            <v>16.724694985711004</v>
          </cell>
          <cell r="K15">
            <v>216.5705053005039</v>
          </cell>
          <cell r="L15">
            <v>549.30337899294977</v>
          </cell>
          <cell r="M15">
            <v>361.85209871990679</v>
          </cell>
          <cell r="N15">
            <v>0.59850559404421544</v>
          </cell>
          <cell r="O15">
            <v>0.50038031619537171</v>
          </cell>
          <cell r="P15">
            <v>1073.0318636976724</v>
          </cell>
        </row>
        <row r="16">
          <cell r="A16">
            <v>40329</v>
          </cell>
          <cell r="B16">
            <v>56.557054852671207</v>
          </cell>
          <cell r="C16">
            <v>54.700785628046653</v>
          </cell>
          <cell r="D16">
            <v>63.023749261613325</v>
          </cell>
          <cell r="E16">
            <v>98.773698835548856</v>
          </cell>
          <cell r="F16">
            <v>284.27318411450563</v>
          </cell>
          <cell r="G16">
            <v>19.692728897945518</v>
          </cell>
          <cell r="H16">
            <v>35.099625231171046</v>
          </cell>
          <cell r="I16">
            <v>72.739984129480902</v>
          </cell>
          <cell r="J16">
            <v>16.371207774600883</v>
          </cell>
          <cell r="K16">
            <v>220.05979359798195</v>
          </cell>
          <cell r="L16">
            <v>557.32847269238573</v>
          </cell>
          <cell r="M16">
            <v>363.9633396311803</v>
          </cell>
          <cell r="N16">
            <v>0.60462076708323975</v>
          </cell>
          <cell r="O16">
            <v>0.51006398926869212</v>
          </cell>
          <cell r="P16">
            <v>1073.4253257595126</v>
          </cell>
        </row>
        <row r="17">
          <cell r="A17">
            <v>40359</v>
          </cell>
          <cell r="B17">
            <v>55.80843885279149</v>
          </cell>
          <cell r="C17">
            <v>56.583472770979981</v>
          </cell>
          <cell r="D17">
            <v>62.634908436569965</v>
          </cell>
          <cell r="E17">
            <v>96.640976570147131</v>
          </cell>
          <cell r="F17">
            <v>293.68576976133301</v>
          </cell>
          <cell r="G17">
            <v>19.432066599091751</v>
          </cell>
          <cell r="H17">
            <v>35.624258699702843</v>
          </cell>
          <cell r="I17">
            <v>71.451452784708408</v>
          </cell>
          <cell r="J17">
            <v>16.017720563490762</v>
          </cell>
          <cell r="K17">
            <v>223.54908189546009</v>
          </cell>
          <cell r="L17">
            <v>565.35356639182157</v>
          </cell>
          <cell r="M17">
            <v>366.07458054245387</v>
          </cell>
          <cell r="N17">
            <v>0.61066540474949738</v>
          </cell>
          <cell r="O17">
            <v>0.51947274629517837</v>
          </cell>
          <cell r="P17">
            <v>1073.8187878213557</v>
          </cell>
        </row>
        <row r="18">
          <cell r="A18">
            <v>40390</v>
          </cell>
          <cell r="B18">
            <v>56.179788290784487</v>
          </cell>
          <cell r="C18">
            <v>58.00144175468332</v>
          </cell>
          <cell r="D18">
            <v>64.175061613013312</v>
          </cell>
          <cell r="E18">
            <v>94.775963426376393</v>
          </cell>
          <cell r="F18">
            <v>299.86346918694625</v>
          </cell>
          <cell r="G18">
            <v>19.561367600140169</v>
          </cell>
          <cell r="H18">
            <v>36.239829273679945</v>
          </cell>
          <cell r="I18">
            <v>71.6888520556641</v>
          </cell>
          <cell r="J18">
            <v>15.708604695208185</v>
          </cell>
          <cell r="K18">
            <v>227.43209238283242</v>
          </cell>
          <cell r="L18">
            <v>572.99572427180374</v>
          </cell>
          <cell r="M18">
            <v>370.63074600752481</v>
          </cell>
          <cell r="N18">
            <v>0.61363525512320805</v>
          </cell>
          <cell r="O18">
            <v>0.52332584081326294</v>
          </cell>
          <cell r="P18">
            <v>1073.805345334318</v>
          </cell>
        </row>
        <row r="19">
          <cell r="A19">
            <v>40421</v>
          </cell>
          <cell r="B19">
            <v>56.551137728777483</v>
          </cell>
          <cell r="C19">
            <v>59.419410738386659</v>
          </cell>
          <cell r="D19">
            <v>65.715214789456667</v>
          </cell>
          <cell r="E19">
            <v>92.91095028260564</v>
          </cell>
          <cell r="F19">
            <v>306.04116861255932</v>
          </cell>
          <cell r="G19">
            <v>19.69066860118858</v>
          </cell>
          <cell r="H19">
            <v>36.855399847657047</v>
          </cell>
          <cell r="I19">
            <v>71.926251326619777</v>
          </cell>
          <cell r="J19">
            <v>15.399488826925607</v>
          </cell>
          <cell r="K19">
            <v>231.31510287020467</v>
          </cell>
          <cell r="L19">
            <v>580.63788215178579</v>
          </cell>
          <cell r="M19">
            <v>375.18691147259568</v>
          </cell>
          <cell r="N19">
            <v>0.6165329754236385</v>
          </cell>
          <cell r="O19">
            <v>0.52707750909809992</v>
          </cell>
          <cell r="P19">
            <v>1073.3076362118657</v>
          </cell>
        </row>
        <row r="20">
          <cell r="A20">
            <v>40451</v>
          </cell>
          <cell r="B20">
            <v>56.922487166770473</v>
          </cell>
          <cell r="C20">
            <v>60.837379722089999</v>
          </cell>
          <cell r="D20">
            <v>67.255367965900007</v>
          </cell>
          <cell r="E20">
            <v>91.045937138834901</v>
          </cell>
          <cell r="F20">
            <v>312.21886803817256</v>
          </cell>
          <cell r="G20">
            <v>19.819969602236991</v>
          </cell>
          <cell r="H20">
            <v>37.470970421634149</v>
          </cell>
          <cell r="I20">
            <v>72.163650597575469</v>
          </cell>
          <cell r="J20">
            <v>15.09037295864303</v>
          </cell>
          <cell r="K20">
            <v>235.19811335757697</v>
          </cell>
          <cell r="L20">
            <v>588.28004003176795</v>
          </cell>
          <cell r="M20">
            <v>379.74307693766661</v>
          </cell>
          <cell r="N20">
            <v>0.61936116190522117</v>
          </cell>
          <cell r="O20">
            <v>0.53073170393697588</v>
          </cell>
          <cell r="P20">
            <v>1072.8169195872008</v>
          </cell>
        </row>
        <row r="21">
          <cell r="A21">
            <v>40482</v>
          </cell>
          <cell r="B21">
            <v>56.977640038745747</v>
          </cell>
          <cell r="C21">
            <v>61.71907825754333</v>
          </cell>
          <cell r="D21">
            <v>67.700930765683339</v>
          </cell>
          <cell r="E21">
            <v>86.997399121174809</v>
          </cell>
          <cell r="F21">
            <v>318.43119018542626</v>
          </cell>
          <cell r="G21">
            <v>19.839173405521692</v>
          </cell>
          <cell r="H21">
            <v>37.507187913456761</v>
          </cell>
          <cell r="I21">
            <v>72.378066195771424</v>
          </cell>
          <cell r="J21">
            <v>14.419349620934126</v>
          </cell>
          <cell r="K21">
            <v>236.86318856019489</v>
          </cell>
          <cell r="L21">
            <v>591.82623836857351</v>
          </cell>
          <cell r="M21">
            <v>381.00696569587888</v>
          </cell>
          <cell r="N21">
            <v>0.62167679304125878</v>
          </cell>
          <cell r="O21">
            <v>0.5380484499355972</v>
          </cell>
          <cell r="P21">
            <v>1072.3262029625419</v>
          </cell>
        </row>
        <row r="22">
          <cell r="A22">
            <v>40512</v>
          </cell>
          <cell r="B22">
            <v>57.032792910721028</v>
          </cell>
          <cell r="C22">
            <v>62.600776792996655</v>
          </cell>
          <cell r="D22">
            <v>68.146493565466685</v>
          </cell>
          <cell r="E22">
            <v>82.94886110351473</v>
          </cell>
          <cell r="F22">
            <v>324.64351233267985</v>
          </cell>
          <cell r="G22">
            <v>19.858377208806381</v>
          </cell>
          <cell r="H22">
            <v>37.54340540527938</v>
          </cell>
          <cell r="I22">
            <v>72.592481793967366</v>
          </cell>
          <cell r="J22">
            <v>13.748326283225223</v>
          </cell>
          <cell r="K22">
            <v>238.52826376281288</v>
          </cell>
          <cell r="L22">
            <v>595.37243670537896</v>
          </cell>
          <cell r="M22">
            <v>382.27085445409119</v>
          </cell>
          <cell r="N22">
            <v>0.62397711199679995</v>
          </cell>
          <cell r="O22">
            <v>0.5452780349207369</v>
          </cell>
          <cell r="P22">
            <v>1071.8354863378784</v>
          </cell>
        </row>
        <row r="23">
          <cell r="A23">
            <v>40543</v>
          </cell>
          <cell r="B23">
            <v>57.087945782696295</v>
          </cell>
          <cell r="C23">
            <v>63.482475328449986</v>
          </cell>
          <cell r="D23">
            <v>68.592056365250016</v>
          </cell>
          <cell r="E23">
            <v>78.900323085854637</v>
          </cell>
          <cell r="F23">
            <v>330.85583447993361</v>
          </cell>
          <cell r="G23">
            <v>19.877581012091067</v>
          </cell>
          <cell r="H23">
            <v>37.579622897101991</v>
          </cell>
          <cell r="I23">
            <v>72.806897392163322</v>
          </cell>
          <cell r="J23">
            <v>13.077302945516319</v>
          </cell>
          <cell r="K23">
            <v>240.19333896543074</v>
          </cell>
          <cell r="L23">
            <v>598.91863504218452</v>
          </cell>
          <cell r="M23">
            <v>383.53474321230345</v>
          </cell>
          <cell r="N23">
            <v>0.62626227014972957</v>
          </cell>
          <cell r="O23">
            <v>0.55242200713395728</v>
          </cell>
          <cell r="P23">
            <v>1071.3447697132167</v>
          </cell>
        </row>
        <row r="24">
          <cell r="A24">
            <v>40574</v>
          </cell>
          <cell r="B24">
            <v>56.478300480843721</v>
          </cell>
          <cell r="C24">
            <v>64.508230661803324</v>
          </cell>
          <cell r="D24">
            <v>69.96833367409333</v>
          </cell>
          <cell r="E24">
            <v>78.9557504372263</v>
          </cell>
          <cell r="F24">
            <v>339.67673028009045</v>
          </cell>
          <cell r="G24">
            <v>19.665307235025359</v>
          </cell>
          <cell r="H24">
            <v>37.259772714987868</v>
          </cell>
          <cell r="I24">
            <v>73.44976985154851</v>
          </cell>
          <cell r="J24">
            <v>13.086489730018659</v>
          </cell>
          <cell r="K24">
            <v>248.62821328476898</v>
          </cell>
          <cell r="L24">
            <v>609.58734553405714</v>
          </cell>
          <cell r="M24">
            <v>392.0895528163494</v>
          </cell>
          <cell r="N24">
            <v>0.63411078285277289</v>
          </cell>
          <cell r="O24">
            <v>0.55722405126783103</v>
          </cell>
          <cell r="P24">
            <v>1070.8460085537242</v>
          </cell>
        </row>
        <row r="25">
          <cell r="A25">
            <v>40602</v>
          </cell>
          <cell r="B25">
            <v>55.868655178991141</v>
          </cell>
          <cell r="C25">
            <v>65.533985995156655</v>
          </cell>
          <cell r="D25">
            <v>71.344610982936658</v>
          </cell>
          <cell r="E25">
            <v>79.011177788597948</v>
          </cell>
          <cell r="F25">
            <v>348.49762608024724</v>
          </cell>
          <cell r="G25">
            <v>19.453033457959648</v>
          </cell>
          <cell r="H25">
            <v>36.939922532873737</v>
          </cell>
          <cell r="I25">
            <v>74.092642310933698</v>
          </cell>
          <cell r="J25">
            <v>13.095676514520999</v>
          </cell>
          <cell r="K25">
            <v>257.06308760410724</v>
          </cell>
          <cell r="L25">
            <v>620.25605602592964</v>
          </cell>
          <cell r="M25">
            <v>400.64436242039534</v>
          </cell>
          <cell r="N25">
            <v>0.6416241228283438</v>
          </cell>
          <cell r="O25">
            <v>0.56186090034029168</v>
          </cell>
          <cell r="P25">
            <v>1070.3713809987239</v>
          </cell>
        </row>
        <row r="26">
          <cell r="A26">
            <v>40633</v>
          </cell>
          <cell r="B26">
            <v>55.25900987713856</v>
          </cell>
          <cell r="C26">
            <v>66.559741328509986</v>
          </cell>
          <cell r="D26">
            <v>72.720888291779971</v>
          </cell>
          <cell r="E26">
            <v>79.06660513996961</v>
          </cell>
          <cell r="F26">
            <v>357.31852188040421</v>
          </cell>
          <cell r="G26">
            <v>19.240759680893941</v>
          </cell>
          <cell r="H26">
            <v>36.620072350759614</v>
          </cell>
          <cell r="I26">
            <v>74.735514770318886</v>
          </cell>
          <cell r="J26">
            <v>13.104863299023339</v>
          </cell>
          <cell r="K26">
            <v>265.49796192344547</v>
          </cell>
          <cell r="L26">
            <v>630.92476651780225</v>
          </cell>
          <cell r="M26">
            <v>409.19917202444128</v>
          </cell>
          <cell r="N26">
            <v>0.64882331166493024</v>
          </cell>
          <cell r="O26">
            <v>0.5663409345182554</v>
          </cell>
          <cell r="P26">
            <v>1069.8967534437281</v>
          </cell>
        </row>
        <row r="27">
          <cell r="A27">
            <v>40663</v>
          </cell>
          <cell r="B27">
            <v>55.515145063682887</v>
          </cell>
          <cell r="C27">
            <v>66.74757842709333</v>
          </cell>
          <cell r="D27">
            <v>72.498349197503316</v>
          </cell>
          <cell r="E27">
            <v>78.402583192897225</v>
          </cell>
          <cell r="F27">
            <v>371.49342380060858</v>
          </cell>
          <cell r="G27">
            <v>19.329943971040972</v>
          </cell>
          <cell r="H27">
            <v>37.947699682721264</v>
          </cell>
          <cell r="I27">
            <v>73.686410315685151</v>
          </cell>
          <cell r="J27">
            <v>12.994805243178774</v>
          </cell>
          <cell r="K27">
            <v>271.56207441912727</v>
          </cell>
          <cell r="L27">
            <v>644.65707968178538</v>
          </cell>
          <cell r="M27">
            <v>415.52093363175351</v>
          </cell>
          <cell r="N27">
            <v>0.65354607298748835</v>
          </cell>
          <cell r="O27">
            <v>0.57626517339107575</v>
          </cell>
          <cell r="P27">
            <v>1069.4060368190587</v>
          </cell>
        </row>
        <row r="28">
          <cell r="A28">
            <v>40694</v>
          </cell>
          <cell r="B28">
            <v>55.771280250227207</v>
          </cell>
          <cell r="C28">
            <v>66.93541552567666</v>
          </cell>
          <cell r="D28">
            <v>72.275810103226661</v>
          </cell>
          <cell r="E28">
            <v>77.73856124582484</v>
          </cell>
          <cell r="F28">
            <v>385.66832572081336</v>
          </cell>
          <cell r="G28">
            <v>19.419128261188</v>
          </cell>
          <cell r="H28">
            <v>39.275327014682922</v>
          </cell>
          <cell r="I28">
            <v>72.637305861051431</v>
          </cell>
          <cell r="J28">
            <v>12.884747187334209</v>
          </cell>
          <cell r="K28">
            <v>277.62618691480913</v>
          </cell>
          <cell r="L28">
            <v>658.38939284576861</v>
          </cell>
          <cell r="M28">
            <v>421.84269523906568</v>
          </cell>
          <cell r="N28">
            <v>0.65812728310365431</v>
          </cell>
          <cell r="O28">
            <v>0.58577542395364546</v>
          </cell>
          <cell r="P28">
            <v>1068.9153201944005</v>
          </cell>
        </row>
        <row r="29">
          <cell r="A29">
            <v>40724</v>
          </cell>
          <cell r="B29">
            <v>56.027415436771541</v>
          </cell>
          <cell r="C29">
            <v>67.123252624260004</v>
          </cell>
          <cell r="D29">
            <v>72.053271008950006</v>
          </cell>
          <cell r="E29">
            <v>77.074539298752455</v>
          </cell>
          <cell r="F29">
            <v>399.84322764101773</v>
          </cell>
          <cell r="G29">
            <v>19.508312551335031</v>
          </cell>
          <cell r="H29">
            <v>40.602954346644573</v>
          </cell>
          <cell r="I29">
            <v>71.588201406417696</v>
          </cell>
          <cell r="J29">
            <v>12.774689131489644</v>
          </cell>
          <cell r="K29">
            <v>283.69029941049092</v>
          </cell>
          <cell r="L29">
            <v>672.12170600975173</v>
          </cell>
          <cell r="M29">
            <v>428.1644568463779</v>
          </cell>
          <cell r="N29">
            <v>0.66257321193822682</v>
          </cell>
          <cell r="O29">
            <v>0.5948970611510298</v>
          </cell>
          <cell r="P29">
            <v>1068.4246035697363</v>
          </cell>
        </row>
        <row r="30">
          <cell r="A30">
            <v>40755</v>
          </cell>
          <cell r="B30">
            <v>54.796893651256632</v>
          </cell>
          <cell r="C30">
            <v>66.834196866663333</v>
          </cell>
          <cell r="D30">
            <v>71.374514879570015</v>
          </cell>
          <cell r="E30">
            <v>76.002304927042317</v>
          </cell>
          <cell r="F30">
            <v>404.3095290976359</v>
          </cell>
          <cell r="G30">
            <v>19.079854386597049</v>
          </cell>
          <cell r="H30">
            <v>41.002367372008806</v>
          </cell>
          <cell r="I30">
            <v>70.137848139890338</v>
          </cell>
          <cell r="J30">
            <v>12.596972068250361</v>
          </cell>
          <cell r="K30">
            <v>284.50738558454293</v>
          </cell>
          <cell r="L30">
            <v>673.31743942216815</v>
          </cell>
          <cell r="M30">
            <v>427.32442755128949</v>
          </cell>
          <cell r="N30">
            <v>0.66578778848394993</v>
          </cell>
          <cell r="O30">
            <v>0.60047387075642777</v>
          </cell>
          <cell r="P30">
            <v>1066.5814395587199</v>
          </cell>
        </row>
        <row r="31">
          <cell r="A31">
            <v>40786</v>
          </cell>
          <cell r="B31">
            <v>68.705871865741727</v>
          </cell>
          <cell r="C31">
            <v>66.545141109066662</v>
          </cell>
          <cell r="D31">
            <v>70.695758750190009</v>
          </cell>
          <cell r="E31">
            <v>74.930070555332193</v>
          </cell>
          <cell r="F31">
            <v>393.63633055425385</v>
          </cell>
          <cell r="G31">
            <v>27.354056221859061</v>
          </cell>
          <cell r="H31">
            <v>41.401780397373031</v>
          </cell>
          <cell r="I31">
            <v>68.687494873362979</v>
          </cell>
          <cell r="J31">
            <v>12.419255005011076</v>
          </cell>
          <cell r="K31">
            <v>276.62181175859484</v>
          </cell>
          <cell r="L31">
            <v>674.51317283458445</v>
          </cell>
          <cell r="M31">
            <v>426.48439825620102</v>
          </cell>
          <cell r="N31">
            <v>0.6486094518102874</v>
          </cell>
          <cell r="O31">
            <v>0.58358583109656781</v>
          </cell>
          <cell r="P31">
            <v>1063.0992128778585</v>
          </cell>
        </row>
        <row r="32">
          <cell r="A32">
            <v>40816</v>
          </cell>
          <cell r="B32">
            <v>77.245350080226814</v>
          </cell>
          <cell r="C32">
            <v>66.256085351469991</v>
          </cell>
          <cell r="D32">
            <v>70.017002620810018</v>
          </cell>
          <cell r="E32">
            <v>73.857836183622055</v>
          </cell>
          <cell r="F32">
            <v>388.33263201087203</v>
          </cell>
          <cell r="G32">
            <v>31.961977223787741</v>
          </cell>
          <cell r="H32">
            <v>41.801193422737263</v>
          </cell>
          <cell r="I32">
            <v>67.237141606835621</v>
          </cell>
          <cell r="J32">
            <v>12.241537941771792</v>
          </cell>
          <cell r="K32">
            <v>272.40251876598018</v>
          </cell>
          <cell r="L32">
            <v>675.70890624700087</v>
          </cell>
          <cell r="M32">
            <v>425.6443689611126</v>
          </cell>
          <cell r="N32">
            <v>0.63997679431503818</v>
          </cell>
          <cell r="O32">
            <v>0.57470403071603093</v>
          </cell>
          <cell r="P32">
            <v>1059.6697108379601</v>
          </cell>
        </row>
        <row r="33">
          <cell r="A33">
            <v>40847</v>
          </cell>
          <cell r="B33">
            <v>81.90830001734119</v>
          </cell>
          <cell r="C33">
            <v>65.568362906006669</v>
          </cell>
          <cell r="D33">
            <v>67.98609040379668</v>
          </cell>
          <cell r="E33">
            <v>72.840411308816329</v>
          </cell>
          <cell r="F33">
            <v>392.11986987835689</v>
          </cell>
          <cell r="G33">
            <v>34.637014891654367</v>
          </cell>
          <cell r="H33">
            <v>41.569767931010368</v>
          </cell>
          <cell r="I33">
            <v>65.030717258103721</v>
          </cell>
          <cell r="J33">
            <v>12.072905256989747</v>
          </cell>
          <cell r="K33">
            <v>272.50170807169451</v>
          </cell>
          <cell r="L33">
            <v>680.42303451431769</v>
          </cell>
          <cell r="M33">
            <v>425.81211340945271</v>
          </cell>
          <cell r="N33">
            <v>0.63995762330430028</v>
          </cell>
          <cell r="O33">
            <v>0.57628835296302094</v>
          </cell>
          <cell r="P33">
            <v>1056.2402087980613</v>
          </cell>
        </row>
        <row r="34">
          <cell r="A34">
            <v>40877</v>
          </cell>
          <cell r="B34">
            <v>90.866249954455583</v>
          </cell>
          <cell r="C34">
            <v>64.880640460543347</v>
          </cell>
          <cell r="D34">
            <v>65.955178186783343</v>
          </cell>
          <cell r="E34">
            <v>71.822986434010602</v>
          </cell>
          <cell r="F34">
            <v>391.61210774584168</v>
          </cell>
          <cell r="G34">
            <v>38.137560892854324</v>
          </cell>
          <cell r="H34">
            <v>41.338342439283466</v>
          </cell>
          <cell r="I34">
            <v>62.824292909371813</v>
          </cell>
          <cell r="J34">
            <v>11.904272572207701</v>
          </cell>
          <cell r="K34">
            <v>271.7753890440755</v>
          </cell>
          <cell r="L34">
            <v>685.13716278163452</v>
          </cell>
          <cell r="M34">
            <v>425.97985785779275</v>
          </cell>
          <cell r="N34">
            <v>0.63800056277497463</v>
          </cell>
          <cell r="O34">
            <v>0.57158205541779306</v>
          </cell>
          <cell r="P34">
            <v>1052.810706758163</v>
          </cell>
        </row>
        <row r="35">
          <cell r="A35">
            <v>40908</v>
          </cell>
          <cell r="B35">
            <v>90.794199891569932</v>
          </cell>
          <cell r="C35">
            <v>64.192918015080025</v>
          </cell>
          <cell r="D35">
            <v>63.924265969769998</v>
          </cell>
          <cell r="E35">
            <v>70.805561559204875</v>
          </cell>
          <cell r="F35">
            <v>400.13434561332645</v>
          </cell>
          <cell r="G35">
            <v>38.175473560720945</v>
          </cell>
          <cell r="H35">
            <v>41.10691694755657</v>
          </cell>
          <cell r="I35">
            <v>60.617868560639906</v>
          </cell>
          <cell r="J35">
            <v>11.735639887425656</v>
          </cell>
          <cell r="K35">
            <v>274.5117033497898</v>
          </cell>
          <cell r="L35">
            <v>689.85129104895134</v>
          </cell>
          <cell r="M35">
            <v>426.14760230613285</v>
          </cell>
          <cell r="N35">
            <v>0.64417047488768464</v>
          </cell>
          <cell r="O35">
            <v>0.58002985687669495</v>
          </cell>
          <cell r="P35">
            <v>1049.3812047182755</v>
          </cell>
        </row>
        <row r="36">
          <cell r="A36">
            <v>40939</v>
          </cell>
          <cell r="B36">
            <v>91.590273051567948</v>
          </cell>
          <cell r="C36">
            <v>65.634031354273347</v>
          </cell>
          <cell r="D36">
            <v>62.902821091156675</v>
          </cell>
          <cell r="E36">
            <v>69.31727764157209</v>
          </cell>
          <cell r="F36">
            <v>402.14258883161796</v>
          </cell>
          <cell r="G36">
            <v>38.574097845091259</v>
          </cell>
          <cell r="H36">
            <v>40.62182798598274</v>
          </cell>
          <cell r="I36">
            <v>59.878925131330824</v>
          </cell>
          <cell r="J36">
            <v>11.488964856213862</v>
          </cell>
          <cell r="K36">
            <v>283.37087471764602</v>
          </cell>
          <cell r="L36">
            <v>691.58699197018802</v>
          </cell>
          <cell r="M36">
            <v>433.93469053626472</v>
          </cell>
          <cell r="N36">
            <v>0.65302655191602887</v>
          </cell>
          <cell r="O36">
            <v>0.58147795360638155</v>
          </cell>
          <cell r="P36">
            <v>1045.8954813334503</v>
          </cell>
        </row>
        <row r="37">
          <cell r="A37">
            <v>40968</v>
          </cell>
          <cell r="B37">
            <v>90.671346211565918</v>
          </cell>
          <cell r="C37">
            <v>67.075144693466683</v>
          </cell>
          <cell r="D37">
            <v>61.881376212543344</v>
          </cell>
          <cell r="E37">
            <v>67.828993723939305</v>
          </cell>
          <cell r="F37">
            <v>405.8658320499095</v>
          </cell>
          <cell r="G37">
            <v>37.87843046279491</v>
          </cell>
          <cell r="H37">
            <v>40.136739024408918</v>
          </cell>
          <cell r="I37">
            <v>59.13998170202175</v>
          </cell>
          <cell r="J37">
            <v>11.242289825002068</v>
          </cell>
          <cell r="K37">
            <v>293.32433775216896</v>
          </cell>
          <cell r="L37">
            <v>693.32269289142471</v>
          </cell>
          <cell r="M37">
            <v>441.72177876639665</v>
          </cell>
          <cell r="N37">
            <v>0.66404771476593349</v>
          </cell>
          <cell r="O37">
            <v>0.58539239550531874</v>
          </cell>
          <cell r="P37">
            <v>1042.5222006384747</v>
          </cell>
        </row>
        <row r="38">
          <cell r="A38">
            <v>40999</v>
          </cell>
          <cell r="B38">
            <v>89.752419371563917</v>
          </cell>
          <cell r="C38">
            <v>68.516258032660005</v>
          </cell>
          <cell r="D38">
            <v>60.859931333930021</v>
          </cell>
          <cell r="E38">
            <v>66.340709806306521</v>
          </cell>
          <cell r="F38">
            <v>409.58907526820093</v>
          </cell>
          <cell r="G38">
            <v>37.182763080498546</v>
          </cell>
          <cell r="H38">
            <v>39.651650062835088</v>
          </cell>
          <cell r="I38">
            <v>58.401038272712668</v>
          </cell>
          <cell r="J38">
            <v>10.995614793790274</v>
          </cell>
          <cell r="K38">
            <v>303.27780078669201</v>
          </cell>
          <cell r="L38">
            <v>695.05839381266139</v>
          </cell>
          <cell r="M38">
            <v>449.50886699652852</v>
          </cell>
          <cell r="N38">
            <v>0.67468702633853528</v>
          </cell>
          <cell r="O38">
            <v>0.5892872871032433</v>
          </cell>
          <cell r="P38">
            <v>1039.1489199434948</v>
          </cell>
        </row>
        <row r="39">
          <cell r="A39">
            <v>41029</v>
          </cell>
          <cell r="B39">
            <v>88.458484784480873</v>
          </cell>
          <cell r="C39">
            <v>67.650218064526669</v>
          </cell>
          <cell r="D39">
            <v>60.029421629290006</v>
          </cell>
          <cell r="E39">
            <v>63.242913875835342</v>
          </cell>
          <cell r="F39">
            <v>420.05623041315357</v>
          </cell>
          <cell r="G39">
            <v>36.356520902234948</v>
          </cell>
          <cell r="H39">
            <v>38.869747101436708</v>
          </cell>
          <cell r="I39">
            <v>56.508949258349553</v>
          </cell>
          <cell r="J39">
            <v>10.482171828517778</v>
          </cell>
          <cell r="K39">
            <v>314.12692086350734</v>
          </cell>
          <cell r="L39">
            <v>699.43726876728658</v>
          </cell>
          <cell r="M39">
            <v>456.34430995404631</v>
          </cell>
          <cell r="N39">
            <v>0.6883550731576773</v>
          </cell>
          <cell r="O39">
            <v>0.60056312291376146</v>
          </cell>
          <cell r="P39">
            <v>1035.7194179035944</v>
          </cell>
        </row>
        <row r="40">
          <cell r="A40">
            <v>41060</v>
          </cell>
          <cell r="B40">
            <v>87.164550197397858</v>
          </cell>
          <cell r="C40">
            <v>66.784178096393333</v>
          </cell>
          <cell r="D40">
            <v>59.198911924649998</v>
          </cell>
          <cell r="E40">
            <v>60.14511794536417</v>
          </cell>
          <cell r="F40">
            <v>430.52338555810638</v>
          </cell>
          <cell r="G40">
            <v>35.53027872397135</v>
          </cell>
          <cell r="H40">
            <v>38.087844140038328</v>
          </cell>
          <cell r="I40">
            <v>54.616860243986437</v>
          </cell>
          <cell r="J40">
            <v>9.9687288632452837</v>
          </cell>
          <cell r="K40">
            <v>324.9760409403226</v>
          </cell>
          <cell r="L40">
            <v>703.81614372191177</v>
          </cell>
          <cell r="M40">
            <v>463.17975291156404</v>
          </cell>
          <cell r="N40">
            <v>0.70161970357622916</v>
          </cell>
          <cell r="O40">
            <v>0.61169865084568531</v>
          </cell>
          <cell r="P40">
            <v>1032.2899158636994</v>
          </cell>
        </row>
        <row r="41">
          <cell r="A41">
            <v>41090</v>
          </cell>
          <cell r="B41">
            <v>85.870615610314815</v>
          </cell>
          <cell r="C41">
            <v>65.918138128259997</v>
          </cell>
          <cell r="D41">
            <v>58.368402220009983</v>
          </cell>
          <cell r="E41">
            <v>57.047322014892991</v>
          </cell>
          <cell r="F41">
            <v>440.9905407030592</v>
          </cell>
          <cell r="G41">
            <v>34.704036545707744</v>
          </cell>
          <cell r="H41">
            <v>37.305941178639948</v>
          </cell>
          <cell r="I41">
            <v>52.724771229623322</v>
          </cell>
          <cell r="J41">
            <v>9.4552858979727876</v>
          </cell>
          <cell r="K41">
            <v>335.82516101713799</v>
          </cell>
          <cell r="L41">
            <v>708.19501867653696</v>
          </cell>
          <cell r="M41">
            <v>470.01519586908182</v>
          </cell>
          <cell r="N41">
            <v>0.71449851827913846</v>
          </cell>
          <cell r="O41">
            <v>0.62269647353235402</v>
          </cell>
          <cell r="P41">
            <v>1028.8604138237974</v>
          </cell>
        </row>
        <row r="42">
          <cell r="A42">
            <v>41121</v>
          </cell>
          <cell r="B42">
            <v>86.201089962032981</v>
          </cell>
          <cell r="C42">
            <v>66.682158608570006</v>
          </cell>
          <cell r="D42">
            <v>57.616412104566656</v>
          </cell>
          <cell r="E42">
            <v>53.142916833262859</v>
          </cell>
          <cell r="F42">
            <v>453.48272010502205</v>
          </cell>
          <cell r="G42">
            <v>34.443400991313467</v>
          </cell>
          <cell r="H42">
            <v>37.541662454074263</v>
          </cell>
          <cell r="I42">
            <v>51.672755467002993</v>
          </cell>
          <cell r="J42">
            <v>8.8081518003511405</v>
          </cell>
          <cell r="K42">
            <v>333.44686893822552</v>
          </cell>
          <cell r="L42">
            <v>717.12529761345456</v>
          </cell>
          <cell r="M42">
            <v>465.91283965096738</v>
          </cell>
          <cell r="N42">
            <v>0.715685082188383</v>
          </cell>
          <cell r="O42">
            <v>0.63236190609114262</v>
          </cell>
          <cell r="P42">
            <v>1026.712033691944</v>
          </cell>
        </row>
        <row r="43">
          <cell r="A43">
            <v>41152</v>
          </cell>
          <cell r="B43">
            <v>86.531564313751147</v>
          </cell>
          <cell r="C43">
            <v>67.446179088880001</v>
          </cell>
          <cell r="D43">
            <v>56.864421989123329</v>
          </cell>
          <cell r="E43">
            <v>49.238511651632734</v>
          </cell>
          <cell r="F43">
            <v>465.97489950698503</v>
          </cell>
          <cell r="G43">
            <v>34.182765436919183</v>
          </cell>
          <cell r="H43">
            <v>37.777383729508585</v>
          </cell>
          <cell r="I43">
            <v>50.620739704382672</v>
          </cell>
          <cell r="J43">
            <v>8.1610177027294952</v>
          </cell>
          <cell r="K43">
            <v>331.06857685931305</v>
          </cell>
          <cell r="L43">
            <v>726.05557655037217</v>
          </cell>
          <cell r="M43">
            <v>461.810483432853</v>
          </cell>
          <cell r="N43">
            <v>0.71689272707350793</v>
          </cell>
          <cell r="O43">
            <v>0.64178957445781248</v>
          </cell>
          <cell r="P43">
            <v>1025.9607938464248</v>
          </cell>
        </row>
        <row r="44">
          <cell r="A44">
            <v>41182</v>
          </cell>
          <cell r="B44">
            <v>86.862038665469299</v>
          </cell>
          <cell r="C44">
            <v>68.21019956919001</v>
          </cell>
          <cell r="D44">
            <v>56.112431873680002</v>
          </cell>
          <cell r="E44">
            <v>45.334106470002602</v>
          </cell>
          <cell r="F44">
            <v>478.46707890894794</v>
          </cell>
          <cell r="G44">
            <v>33.922129882524906</v>
          </cell>
          <cell r="H44">
            <v>38.013105004942901</v>
          </cell>
          <cell r="I44">
            <v>49.568723941762343</v>
          </cell>
          <cell r="J44">
            <v>7.5138836051078481</v>
          </cell>
          <cell r="K44">
            <v>328.69028478040053</v>
          </cell>
          <cell r="L44">
            <v>734.98585548728977</v>
          </cell>
          <cell r="M44">
            <v>457.70812721473857</v>
          </cell>
          <cell r="N44">
            <v>0.71812201976958134</v>
          </cell>
          <cell r="O44">
            <v>0.65098814533203242</v>
          </cell>
          <cell r="P44">
            <v>1025.2230712821961</v>
          </cell>
        </row>
        <row r="45">
          <cell r="A45">
            <v>41213</v>
          </cell>
          <cell r="B45">
            <v>85.813376733012305</v>
          </cell>
          <cell r="C45">
            <v>68.371290323903338</v>
          </cell>
          <cell r="D45">
            <v>56.118003480863329</v>
          </cell>
          <cell r="E45">
            <v>41.80036670283787</v>
          </cell>
          <cell r="F45">
            <v>495.75402272801443</v>
          </cell>
          <cell r="G45">
            <v>33.444174903141992</v>
          </cell>
          <cell r="H45">
            <v>38.344145928060271</v>
          </cell>
          <cell r="I45">
            <v>49.232425123331772</v>
          </cell>
          <cell r="J45">
            <v>6.9281853004818128</v>
          </cell>
          <cell r="K45">
            <v>332.0145359887569</v>
          </cell>
          <cell r="L45">
            <v>747.85705996863135</v>
          </cell>
          <cell r="M45">
            <v>459.9634672437727</v>
          </cell>
          <cell r="N45">
            <v>0.72182805729828736</v>
          </cell>
          <cell r="O45">
            <v>0.66289943528621453</v>
          </cell>
          <cell r="P45">
            <v>1024.4853487179942</v>
          </cell>
        </row>
        <row r="46">
          <cell r="A46">
            <v>41243</v>
          </cell>
          <cell r="B46">
            <v>85.519714800555306</v>
          </cell>
          <cell r="C46">
            <v>68.53238107861668</v>
          </cell>
          <cell r="D46">
            <v>56.123575088046664</v>
          </cell>
          <cell r="E46">
            <v>38.266626935673131</v>
          </cell>
          <cell r="F46">
            <v>512.2859665470811</v>
          </cell>
          <cell r="G46">
            <v>32.972511590425761</v>
          </cell>
          <cell r="H46">
            <v>38.675186851177649</v>
          </cell>
          <cell r="I46">
            <v>48.896126304901209</v>
          </cell>
          <cell r="J46">
            <v>6.3424869958557766</v>
          </cell>
          <cell r="K46">
            <v>335.33249553044647</v>
          </cell>
          <cell r="L46">
            <v>760.72826444997293</v>
          </cell>
          <cell r="M46">
            <v>462.21880727280688</v>
          </cell>
          <cell r="N46">
            <v>0.72548431663562607</v>
          </cell>
          <cell r="O46">
            <v>0.67341518711346648</v>
          </cell>
          <cell r="P46">
            <v>1023.7476261537707</v>
          </cell>
        </row>
        <row r="47">
          <cell r="A47">
            <v>41274</v>
          </cell>
          <cell r="B47">
            <v>85.226052868098293</v>
          </cell>
          <cell r="C47">
            <v>68.693471833330008</v>
          </cell>
          <cell r="D47">
            <v>56.129146695229991</v>
          </cell>
          <cell r="E47">
            <v>34.732887168508398</v>
          </cell>
          <cell r="F47">
            <v>528.81791036614777</v>
          </cell>
          <cell r="G47">
            <v>32.500848277709522</v>
          </cell>
          <cell r="H47">
            <v>39.00622777429502</v>
          </cell>
          <cell r="I47">
            <v>48.559827486470638</v>
          </cell>
          <cell r="J47">
            <v>5.7567886912297412</v>
          </cell>
          <cell r="K47">
            <v>338.65045507213608</v>
          </cell>
          <cell r="L47">
            <v>773.5994689313145</v>
          </cell>
          <cell r="M47">
            <v>464.47414730184101</v>
          </cell>
          <cell r="N47">
            <v>0.7291050686876277</v>
          </cell>
          <cell r="O47">
            <v>0.68358101524640513</v>
          </cell>
          <cell r="P47">
            <v>1023.0099035895537</v>
          </cell>
        </row>
        <row r="48">
          <cell r="A48">
            <v>41305</v>
          </cell>
          <cell r="B48">
            <v>83.27316952239957</v>
          </cell>
          <cell r="C48">
            <v>69.00602825623001</v>
          </cell>
          <cell r="D48">
            <v>47.913652282589993</v>
          </cell>
          <cell r="E48">
            <v>33.249333837143134</v>
          </cell>
          <cell r="F48">
            <v>556.02873272587874</v>
          </cell>
          <cell r="G48">
            <v>32.064275289143268</v>
          </cell>
          <cell r="H48">
            <v>38.700658155900292</v>
          </cell>
          <cell r="I48">
            <v>44.512799473772731</v>
          </cell>
          <cell r="J48">
            <v>5.5108977291739505</v>
          </cell>
          <cell r="K48">
            <v>348.02201471398337</v>
          </cell>
          <cell r="L48">
            <v>789.47091662424145</v>
          </cell>
          <cell r="M48">
            <v>468.81064536197363</v>
          </cell>
          <cell r="N48">
            <v>0.74235092175706019</v>
          </cell>
          <cell r="O48">
            <v>0.70430553047279332</v>
          </cell>
          <cell r="P48">
            <v>1022.2600872128141</v>
          </cell>
        </row>
        <row r="49">
          <cell r="A49">
            <v>41333</v>
          </cell>
          <cell r="B49">
            <v>83.080286176700866</v>
          </cell>
          <cell r="C49">
            <v>69.318584679129998</v>
          </cell>
          <cell r="D49">
            <v>39.698157869949995</v>
          </cell>
          <cell r="E49">
            <v>31.765780505777872</v>
          </cell>
          <cell r="F49">
            <v>581.47955508560949</v>
          </cell>
          <cell r="G49">
            <v>31.642368967243684</v>
          </cell>
          <cell r="H49">
            <v>38.395088537505565</v>
          </cell>
          <cell r="I49">
            <v>40.46577146107483</v>
          </cell>
          <cell r="J49">
            <v>5.2650067671181597</v>
          </cell>
          <cell r="K49">
            <v>357.37890768916395</v>
          </cell>
          <cell r="L49">
            <v>805.34236431716829</v>
          </cell>
          <cell r="M49">
            <v>473.14714342210618</v>
          </cell>
          <cell r="N49">
            <v>0.75532297438037677</v>
          </cell>
          <cell r="O49">
            <v>0.72202777458333878</v>
          </cell>
          <cell r="P49">
            <v>1021.5465522736572</v>
          </cell>
        </row>
        <row r="50">
          <cell r="A50">
            <v>41364</v>
          </cell>
          <cell r="B50">
            <v>82.887402831002149</v>
          </cell>
          <cell r="C50">
            <v>69.63114110203</v>
          </cell>
          <cell r="D50">
            <v>31.48266345731</v>
          </cell>
          <cell r="E50">
            <v>30.282227174412611</v>
          </cell>
          <cell r="F50">
            <v>606.93037744534047</v>
          </cell>
          <cell r="G50">
            <v>31.220462645344114</v>
          </cell>
          <cell r="H50">
            <v>38.089518919110837</v>
          </cell>
          <cell r="I50">
            <v>36.418743448376922</v>
          </cell>
          <cell r="J50">
            <v>5.019115805062369</v>
          </cell>
          <cell r="K50">
            <v>366.73580066434454</v>
          </cell>
          <cell r="L50">
            <v>821.21381201009524</v>
          </cell>
          <cell r="M50">
            <v>477.4836414822388</v>
          </cell>
          <cell r="N50">
            <v>0.76805940309472609</v>
          </cell>
          <cell r="O50">
            <v>0.73906498961549305</v>
          </cell>
          <cell r="P50">
            <v>1020.8330173344973</v>
          </cell>
        </row>
        <row r="51">
          <cell r="A51">
            <v>41394</v>
          </cell>
          <cell r="B51">
            <v>81.308012275591665</v>
          </cell>
          <cell r="C51">
            <v>69.485530493346673</v>
          </cell>
          <cell r="D51">
            <v>41.951757598320008</v>
          </cell>
          <cell r="E51">
            <v>30.795286171290254</v>
          </cell>
          <cell r="F51">
            <v>596.27619298470495</v>
          </cell>
          <cell r="G51">
            <v>30.888561512973581</v>
          </cell>
          <cell r="H51">
            <v>37.698054246985429</v>
          </cell>
          <cell r="I51">
            <v>41.37945571679461</v>
          </cell>
          <cell r="J51">
            <v>5.1041525662400238</v>
          </cell>
          <cell r="K51">
            <v>375.50150904718907</v>
          </cell>
          <cell r="L51">
            <v>819.81677952325356</v>
          </cell>
          <cell r="M51">
            <v>490.5717330901827</v>
          </cell>
          <cell r="N51">
            <v>0.76543649729235408</v>
          </cell>
          <cell r="O51">
            <v>0.72732860302207558</v>
          </cell>
          <cell r="P51">
            <v>1020.0952947702787</v>
          </cell>
        </row>
        <row r="52">
          <cell r="A52">
            <v>41425</v>
          </cell>
          <cell r="B52">
            <v>81.373621720181163</v>
          </cell>
          <cell r="C52">
            <v>69.339919884663345</v>
          </cell>
          <cell r="D52">
            <v>52.420851739330018</v>
          </cell>
          <cell r="E52">
            <v>31.308345168167897</v>
          </cell>
          <cell r="F52">
            <v>583.97700852406945</v>
          </cell>
          <cell r="G52">
            <v>30.570368713936364</v>
          </cell>
          <cell r="H52">
            <v>37.30658957486002</v>
          </cell>
          <cell r="I52">
            <v>46.340167985212304</v>
          </cell>
          <cell r="J52">
            <v>5.1891893274176795</v>
          </cell>
          <cell r="K52">
            <v>384.25350909670016</v>
          </cell>
          <cell r="L52">
            <v>818.41974703641188</v>
          </cell>
          <cell r="M52">
            <v>503.65982469812656</v>
          </cell>
          <cell r="N52">
            <v>0.76292269157462833</v>
          </cell>
          <cell r="O52">
            <v>0.71354217764015904</v>
          </cell>
          <cell r="P52">
            <v>1019.3575722060654</v>
          </cell>
        </row>
        <row r="53">
          <cell r="A53">
            <v>41455</v>
          </cell>
          <cell r="B53">
            <v>81.439231164770661</v>
          </cell>
          <cell r="C53">
            <v>69.194309275980018</v>
          </cell>
          <cell r="D53">
            <v>62.889945880340022</v>
          </cell>
          <cell r="E53">
            <v>31.821404165045539</v>
          </cell>
          <cell r="F53">
            <v>571.67782406343395</v>
          </cell>
          <cell r="G53">
            <v>30.252175914899176</v>
          </cell>
          <cell r="H53">
            <v>36.915124902734611</v>
          </cell>
          <cell r="I53">
            <v>51.300880253629991</v>
          </cell>
          <cell r="J53">
            <v>5.2742260885953343</v>
          </cell>
          <cell r="K53">
            <v>393.00550914621135</v>
          </cell>
          <cell r="L53">
            <v>817.0227145495702</v>
          </cell>
          <cell r="M53">
            <v>516.74791630607046</v>
          </cell>
          <cell r="N53">
            <v>0.76053622423014022</v>
          </cell>
          <cell r="O53">
            <v>0.69970860526026324</v>
          </cell>
          <cell r="P53">
            <v>1018.6198496418459</v>
          </cell>
        </row>
        <row r="54">
          <cell r="A54">
            <v>41486</v>
          </cell>
          <cell r="B54">
            <v>80.709064693203004</v>
          </cell>
          <cell r="C54">
            <v>68.052644624456676</v>
          </cell>
          <cell r="D54">
            <v>63.074777502970015</v>
          </cell>
          <cell r="E54">
            <v>32.702561195005138</v>
          </cell>
          <cell r="F54">
            <v>582.30808828763134</v>
          </cell>
          <cell r="G54">
            <v>29.891929876341635</v>
          </cell>
          <cell r="H54">
            <v>35.986676095003027</v>
          </cell>
          <cell r="I54">
            <v>50.983788900819356</v>
          </cell>
          <cell r="J54">
            <v>5.4202731131533239</v>
          </cell>
          <cell r="K54">
            <v>381.80211596432571</v>
          </cell>
          <cell r="L54">
            <v>826.84713630326621</v>
          </cell>
          <cell r="M54">
            <v>504.08478394964305</v>
          </cell>
          <cell r="N54">
            <v>0.75741646667610363</v>
          </cell>
          <cell r="O54">
            <v>0.70425120039849265</v>
          </cell>
          <cell r="P54">
            <v>1018.5365631291985</v>
          </cell>
        </row>
        <row r="55">
          <cell r="A55">
            <v>41517</v>
          </cell>
          <cell r="B55">
            <v>80.65389822163533</v>
          </cell>
          <cell r="C55">
            <v>66.910979972933333</v>
          </cell>
          <cell r="D55">
            <v>63.259609125600008</v>
          </cell>
          <cell r="E55">
            <v>33.583718224964741</v>
          </cell>
          <cell r="F55">
            <v>592.26335251182877</v>
          </cell>
          <cell r="G55">
            <v>29.537308837784096</v>
          </cell>
          <cell r="H55">
            <v>35.058227287271443</v>
          </cell>
          <cell r="I55">
            <v>50.666697548008713</v>
          </cell>
          <cell r="J55">
            <v>5.5663201377113127</v>
          </cell>
          <cell r="K55">
            <v>370.59309778244005</v>
          </cell>
          <cell r="L55">
            <v>836.67155805696223</v>
          </cell>
          <cell r="M55">
            <v>491.42165159321564</v>
          </cell>
          <cell r="N55">
            <v>0.75412448063889159</v>
          </cell>
          <cell r="O55">
            <v>0.70788034660490551</v>
          </cell>
          <cell r="P55">
            <v>1019.2304165139503</v>
          </cell>
        </row>
        <row r="56">
          <cell r="A56">
            <v>41547</v>
          </cell>
          <cell r="B56">
            <v>80.598731750067671</v>
          </cell>
          <cell r="C56">
            <v>65.769315321409991</v>
          </cell>
          <cell r="D56">
            <v>63.444440748230001</v>
          </cell>
          <cell r="E56">
            <v>34.464875254924344</v>
          </cell>
          <cell r="F56">
            <v>602.21861673602621</v>
          </cell>
          <cell r="G56">
            <v>29.182687799226557</v>
          </cell>
          <cell r="H56">
            <v>34.129778479539858</v>
          </cell>
          <cell r="I56">
            <v>50.349606195198078</v>
          </cell>
          <cell r="J56">
            <v>5.7123671622693024</v>
          </cell>
          <cell r="K56">
            <v>359.3840796005544</v>
          </cell>
          <cell r="L56">
            <v>846.49597981065824</v>
          </cell>
          <cell r="M56">
            <v>478.75851923678823</v>
          </cell>
          <cell r="N56">
            <v>0.75065834895944139</v>
          </cell>
          <cell r="O56">
            <v>0.71142525316036198</v>
          </cell>
          <cell r="P56">
            <v>1019.9147434452547</v>
          </cell>
        </row>
        <row r="57">
          <cell r="A57">
            <v>41578</v>
          </cell>
          <cell r="B57">
            <v>79.832704529042786</v>
          </cell>
          <cell r="C57">
            <v>67.125693297949994</v>
          </cell>
          <cell r="D57">
            <v>95.43267641496999</v>
          </cell>
          <cell r="E57">
            <v>35.429998892949563</v>
          </cell>
          <cell r="F57">
            <v>580.69083570723285</v>
          </cell>
          <cell r="G57">
            <v>29.080206444788857</v>
          </cell>
          <cell r="H57">
            <v>37.708681373066646</v>
          </cell>
          <cell r="I57">
            <v>90.751863144940245</v>
          </cell>
          <cell r="J57">
            <v>5.8723311991795315</v>
          </cell>
          <cell r="K57">
            <v>315.65279685660579</v>
          </cell>
          <cell r="L57">
            <v>858.51190884214509</v>
          </cell>
          <cell r="M57">
            <v>479.06587901858114</v>
          </cell>
          <cell r="N57">
            <v>0.65889225403248308</v>
          </cell>
          <cell r="O57">
            <v>0.67639228964266429</v>
          </cell>
          <cell r="P57">
            <v>1020.5990703765715</v>
          </cell>
        </row>
        <row r="58">
          <cell r="A58">
            <v>41608</v>
          </cell>
          <cell r="B58">
            <v>80.501677308017918</v>
          </cell>
          <cell r="C58">
            <v>68.482071274490011</v>
          </cell>
          <cell r="D58">
            <v>127.42091208170997</v>
          </cell>
          <cell r="E58">
            <v>36.395122530974781</v>
          </cell>
          <cell r="F58">
            <v>557.72805467843932</v>
          </cell>
          <cell r="G58">
            <v>28.98968342368449</v>
          </cell>
          <cell r="H58">
            <v>41.287584266593441</v>
          </cell>
          <cell r="I58">
            <v>131.15412009468241</v>
          </cell>
          <cell r="J58">
            <v>6.0322952360897597</v>
          </cell>
          <cell r="K58">
            <v>271.90955577932397</v>
          </cell>
          <cell r="L58">
            <v>870.52783787363194</v>
          </cell>
          <cell r="M58">
            <v>479.37323880037405</v>
          </cell>
          <cell r="N58">
            <v>0.56721888868843506</v>
          </cell>
          <cell r="O58">
            <v>0.64067802362387005</v>
          </cell>
          <cell r="P58">
            <v>1021.2833973078718</v>
          </cell>
        </row>
        <row r="59">
          <cell r="A59">
            <v>41639</v>
          </cell>
          <cell r="B59">
            <v>81.170650086993049</v>
          </cell>
          <cell r="C59">
            <v>69.838449251030013</v>
          </cell>
          <cell r="D59">
            <v>159.40914774844995</v>
          </cell>
          <cell r="E59">
            <v>37.236327576540013</v>
          </cell>
          <cell r="F59">
            <v>534.88919224210565</v>
          </cell>
          <cell r="G59">
            <v>28.899160402580126</v>
          </cell>
          <cell r="H59">
            <v>44.866487160120229</v>
          </cell>
          <cell r="I59">
            <v>171.55637704442461</v>
          </cell>
          <cell r="J59">
            <v>6.1909393204616006</v>
          </cell>
          <cell r="K59">
            <v>228.16763465458035</v>
          </cell>
          <cell r="L59">
            <v>882.54376690511879</v>
          </cell>
          <cell r="M59">
            <v>479.68059858216697</v>
          </cell>
          <cell r="N59">
            <v>0.47566575619067142</v>
          </cell>
          <cell r="O59">
            <v>0.6060766755147351</v>
          </cell>
          <cell r="P59">
            <v>1021.9677242391773</v>
          </cell>
        </row>
        <row r="60">
          <cell r="A60">
            <v>41670</v>
          </cell>
          <cell r="B60">
            <v>80.109609945406376</v>
          </cell>
          <cell r="C60">
            <v>70.516731614970013</v>
          </cell>
          <cell r="D60">
            <v>162.39396427073331</v>
          </cell>
          <cell r="E60">
            <v>37.273978608813344</v>
          </cell>
          <cell r="F60">
            <v>543.0719561788427</v>
          </cell>
          <cell r="G60">
            <v>28.79644615344337</v>
          </cell>
          <cell r="H60">
            <v>44.489341096161588</v>
          </cell>
          <cell r="I60">
            <v>173.39524440883932</v>
          </cell>
          <cell r="J60">
            <v>7.1761895490712631</v>
          </cell>
          <cell r="K60">
            <v>249.961976200701</v>
          </cell>
          <cell r="L60">
            <v>893.36624061876569</v>
          </cell>
          <cell r="M60">
            <v>503.81919740821655</v>
          </cell>
          <cell r="N60">
            <v>0.49613428286689676</v>
          </cell>
          <cell r="O60">
            <v>0.6078939761622274</v>
          </cell>
          <cell r="P60">
            <v>1022.6632696447622</v>
          </cell>
        </row>
        <row r="61">
          <cell r="A61">
            <v>41698</v>
          </cell>
          <cell r="B61">
            <v>80.743569803819682</v>
          </cell>
          <cell r="C61">
            <v>71.195013978910012</v>
          </cell>
          <cell r="D61">
            <v>165.37878079301663</v>
          </cell>
          <cell r="E61">
            <v>37.311629641086675</v>
          </cell>
          <cell r="F61">
            <v>549.55972011557958</v>
          </cell>
          <cell r="G61">
            <v>28.70785690430661</v>
          </cell>
          <cell r="H61">
            <v>44.112195032202955</v>
          </cell>
          <cell r="I61">
            <v>175.234111773254</v>
          </cell>
          <cell r="J61">
            <v>8.1614397776809255</v>
          </cell>
          <cell r="K61">
            <v>271.74219274682162</v>
          </cell>
          <cell r="L61">
            <v>904.18871433241259</v>
          </cell>
          <cell r="M61">
            <v>527.95779623426608</v>
          </cell>
          <cell r="N61">
            <v>0.51470438486761894</v>
          </cell>
          <cell r="O61">
            <v>0.60779316463967881</v>
          </cell>
          <cell r="P61">
            <v>1023.3251596275006</v>
          </cell>
        </row>
        <row r="62">
          <cell r="A62">
            <v>41729</v>
          </cell>
          <cell r="B62">
            <v>81.377529662232973</v>
          </cell>
          <cell r="C62">
            <v>71.873296342850011</v>
          </cell>
          <cell r="D62">
            <v>168.36359731529998</v>
          </cell>
          <cell r="E62">
            <v>37.349280673360006</v>
          </cell>
          <cell r="F62">
            <v>556.04748405231646</v>
          </cell>
          <cell r="G62">
            <v>28.619267655169857</v>
          </cell>
          <cell r="H62">
            <v>43.735048968244314</v>
          </cell>
          <cell r="I62">
            <v>177.07297913766871</v>
          </cell>
          <cell r="J62">
            <v>9.1466900062905871</v>
          </cell>
          <cell r="K62">
            <v>293.52240929294214</v>
          </cell>
          <cell r="L62">
            <v>915.01118804605949</v>
          </cell>
          <cell r="M62">
            <v>552.09639506031567</v>
          </cell>
          <cell r="N62">
            <v>0.53165065361615937</v>
          </cell>
          <cell r="O62">
            <v>0.6076947378531139</v>
          </cell>
          <cell r="P62">
            <v>1023.9870496102413</v>
          </cell>
        </row>
        <row r="63">
          <cell r="A63">
            <v>41759</v>
          </cell>
          <cell r="B63">
            <v>77.350455476155318</v>
          </cell>
          <cell r="C63">
            <v>70.397510213183338</v>
          </cell>
          <cell r="D63">
            <v>169.63763499875995</v>
          </cell>
          <cell r="E63">
            <v>37.509917901936674</v>
          </cell>
          <cell r="F63">
            <v>568.04930126907016</v>
          </cell>
          <cell r="G63">
            <v>28.665068765387481</v>
          </cell>
          <cell r="H63">
            <v>42.917057582674794</v>
          </cell>
          <cell r="I63">
            <v>178.36791796252103</v>
          </cell>
          <cell r="J63">
            <v>8.6819043143230221</v>
          </cell>
          <cell r="K63">
            <v>293.82006829343464</v>
          </cell>
          <cell r="L63">
            <v>922.94481985910534</v>
          </cell>
          <cell r="M63">
            <v>552.45201691834097</v>
          </cell>
          <cell r="N63">
            <v>0.53184721803063806</v>
          </cell>
          <cell r="O63">
            <v>0.61547482476339943</v>
          </cell>
          <cell r="P63">
            <v>1024.6713765415502</v>
          </cell>
        </row>
        <row r="64">
          <cell r="A64">
            <v>41790</v>
          </cell>
          <cell r="B64">
            <v>78.37038129007766</v>
          </cell>
          <cell r="C64">
            <v>68.921724083516679</v>
          </cell>
          <cell r="D64">
            <v>170.91167268221994</v>
          </cell>
          <cell r="E64">
            <v>37.670555130513335</v>
          </cell>
          <cell r="F64">
            <v>575.00411848582371</v>
          </cell>
          <cell r="G64">
            <v>28.752928208938435</v>
          </cell>
          <cell r="H64">
            <v>42.09906619710528</v>
          </cell>
          <cell r="I64">
            <v>179.66285678737333</v>
          </cell>
          <cell r="J64">
            <v>8.2171186223554589</v>
          </cell>
          <cell r="K64">
            <v>294.07566896059387</v>
          </cell>
          <cell r="L64">
            <v>930.87845167215119</v>
          </cell>
          <cell r="M64">
            <v>552.80763877636639</v>
          </cell>
          <cell r="N64">
            <v>0.53196744822760977</v>
          </cell>
          <cell r="O64">
            <v>0.61770053593241414</v>
          </cell>
          <cell r="P64">
            <v>1025.355703472849</v>
          </cell>
        </row>
        <row r="65">
          <cell r="A65">
            <v>41820</v>
          </cell>
          <cell r="B65">
            <v>79.390308593750007</v>
          </cell>
          <cell r="C65">
            <v>67.445937953850006</v>
          </cell>
          <cell r="D65">
            <v>172.18571036567991</v>
          </cell>
          <cell r="E65">
            <v>37.831192359090004</v>
          </cell>
          <cell r="F65">
            <v>581.9589342128271</v>
          </cell>
          <cell r="G65">
            <v>28.840788645833335</v>
          </cell>
          <cell r="H65">
            <v>41.28107481153576</v>
          </cell>
          <cell r="I65">
            <v>180.95779561222565</v>
          </cell>
          <cell r="J65">
            <v>7.7523329303878938</v>
          </cell>
          <cell r="K65">
            <v>294.33126863440907</v>
          </cell>
          <cell r="L65">
            <v>938.81208348519704</v>
          </cell>
          <cell r="M65">
            <v>553.16326063439169</v>
          </cell>
          <cell r="N65">
            <v>0.53208752203979914</v>
          </cell>
          <cell r="O65">
            <v>0.61988862782037601</v>
          </cell>
          <cell r="P65">
            <v>1026.0400304041523</v>
          </cell>
        </row>
        <row r="66">
          <cell r="A66">
            <v>41851</v>
          </cell>
          <cell r="B66">
            <v>78.532902343749996</v>
          </cell>
          <cell r="C66">
            <v>67.149132640756676</v>
          </cell>
          <cell r="D66">
            <v>172.75474342554654</v>
          </cell>
          <cell r="E66">
            <v>41.775903651703331</v>
          </cell>
          <cell r="F66">
            <v>586.8372467425794</v>
          </cell>
          <cell r="G66">
            <v>28.81109984375</v>
          </cell>
          <cell r="H66">
            <v>40.824208781491322</v>
          </cell>
          <cell r="I66">
            <v>181.29040346277077</v>
          </cell>
          <cell r="J66">
            <v>8.3797426126568713</v>
          </cell>
          <cell r="K66">
            <v>300.55089293054101</v>
          </cell>
          <cell r="L66">
            <v>947.04992880433588</v>
          </cell>
          <cell r="M66">
            <v>559.85634763120993</v>
          </cell>
          <cell r="N66">
            <v>0.5368357333130046</v>
          </cell>
          <cell r="O66">
            <v>0.6196476330276165</v>
          </cell>
          <cell r="P66">
            <v>1028.4926253307531</v>
          </cell>
        </row>
        <row r="67">
          <cell r="A67">
            <v>41882</v>
          </cell>
          <cell r="B67">
            <v>79.100499999999997</v>
          </cell>
          <cell r="C67">
            <v>66.852327327663346</v>
          </cell>
          <cell r="D67">
            <v>173.32377648541319</v>
          </cell>
          <cell r="E67">
            <v>45.720614944316658</v>
          </cell>
          <cell r="F67">
            <v>590.29055536608143</v>
          </cell>
          <cell r="G67">
            <v>28.793286041666665</v>
          </cell>
          <cell r="H67">
            <v>40.367342751446884</v>
          </cell>
          <cell r="I67">
            <v>181.62301131331589</v>
          </cell>
          <cell r="J67">
            <v>9.0071522949258505</v>
          </cell>
          <cell r="K67">
            <v>306.75864222667303</v>
          </cell>
          <cell r="L67">
            <v>955.28777412347472</v>
          </cell>
          <cell r="M67">
            <v>566.54943462802828</v>
          </cell>
          <cell r="N67">
            <v>0.54145079577756072</v>
          </cell>
          <cell r="O67">
            <v>0.61791909344564067</v>
          </cell>
          <cell r="P67">
            <v>1033.0889262479338</v>
          </cell>
        </row>
        <row r="68">
          <cell r="A68">
            <v>41912</v>
          </cell>
          <cell r="B68">
            <v>79.668097656249998</v>
          </cell>
          <cell r="C68">
            <v>66.555522014570016</v>
          </cell>
          <cell r="D68">
            <v>173.89280954527982</v>
          </cell>
          <cell r="E68">
            <v>49.665326236929985</v>
          </cell>
          <cell r="F68">
            <v>593.74386398958382</v>
          </cell>
          <cell r="G68">
            <v>28.77547223958333</v>
          </cell>
          <cell r="H68">
            <v>39.910476721402446</v>
          </cell>
          <cell r="I68">
            <v>181.955619163861</v>
          </cell>
          <cell r="J68">
            <v>9.6345619771948279</v>
          </cell>
          <cell r="K68">
            <v>312.96639152280488</v>
          </cell>
          <cell r="L68">
            <v>963.52561944261356</v>
          </cell>
          <cell r="M68">
            <v>573.24252162484652</v>
          </cell>
          <cell r="N68">
            <v>0.54595808879583252</v>
          </cell>
          <cell r="O68">
            <v>0.61622011081869987</v>
          </cell>
          <cell r="P68">
            <v>1037.6155913339089</v>
          </cell>
        </row>
        <row r="69">
          <cell r="A69">
            <v>41943</v>
          </cell>
          <cell r="B69">
            <v>78.789810156249999</v>
          </cell>
          <cell r="C69">
            <v>63.983985216280011</v>
          </cell>
          <cell r="D69">
            <v>177.3021234279432</v>
          </cell>
          <cell r="E69">
            <v>51.46273885365666</v>
          </cell>
          <cell r="F69">
            <v>598.38266130603745</v>
          </cell>
          <cell r="G69">
            <v>29.092058828124998</v>
          </cell>
          <cell r="H69">
            <v>39.203799273410546</v>
          </cell>
          <cell r="I69">
            <v>184.18729919187246</v>
          </cell>
          <cell r="J69">
            <v>9.7398600815900362</v>
          </cell>
          <cell r="K69">
            <v>312.77613137365307</v>
          </cell>
          <cell r="L69">
            <v>969.92131896016735</v>
          </cell>
          <cell r="M69">
            <v>574.99914874865112</v>
          </cell>
          <cell r="N69">
            <v>0.54395929464301973</v>
          </cell>
          <cell r="O69">
            <v>0.61693938426629402</v>
          </cell>
          <cell r="P69">
            <v>1042.1422564198826</v>
          </cell>
        </row>
        <row r="70">
          <cell r="A70">
            <v>41973</v>
          </cell>
          <cell r="B70">
            <v>79.691122656250002</v>
          </cell>
          <cell r="C70">
            <v>61.412448417990007</v>
          </cell>
          <cell r="D70">
            <v>180.71143731060656</v>
          </cell>
          <cell r="E70">
            <v>53.260151470383335</v>
          </cell>
          <cell r="F70">
            <v>601.24185862249124</v>
          </cell>
          <cell r="G70">
            <v>29.423475416666662</v>
          </cell>
          <cell r="H70">
            <v>38.497121825418638</v>
          </cell>
          <cell r="I70">
            <v>186.41897921988388</v>
          </cell>
          <cell r="J70">
            <v>9.8451581859852446</v>
          </cell>
          <cell r="K70">
            <v>312.5710412245013</v>
          </cell>
          <cell r="L70">
            <v>976.31701847772115</v>
          </cell>
          <cell r="M70">
            <v>576.75577587245573</v>
          </cell>
          <cell r="N70">
            <v>0.54194696316942226</v>
          </cell>
          <cell r="O70">
            <v>0.6158264654240595</v>
          </cell>
          <cell r="P70">
            <v>1046.6689215058582</v>
          </cell>
        </row>
        <row r="71">
          <cell r="A71">
            <v>42004</v>
          </cell>
          <cell r="B71">
            <v>80.592435156249991</v>
          </cell>
          <cell r="C71">
            <v>58.840911619700002</v>
          </cell>
          <cell r="D71">
            <v>184.12075119326994</v>
          </cell>
          <cell r="E71">
            <v>55.057564087110009</v>
          </cell>
          <cell r="F71">
            <v>604.10105593894502</v>
          </cell>
          <cell r="G71">
            <v>29.754890052083333</v>
          </cell>
          <cell r="H71">
            <v>37.790444377426738</v>
          </cell>
          <cell r="I71">
            <v>188.65065924789533</v>
          </cell>
          <cell r="J71">
            <v>9.950456290380453</v>
          </cell>
          <cell r="K71">
            <v>312.36595302847456</v>
          </cell>
          <cell r="L71">
            <v>982.71271799527494</v>
          </cell>
          <cell r="M71">
            <v>578.51240299626033</v>
          </cell>
          <cell r="N71">
            <v>0.53994685578157564</v>
          </cell>
          <cell r="O71">
            <v>0.61472803279813626</v>
          </cell>
          <cell r="P71">
            <v>1051.1955865918205</v>
          </cell>
        </row>
        <row r="72">
          <cell r="A72">
            <v>42035</v>
          </cell>
          <cell r="B72">
            <v>79.154482031249998</v>
          </cell>
          <cell r="C72">
            <v>58.637904934046666</v>
          </cell>
          <cell r="D72">
            <v>183.83226259905328</v>
          </cell>
          <cell r="E72">
            <v>60.295277797356654</v>
          </cell>
          <cell r="F72">
            <v>607.18091478430335</v>
          </cell>
          <cell r="G72">
            <v>29.964537109375001</v>
          </cell>
          <cell r="H72">
            <v>36.535571774447035</v>
          </cell>
          <cell r="I72">
            <v>189.87203845413362</v>
          </cell>
          <cell r="J72">
            <v>11.478277845665351</v>
          </cell>
          <cell r="K72">
            <v>325.4300139610595</v>
          </cell>
          <cell r="L72">
            <v>989.10084214601</v>
          </cell>
          <cell r="M72">
            <v>593.28043914468049</v>
          </cell>
          <cell r="N72">
            <v>0.54852645138650602</v>
          </cell>
          <cell r="O72">
            <v>0.61387159823555382</v>
          </cell>
          <cell r="P72">
            <v>1055.7964593021563</v>
          </cell>
        </row>
        <row r="73">
          <cell r="A73">
            <v>42063</v>
          </cell>
          <cell r="B73">
            <v>78.861532812500002</v>
          </cell>
          <cell r="C73">
            <v>58.434898248393338</v>
          </cell>
          <cell r="D73">
            <v>183.54377400483659</v>
          </cell>
          <cell r="E73">
            <v>65.532991507603299</v>
          </cell>
          <cell r="F73">
            <v>609.11576972341163</v>
          </cell>
          <cell r="G73">
            <v>30.183721927083333</v>
          </cell>
          <cell r="H73">
            <v>35.280699171467326</v>
          </cell>
          <cell r="I73">
            <v>191.09341766037187</v>
          </cell>
          <cell r="J73">
            <v>13.00609940095025</v>
          </cell>
          <cell r="K73">
            <v>338.48453713322795</v>
          </cell>
          <cell r="L73">
            <v>995.48896629674493</v>
          </cell>
          <cell r="M73">
            <v>608.04847529310064</v>
          </cell>
          <cell r="N73">
            <v>0.55667360562012191</v>
          </cell>
          <cell r="O73">
            <v>0.61187596281387668</v>
          </cell>
          <cell r="P73">
            <v>1060.1747091394138</v>
          </cell>
        </row>
        <row r="74">
          <cell r="A74">
            <v>42094</v>
          </cell>
          <cell r="B74">
            <v>82.786083593750007</v>
          </cell>
          <cell r="C74">
            <v>58.231891562740003</v>
          </cell>
          <cell r="D74">
            <v>183.25528541061993</v>
          </cell>
          <cell r="E74">
            <v>70.770705217849951</v>
          </cell>
          <cell r="F74">
            <v>606.83312466252016</v>
          </cell>
          <cell r="G74">
            <v>35.313581484375</v>
          </cell>
          <cell r="H74">
            <v>34.025826568487624</v>
          </cell>
          <cell r="I74">
            <v>192.31479686661015</v>
          </cell>
          <cell r="J74">
            <v>14.533920956235148</v>
          </cell>
          <cell r="K74">
            <v>346.62838556581278</v>
          </cell>
          <cell r="L74">
            <v>1001.87709044748</v>
          </cell>
          <cell r="M74">
            <v>622.81651144152079</v>
          </cell>
          <cell r="N74">
            <v>0.55654976898980202</v>
          </cell>
          <cell r="O74">
            <v>0.60569617815243504</v>
          </cell>
          <cell r="P74">
            <v>1064.5529589766466</v>
          </cell>
        </row>
        <row r="75">
          <cell r="A75">
            <v>42124</v>
          </cell>
          <cell r="B75">
            <v>85.221423437499993</v>
          </cell>
          <cell r="C75">
            <v>57.195288399010003</v>
          </cell>
          <cell r="D75">
            <v>183.5428484434866</v>
          </cell>
          <cell r="E75">
            <v>72.201573160256601</v>
          </cell>
          <cell r="F75">
            <v>600.23546461563978</v>
          </cell>
          <cell r="G75">
            <v>38.339127630208331</v>
          </cell>
          <cell r="H75">
            <v>32.374909010836049</v>
          </cell>
          <cell r="I75">
            <v>192.88062294414206</v>
          </cell>
          <cell r="J75">
            <v>14.722375763421869</v>
          </cell>
          <cell r="K75">
            <v>349.50293499980768</v>
          </cell>
          <cell r="L75">
            <v>998.39659805589292</v>
          </cell>
          <cell r="M75">
            <v>627.81997034841595</v>
          </cell>
          <cell r="N75">
            <v>0.55669292393780812</v>
          </cell>
          <cell r="O75">
            <v>0.6011994289488124</v>
          </cell>
          <cell r="P75">
            <v>1069.0796240626491</v>
          </cell>
        </row>
        <row r="76">
          <cell r="A76">
            <v>42155</v>
          </cell>
          <cell r="B76">
            <v>89.310259375000001</v>
          </cell>
          <cell r="C76">
            <v>56.158685235279997</v>
          </cell>
          <cell r="D76">
            <v>183.83041147635328</v>
          </cell>
          <cell r="E76">
            <v>73.63244110266325</v>
          </cell>
          <cell r="F76">
            <v>591.98430847500936</v>
          </cell>
          <cell r="G76">
            <v>42.493648776041667</v>
          </cell>
          <cell r="H76">
            <v>30.723991453184471</v>
          </cell>
          <cell r="I76">
            <v>193.44644902167397</v>
          </cell>
          <cell r="J76">
            <v>14.910830570608589</v>
          </cell>
          <cell r="K76">
            <v>351.24850943380238</v>
          </cell>
          <cell r="L76">
            <v>994.91610566430597</v>
          </cell>
          <cell r="M76">
            <v>632.82342925531111</v>
          </cell>
          <cell r="N76">
            <v>0.55504978671087102</v>
          </cell>
          <cell r="O76">
            <v>0.59500927274641024</v>
          </cell>
          <cell r="P76">
            <v>1073.6062891485876</v>
          </cell>
        </row>
        <row r="77">
          <cell r="A77">
            <v>42185</v>
          </cell>
          <cell r="B77">
            <v>93.625099218749995</v>
          </cell>
          <cell r="C77">
            <v>55.122082071549997</v>
          </cell>
          <cell r="D77">
            <v>184.11797450921995</v>
          </cell>
          <cell r="E77">
            <v>75.0633090450699</v>
          </cell>
          <cell r="F77">
            <v>583.50714842812909</v>
          </cell>
          <cell r="G77">
            <v>47.072907421875001</v>
          </cell>
          <cell r="H77">
            <v>29.073073895532897</v>
          </cell>
          <cell r="I77">
            <v>194.01227509920588</v>
          </cell>
          <cell r="J77">
            <v>15.09928537779531</v>
          </cell>
          <cell r="K77">
            <v>352.56934636779721</v>
          </cell>
          <cell r="L77">
            <v>991.43561327271891</v>
          </cell>
          <cell r="M77">
            <v>637.82688816220627</v>
          </cell>
          <cell r="N77">
            <v>0.55276651535288523</v>
          </cell>
          <cell r="O77">
            <v>0.58854769852575495</v>
          </cell>
          <cell r="P77">
            <v>1078.1329542345834</v>
          </cell>
        </row>
        <row r="78">
          <cell r="A78">
            <v>42216</v>
          </cell>
          <cell r="B78">
            <v>98.471841406250007</v>
          </cell>
          <cell r="C78">
            <v>55.263172346650002</v>
          </cell>
          <cell r="D78">
            <v>184.03910044220328</v>
          </cell>
          <cell r="E78">
            <v>73.525766122816592</v>
          </cell>
          <cell r="F78">
            <v>581.31375228242609</v>
          </cell>
          <cell r="G78">
            <v>51.141102265625001</v>
          </cell>
          <cell r="H78">
            <v>27.680483510935495</v>
          </cell>
          <cell r="I78">
            <v>194.02764303064725</v>
          </cell>
          <cell r="J78">
            <v>14.944248305093268</v>
          </cell>
          <cell r="K78">
            <v>347.05809046251926</v>
          </cell>
          <cell r="L78">
            <v>992.61363260034591</v>
          </cell>
          <cell r="M78">
            <v>634.85156757482025</v>
          </cell>
          <cell r="N78">
            <v>0.54667596047420464</v>
          </cell>
          <cell r="O78">
            <v>0.58563950079907812</v>
          </cell>
          <cell r="P78">
            <v>1081.7392060528871</v>
          </cell>
        </row>
        <row r="79">
          <cell r="A79">
            <v>42247</v>
          </cell>
          <cell r="B79">
            <v>102.43837578124999</v>
          </cell>
          <cell r="C79">
            <v>55.40426262175</v>
          </cell>
          <cell r="D79">
            <v>183.96022637518664</v>
          </cell>
          <cell r="E79">
            <v>71.988223200563297</v>
          </cell>
          <cell r="F79">
            <v>580.00056394922308</v>
          </cell>
          <cell r="G79">
            <v>54.685228203125007</v>
          </cell>
          <cell r="H79">
            <v>26.287893126338091</v>
          </cell>
          <cell r="I79">
            <v>194.04301096208866</v>
          </cell>
          <cell r="J79">
            <v>14.789211232391226</v>
          </cell>
          <cell r="K79">
            <v>342.07090346349128</v>
          </cell>
          <cell r="L79">
            <v>993.79165192797302</v>
          </cell>
          <cell r="M79">
            <v>631.87624698743423</v>
          </cell>
          <cell r="N79">
            <v>0.54135743366579481</v>
          </cell>
          <cell r="O79">
            <v>0.58362390429021205</v>
          </cell>
          <cell r="P79">
            <v>1084.3096698340282</v>
          </cell>
        </row>
        <row r="80">
          <cell r="A80">
            <v>42277</v>
          </cell>
          <cell r="B80">
            <v>107.36181796874999</v>
          </cell>
          <cell r="C80">
            <v>55.545352896850005</v>
          </cell>
          <cell r="D80">
            <v>183.88135230816997</v>
          </cell>
          <cell r="E80">
            <v>70.450680278309989</v>
          </cell>
          <cell r="F80">
            <v>577.73046780352013</v>
          </cell>
          <cell r="G80">
            <v>59.082246093750001</v>
          </cell>
          <cell r="H80">
            <v>24.895302741740689</v>
          </cell>
          <cell r="I80">
            <v>194.05837889353003</v>
          </cell>
          <cell r="J80">
            <v>14.634174159689184</v>
          </cell>
          <cell r="K80">
            <v>336.23082451133831</v>
          </cell>
          <cell r="L80">
            <v>994.96967125560002</v>
          </cell>
          <cell r="M80">
            <v>628.90092640004821</v>
          </cell>
          <cell r="N80">
            <v>0.53463242046086534</v>
          </cell>
          <cell r="O80">
            <v>0.5806513349039617</v>
          </cell>
          <cell r="P80">
            <v>1086.8363332088268</v>
          </cell>
        </row>
        <row r="81">
          <cell r="A81">
            <v>42308</v>
          </cell>
          <cell r="B81">
            <v>112.6272671875</v>
          </cell>
          <cell r="C81">
            <v>52.699439573496669</v>
          </cell>
          <cell r="D81">
            <v>186.92751232622328</v>
          </cell>
          <cell r="E81">
            <v>71.955471665823353</v>
          </cell>
          <cell r="F81">
            <v>574.56760436725676</v>
          </cell>
          <cell r="G81">
            <v>63.668200963541672</v>
          </cell>
          <cell r="H81">
            <v>22.68912048966607</v>
          </cell>
          <cell r="I81">
            <v>195.98200974843226</v>
          </cell>
          <cell r="J81">
            <v>14.997237815454382</v>
          </cell>
          <cell r="K81">
            <v>336.11960586184875</v>
          </cell>
          <cell r="L81">
            <v>998.77729512029998</v>
          </cell>
          <cell r="M81">
            <v>633.4561748789431</v>
          </cell>
          <cell r="N81">
            <v>0.53061224942054286</v>
          </cell>
          <cell r="O81">
            <v>0.5752709910151208</v>
          </cell>
          <cell r="P81">
            <v>1089.3629965835944</v>
          </cell>
        </row>
        <row r="82">
          <cell r="A82">
            <v>42338</v>
          </cell>
          <cell r="B82">
            <v>118.1957125</v>
          </cell>
          <cell r="C82">
            <v>49.853526250143332</v>
          </cell>
          <cell r="D82">
            <v>189.97367234427662</v>
          </cell>
          <cell r="E82">
            <v>73.460263053336718</v>
          </cell>
          <cell r="F82">
            <v>571.10174483724325</v>
          </cell>
          <cell r="G82">
            <v>68.907372500000008</v>
          </cell>
          <cell r="H82">
            <v>20.482938237591455</v>
          </cell>
          <cell r="I82">
            <v>197.90564060333452</v>
          </cell>
          <cell r="J82">
            <v>15.360301471219579</v>
          </cell>
          <cell r="K82">
            <v>335.3551705456922</v>
          </cell>
          <cell r="L82">
            <v>1002.5849189849999</v>
          </cell>
          <cell r="M82">
            <v>638.01142335783788</v>
          </cell>
          <cell r="N82">
            <v>0.52562565225043534</v>
          </cell>
          <cell r="O82">
            <v>0.56962929924720695</v>
          </cell>
          <cell r="P82">
            <v>1091.8896599583875</v>
          </cell>
        </row>
        <row r="83">
          <cell r="A83">
            <v>42369</v>
          </cell>
          <cell r="B83">
            <v>122.64236171875001</v>
          </cell>
          <cell r="C83">
            <v>47.007612926789996</v>
          </cell>
          <cell r="D83">
            <v>193.01983236232994</v>
          </cell>
          <cell r="E83">
            <v>74.965054440850082</v>
          </cell>
          <cell r="F83">
            <v>568.75768140097989</v>
          </cell>
          <cell r="G83">
            <v>72.615350703125003</v>
          </cell>
          <cell r="H83">
            <v>18.276755985516836</v>
          </cell>
          <cell r="I83">
            <v>199.82927145823675</v>
          </cell>
          <cell r="J83">
            <v>15.723365126984776</v>
          </cell>
          <cell r="K83">
            <v>336.12192856286936</v>
          </cell>
          <cell r="L83">
            <v>1006.3925428496999</v>
          </cell>
          <cell r="M83">
            <v>642.56667183673278</v>
          </cell>
          <cell r="N83">
            <v>0.52309268951358445</v>
          </cell>
          <cell r="O83">
            <v>0.56514496797689528</v>
          </cell>
          <cell r="P83">
            <v>1094.4163233331674</v>
          </cell>
        </row>
        <row r="84">
          <cell r="A84">
            <v>42400</v>
          </cell>
          <cell r="B84">
            <v>127.04919375</v>
          </cell>
          <cell r="C84">
            <v>47.073926147963327</v>
          </cell>
          <cell r="D84">
            <v>197.94078835588996</v>
          </cell>
          <cell r="E84">
            <v>71.695906997530059</v>
          </cell>
          <cell r="F84">
            <v>570.0336052609166</v>
          </cell>
          <cell r="G84">
            <v>77.692939843750011</v>
          </cell>
          <cell r="H84">
            <v>18.375502113384279</v>
          </cell>
          <cell r="I84">
            <v>204.88316621474237</v>
          </cell>
          <cell r="J84">
            <v>14.935538279967552</v>
          </cell>
          <cell r="K84">
            <v>329.0369688407493</v>
          </cell>
          <cell r="L84">
            <v>1013.7934205122999</v>
          </cell>
          <cell r="M84">
            <v>644.92411529259346</v>
          </cell>
          <cell r="N84">
            <v>0.5101948601991253</v>
          </cell>
          <cell r="O84">
            <v>0.56227787015313402</v>
          </cell>
          <cell r="P84">
            <v>1096.9844074190069</v>
          </cell>
        </row>
        <row r="85">
          <cell r="A85">
            <v>42429</v>
          </cell>
          <cell r="B85">
            <v>132.49552187500001</v>
          </cell>
          <cell r="C85">
            <v>47.140239369136665</v>
          </cell>
          <cell r="D85">
            <v>202.86174434944996</v>
          </cell>
          <cell r="E85">
            <v>68.426759554210022</v>
          </cell>
          <cell r="F85">
            <v>570.2700330271033</v>
          </cell>
          <cell r="G85">
            <v>82.455024817708335</v>
          </cell>
          <cell r="H85">
            <v>18.474248241251722</v>
          </cell>
          <cell r="I85">
            <v>209.93706097124803</v>
          </cell>
          <cell r="J85">
            <v>14.147711432950331</v>
          </cell>
          <cell r="K85">
            <v>322.26751328529565</v>
          </cell>
          <cell r="L85">
            <v>1021.1942981748999</v>
          </cell>
          <cell r="M85">
            <v>647.28155874845413</v>
          </cell>
          <cell r="N85">
            <v>0.49787840998963934</v>
          </cell>
          <cell r="O85">
            <v>0.55843440767961783</v>
          </cell>
          <cell r="P85">
            <v>1099.4696500827311</v>
          </cell>
        </row>
        <row r="86">
          <cell r="A86">
            <v>42460</v>
          </cell>
          <cell r="B86">
            <v>137.97075000000001</v>
          </cell>
          <cell r="C86">
            <v>47.206552590309997</v>
          </cell>
          <cell r="D86">
            <v>207.78270034300999</v>
          </cell>
          <cell r="E86">
            <v>65.15761211089</v>
          </cell>
          <cell r="F86">
            <v>570.47756079328997</v>
          </cell>
          <cell r="G86">
            <v>86.995713124999995</v>
          </cell>
          <cell r="H86">
            <v>18.572994369119165</v>
          </cell>
          <cell r="I86">
            <v>214.99095572775366</v>
          </cell>
          <cell r="J86">
            <v>13.359884585933107</v>
          </cell>
          <cell r="K86">
            <v>315.71945439650887</v>
          </cell>
          <cell r="L86">
            <v>1028.5951758374999</v>
          </cell>
          <cell r="M86">
            <v>649.63900220431481</v>
          </cell>
          <cell r="N86">
            <v>0.4859921484474134</v>
          </cell>
          <cell r="O86">
            <v>0.55461815706922535</v>
          </cell>
          <cell r="P86">
            <v>1101.9548927464486</v>
          </cell>
        </row>
        <row r="87">
          <cell r="A87">
            <v>42490</v>
          </cell>
          <cell r="B87">
            <v>142.59398078125002</v>
          </cell>
          <cell r="C87">
            <v>44.02336477547</v>
          </cell>
          <cell r="D87">
            <v>209.17905726701665</v>
          </cell>
          <cell r="E87">
            <v>68.041285966126679</v>
          </cell>
          <cell r="F87">
            <v>562.77565243190327</v>
          </cell>
          <cell r="G87">
            <v>93.959070932291667</v>
          </cell>
          <cell r="H87">
            <v>17.004946915893665</v>
          </cell>
          <cell r="I87">
            <v>218.61543788309123</v>
          </cell>
          <cell r="J87">
            <v>13.863170360343933</v>
          </cell>
          <cell r="K87">
            <v>319.38238566921473</v>
          </cell>
          <cell r="L87">
            <v>1026.6133412217666</v>
          </cell>
          <cell r="M87">
            <v>662.8250117608352</v>
          </cell>
          <cell r="N87">
            <v>0.48185023196507909</v>
          </cell>
          <cell r="O87">
            <v>0.54818657603080356</v>
          </cell>
          <cell r="P87">
            <v>1104.4815561212376</v>
          </cell>
        </row>
        <row r="88">
          <cell r="A88">
            <v>42521</v>
          </cell>
          <cell r="B88">
            <v>150.86027375</v>
          </cell>
          <cell r="C88">
            <v>40.840176960629996</v>
          </cell>
          <cell r="D88">
            <v>210.57541419102327</v>
          </cell>
          <cell r="E88">
            <v>70.924959821363359</v>
          </cell>
          <cell r="F88">
            <v>551.43068188301675</v>
          </cell>
          <cell r="G88">
            <v>102.17195148958334</v>
          </cell>
          <cell r="H88">
            <v>15.436899462668167</v>
          </cell>
          <cell r="I88">
            <v>222.23992003842881</v>
          </cell>
          <cell r="J88">
            <v>14.366456134754758</v>
          </cell>
          <cell r="K88">
            <v>321.79579419192044</v>
          </cell>
          <cell r="L88">
            <v>1024.6315066060333</v>
          </cell>
          <cell r="M88">
            <v>676.01102131735547</v>
          </cell>
          <cell r="N88">
            <v>0.4760215204255559</v>
          </cell>
          <cell r="O88">
            <v>0.53817462993067966</v>
          </cell>
          <cell r="P88">
            <v>1107.0082194960073</v>
          </cell>
        </row>
        <row r="89">
          <cell r="A89">
            <v>42551</v>
          </cell>
          <cell r="B89">
            <v>158.69695553125001</v>
          </cell>
          <cell r="C89">
            <v>37.65698914579</v>
          </cell>
          <cell r="D89">
            <v>211.97177111502992</v>
          </cell>
          <cell r="E89">
            <v>73.808633676600039</v>
          </cell>
          <cell r="F89">
            <v>540.5153225216302</v>
          </cell>
          <cell r="G89">
            <v>110.09204613541667</v>
          </cell>
          <cell r="H89">
            <v>13.868852009442669</v>
          </cell>
          <cell r="I89">
            <v>225.86440219376638</v>
          </cell>
          <cell r="J89">
            <v>14.869741909165583</v>
          </cell>
          <cell r="K89">
            <v>324.50198862608454</v>
          </cell>
          <cell r="L89">
            <v>1022.6496719903001</v>
          </cell>
          <cell r="M89">
            <v>689.19703087387586</v>
          </cell>
          <cell r="N89">
            <v>0.47084066542571756</v>
          </cell>
          <cell r="O89">
            <v>0.52854397485863269</v>
          </cell>
          <cell r="P89">
            <v>1109.5348828707981</v>
          </cell>
        </row>
        <row r="90">
          <cell r="A90">
            <v>42582</v>
          </cell>
          <cell r="B90">
            <v>165.05770553125001</v>
          </cell>
          <cell r="C90">
            <v>37.472457074763334</v>
          </cell>
          <cell r="D90">
            <v>211.21910131018325</v>
          </cell>
          <cell r="E90">
            <v>72.539342681340017</v>
          </cell>
          <cell r="F90">
            <v>530.87647442392995</v>
          </cell>
          <cell r="G90">
            <v>116.2113583875</v>
          </cell>
          <cell r="H90">
            <v>12.824157026788304</v>
          </cell>
          <cell r="I90">
            <v>224.65883472526158</v>
          </cell>
          <cell r="J90">
            <v>14.301320770318778</v>
          </cell>
          <cell r="K90">
            <v>312.59506717288269</v>
          </cell>
          <cell r="L90">
            <v>1017.1650810214667</v>
          </cell>
          <cell r="M90">
            <v>680.59073808275139</v>
          </cell>
          <cell r="N90">
            <v>0.45929961970019495</v>
          </cell>
          <cell r="O90">
            <v>0.52191771456685121</v>
          </cell>
          <cell r="P90">
            <v>1113.0069680462798</v>
          </cell>
        </row>
        <row r="91">
          <cell r="A91">
            <v>42613</v>
          </cell>
          <cell r="B91">
            <v>169.606251625</v>
          </cell>
          <cell r="C91">
            <v>37.287925003736667</v>
          </cell>
          <cell r="D91">
            <v>210.4664315053366</v>
          </cell>
          <cell r="E91">
            <v>71.270051686079995</v>
          </cell>
          <cell r="F91">
            <v>523.04983023248008</v>
          </cell>
          <cell r="G91">
            <v>120.21623868645833</v>
          </cell>
          <cell r="H91">
            <v>11.779462044133941</v>
          </cell>
          <cell r="I91">
            <v>223.45326725675676</v>
          </cell>
          <cell r="J91">
            <v>13.732899631471975</v>
          </cell>
          <cell r="K91">
            <v>302.80257767280568</v>
          </cell>
          <cell r="L91">
            <v>1011.6804900526333</v>
          </cell>
          <cell r="M91">
            <v>671.9844452916268</v>
          </cell>
          <cell r="N91">
            <v>0.45060950412534606</v>
          </cell>
          <cell r="O91">
            <v>0.51701088967848741</v>
          </cell>
          <cell r="P91">
            <v>1117.5930024423001</v>
          </cell>
        </row>
        <row r="92">
          <cell r="A92">
            <v>42643</v>
          </cell>
          <cell r="B92">
            <v>175.99980162499998</v>
          </cell>
          <cell r="C92">
            <v>37.103392932710001</v>
          </cell>
          <cell r="D92">
            <v>209.71376170048993</v>
          </cell>
          <cell r="E92">
            <v>70.000760690819973</v>
          </cell>
          <cell r="F92">
            <v>513.37818213477988</v>
          </cell>
          <cell r="G92">
            <v>125.88707898541666</v>
          </cell>
          <cell r="H92">
            <v>10.734767061479577</v>
          </cell>
          <cell r="I92">
            <v>222.24769978825196</v>
          </cell>
          <cell r="J92">
            <v>13.16447849262517</v>
          </cell>
          <cell r="K92">
            <v>291.34412817272892</v>
          </cell>
          <cell r="L92">
            <v>1006.1958990837999</v>
          </cell>
          <cell r="M92">
            <v>663.37815250050232</v>
          </cell>
          <cell r="N92">
            <v>0.43918257946022471</v>
          </cell>
          <cell r="O92">
            <v>0.51021692952857456</v>
          </cell>
          <cell r="P92">
            <v>1122.1061020672339</v>
          </cell>
        </row>
        <row r="93">
          <cell r="A93">
            <v>42674</v>
          </cell>
          <cell r="B93">
            <v>181.14612865625</v>
          </cell>
          <cell r="C93">
            <v>34.842928964046671</v>
          </cell>
          <cell r="D93">
            <v>210.58637741395322</v>
          </cell>
          <cell r="E93">
            <v>70.270747232516641</v>
          </cell>
          <cell r="F93">
            <v>517.66942261140002</v>
          </cell>
          <cell r="G93">
            <v>131.28139963333334</v>
          </cell>
          <cell r="H93">
            <v>10.211584902231067</v>
          </cell>
          <cell r="I93">
            <v>222.90125886983552</v>
          </cell>
          <cell r="J93">
            <v>12.517722492657022</v>
          </cell>
          <cell r="K93">
            <v>299.44394123308012</v>
          </cell>
          <cell r="L93">
            <v>1014.5156048781665</v>
          </cell>
          <cell r="M93">
            <v>676.35590713113697</v>
          </cell>
          <cell r="N93">
            <v>0.44273131656854398</v>
          </cell>
          <cell r="O93">
            <v>0.51026265157702244</v>
          </cell>
          <cell r="P93">
            <v>1126.6192016921536</v>
          </cell>
        </row>
        <row r="94">
          <cell r="A94">
            <v>42704</v>
          </cell>
          <cell r="B94">
            <v>187.70772959375</v>
          </cell>
          <cell r="C94">
            <v>32.582464995383333</v>
          </cell>
          <cell r="D94">
            <v>211.45899312741653</v>
          </cell>
          <cell r="E94">
            <v>70.540733774213308</v>
          </cell>
          <cell r="F94">
            <v>520.54538918177013</v>
          </cell>
          <cell r="G94">
            <v>136.41735730468753</v>
          </cell>
          <cell r="H94">
            <v>9.6884027429825572</v>
          </cell>
          <cell r="I94">
            <v>223.5548179514191</v>
          </cell>
          <cell r="J94">
            <v>11.870966492688876</v>
          </cell>
          <cell r="K94">
            <v>307.8021172699934</v>
          </cell>
          <cell r="L94">
            <v>1022.8353106725333</v>
          </cell>
          <cell r="M94">
            <v>689.33366176177151</v>
          </cell>
          <cell r="N94">
            <v>0.44652123397445154</v>
          </cell>
          <cell r="O94">
            <v>0.50892395261511048</v>
          </cell>
          <cell r="P94">
            <v>1131.1323013170997</v>
          </cell>
        </row>
        <row r="95">
          <cell r="A95">
            <v>42735</v>
          </cell>
          <cell r="B95">
            <v>192.964388625</v>
          </cell>
          <cell r="C95">
            <v>30.322001026720002</v>
          </cell>
          <cell r="D95">
            <v>212.33160884087982</v>
          </cell>
          <cell r="E95">
            <v>70.810720315909975</v>
          </cell>
          <cell r="F95">
            <v>524.72629765839019</v>
          </cell>
          <cell r="G95">
            <v>139.88760165937501</v>
          </cell>
          <cell r="H95">
            <v>9.1652205837340475</v>
          </cell>
          <cell r="I95">
            <v>224.20837703300265</v>
          </cell>
          <cell r="J95">
            <v>11.224210492720728</v>
          </cell>
          <cell r="K95">
            <v>317.82600662357373</v>
          </cell>
          <cell r="L95">
            <v>1031.1550164669</v>
          </cell>
          <cell r="M95">
            <v>702.31141639240616</v>
          </cell>
          <cell r="N95">
            <v>0.45254284524686289</v>
          </cell>
          <cell r="O95">
            <v>0.50887237057361867</v>
          </cell>
          <cell r="P95">
            <v>1135.6454009420213</v>
          </cell>
        </row>
        <row r="96">
          <cell r="A96">
            <v>42766</v>
          </cell>
          <cell r="B96">
            <v>198.58426921874999</v>
          </cell>
          <cell r="C96">
            <v>29.032455037263336</v>
          </cell>
          <cell r="D96">
            <v>213.14002084058322</v>
          </cell>
          <cell r="E96">
            <v>68.717535049473327</v>
          </cell>
          <cell r="F96">
            <v>526.73871515099654</v>
          </cell>
          <cell r="G96">
            <v>144.77054244791668</v>
          </cell>
          <cell r="H96">
            <v>8.9026278686448581</v>
          </cell>
          <cell r="I96">
            <v>225.08249352177637</v>
          </cell>
          <cell r="J96">
            <v>11.381596891386165</v>
          </cell>
          <cell r="K96">
            <v>319.44054235133575</v>
          </cell>
          <cell r="L96">
            <v>1036.2129952970665</v>
          </cell>
          <cell r="M96">
            <v>709.57780308105987</v>
          </cell>
          <cell r="N96">
            <v>0.45018395581751858</v>
          </cell>
          <cell r="O96">
            <v>0.50833054356743379</v>
          </cell>
          <cell r="P96">
            <v>1140.2324858067127</v>
          </cell>
        </row>
        <row r="97">
          <cell r="A97">
            <v>42794</v>
          </cell>
          <cell r="B97">
            <v>205.33885881250001</v>
          </cell>
          <cell r="C97">
            <v>27.74290904780667</v>
          </cell>
          <cell r="D97">
            <v>213.94843284028664</v>
          </cell>
          <cell r="E97">
            <v>66.624349783036692</v>
          </cell>
          <cell r="F97">
            <v>527.61642364360341</v>
          </cell>
          <cell r="G97">
            <v>148.79764113125</v>
          </cell>
          <cell r="H97">
            <v>8.640035153555667</v>
          </cell>
          <cell r="I97">
            <v>225.95661001055009</v>
          </cell>
          <cell r="J97">
            <v>11.538983290051602</v>
          </cell>
          <cell r="K97">
            <v>321.91092018430612</v>
          </cell>
          <cell r="L97">
            <v>1041.2709741272333</v>
          </cell>
          <cell r="M97">
            <v>716.84418976971347</v>
          </cell>
          <cell r="N97">
            <v>0.44906679133120986</v>
          </cell>
          <cell r="O97">
            <v>0.50670424582404017</v>
          </cell>
          <cell r="P97">
            <v>1144.5976149521421</v>
          </cell>
        </row>
        <row r="98">
          <cell r="A98">
            <v>42825</v>
          </cell>
          <cell r="B98">
            <v>212.2257745</v>
          </cell>
          <cell r="C98">
            <v>26.453363058350003</v>
          </cell>
          <cell r="D98">
            <v>214.75684483999004</v>
          </cell>
          <cell r="E98">
            <v>64.531164516600043</v>
          </cell>
          <cell r="F98">
            <v>528.36180604245988</v>
          </cell>
          <cell r="G98">
            <v>153.17128332812499</v>
          </cell>
          <cell r="H98">
            <v>8.3774424384664776</v>
          </cell>
          <cell r="I98">
            <v>226.83072649932382</v>
          </cell>
          <cell r="J98">
            <v>11.69636968871704</v>
          </cell>
          <cell r="K98">
            <v>324.03475450373486</v>
          </cell>
          <cell r="L98">
            <v>1046.3289529573999</v>
          </cell>
          <cell r="M98">
            <v>724.11057645836718</v>
          </cell>
          <cell r="N98">
            <v>0.44749346997331874</v>
          </cell>
          <cell r="O98">
            <v>0.50496720419431185</v>
          </cell>
          <cell r="P98">
            <v>1148.9627440975755</v>
          </cell>
        </row>
        <row r="99">
          <cell r="A99">
            <v>42855</v>
          </cell>
          <cell r="B99">
            <v>218.09230359375002</v>
          </cell>
          <cell r="C99">
            <v>25.955294374976667</v>
          </cell>
          <cell r="D99">
            <v>215.24247374107671</v>
          </cell>
          <cell r="E99">
            <v>64.402824825523368</v>
          </cell>
          <cell r="F99">
            <v>528.15126984070662</v>
          </cell>
          <cell r="G99">
            <v>155.73386927343751</v>
          </cell>
          <cell r="H99">
            <v>8.1865767105321154</v>
          </cell>
          <cell r="I99">
            <v>226.93417201887738</v>
          </cell>
          <cell r="J99">
            <v>12.316023707639895</v>
          </cell>
          <cell r="K99">
            <v>330.23679887121915</v>
          </cell>
          <cell r="L99">
            <v>1051.8441663760334</v>
          </cell>
          <cell r="M99">
            <v>733.40744058170594</v>
          </cell>
          <cell r="N99">
            <v>0.4502774046160346</v>
          </cell>
          <cell r="O99">
            <v>0.50211931265481102</v>
          </cell>
          <cell r="P99">
            <v>1153.4758437224752</v>
          </cell>
        </row>
        <row r="100">
          <cell r="A100">
            <v>42886</v>
          </cell>
          <cell r="B100">
            <v>223.68481868750001</v>
          </cell>
          <cell r="C100">
            <v>25.45722569160333</v>
          </cell>
          <cell r="D100">
            <v>215.72810264216335</v>
          </cell>
          <cell r="E100">
            <v>64.274485134446678</v>
          </cell>
          <cell r="F100">
            <v>528.21474763895344</v>
          </cell>
          <cell r="G100">
            <v>158.81205743229165</v>
          </cell>
          <cell r="H100">
            <v>7.9957109825977524</v>
          </cell>
          <cell r="I100">
            <v>227.03761753843091</v>
          </cell>
          <cell r="J100">
            <v>12.935677726562751</v>
          </cell>
          <cell r="K100">
            <v>335.92324102516159</v>
          </cell>
          <cell r="L100">
            <v>1057.3593797946667</v>
          </cell>
          <cell r="M100">
            <v>742.70430470504471</v>
          </cell>
          <cell r="N100">
            <v>0.45229742024798025</v>
          </cell>
          <cell r="O100">
            <v>0.49956027981851336</v>
          </cell>
          <cell r="P100">
            <v>1157.9889433474282</v>
          </cell>
        </row>
        <row r="101">
          <cell r="A101">
            <v>42916</v>
          </cell>
          <cell r="B101">
            <v>229.20209678124999</v>
          </cell>
          <cell r="C101">
            <v>24.959157008229994</v>
          </cell>
          <cell r="D101">
            <v>216.21373154325002</v>
          </cell>
          <cell r="E101">
            <v>64.146145443370003</v>
          </cell>
          <cell r="F101">
            <v>528.35346243720016</v>
          </cell>
          <cell r="G101">
            <v>161.9397348942708</v>
          </cell>
          <cell r="H101">
            <v>7.8048452546633902</v>
          </cell>
          <cell r="I101">
            <v>227.14106305798447</v>
          </cell>
          <cell r="J101">
            <v>13.555331745485606</v>
          </cell>
          <cell r="K101">
            <v>341.56019387597917</v>
          </cell>
          <cell r="L101">
            <v>1062.8745932133002</v>
          </cell>
          <cell r="M101">
            <v>752.00116882838347</v>
          </cell>
          <cell r="N101">
            <v>0.45420167951085683</v>
          </cell>
          <cell r="O101">
            <v>0.49709859075648161</v>
          </cell>
          <cell r="P101">
            <v>1162.5020429723713</v>
          </cell>
        </row>
        <row r="102">
          <cell r="A102">
            <v>42947</v>
          </cell>
          <cell r="B102">
            <v>231.9033486875</v>
          </cell>
          <cell r="C102">
            <v>23.861185385779997</v>
          </cell>
          <cell r="D102">
            <v>214.97684979016006</v>
          </cell>
          <cell r="E102">
            <v>61.623340929706671</v>
          </cell>
          <cell r="F102">
            <v>530.64736892258679</v>
          </cell>
          <cell r="G102">
            <v>165.89787527656244</v>
          </cell>
          <cell r="H102">
            <v>7.791696130014663</v>
          </cell>
          <cell r="I102">
            <v>227.0422718643332</v>
          </cell>
          <cell r="J102">
            <v>12.859527639580612</v>
          </cell>
          <cell r="K102">
            <v>339.54874028981646</v>
          </cell>
          <cell r="L102">
            <v>1063.0120937157335</v>
          </cell>
          <cell r="M102">
            <v>753.14011120030739</v>
          </cell>
          <cell r="N102">
            <v>0.45084405310542419</v>
          </cell>
          <cell r="O102">
            <v>0.49919222185678203</v>
          </cell>
          <cell r="P102">
            <v>1166.0720405174668</v>
          </cell>
        </row>
        <row r="103">
          <cell r="A103">
            <v>42978</v>
          </cell>
          <cell r="B103">
            <v>235.3818425</v>
          </cell>
          <cell r="C103">
            <v>22.76321376333</v>
          </cell>
          <cell r="D103">
            <v>213.73996803707007</v>
          </cell>
          <cell r="E103">
            <v>59.100536416043347</v>
          </cell>
          <cell r="F103">
            <v>532.16403350172322</v>
          </cell>
          <cell r="G103">
            <v>168.77262187552077</v>
          </cell>
          <cell r="H103">
            <v>7.7785470053659349</v>
          </cell>
          <cell r="I103">
            <v>226.94348067068194</v>
          </cell>
          <cell r="J103">
            <v>12.163723533675618</v>
          </cell>
          <cell r="K103">
            <v>338.620680486987</v>
          </cell>
          <cell r="L103">
            <v>1063.1495942181666</v>
          </cell>
          <cell r="M103">
            <v>754.27905357223131</v>
          </cell>
          <cell r="N103">
            <v>0.44893289676187459</v>
          </cell>
          <cell r="O103">
            <v>0.50055423657765985</v>
          </cell>
          <cell r="P103">
            <v>1168.5786654940046</v>
          </cell>
        </row>
        <row r="104">
          <cell r="A104">
            <v>43008</v>
          </cell>
          <cell r="B104">
            <v>239.61905050000001</v>
          </cell>
          <cell r="C104">
            <v>21.665242140880004</v>
          </cell>
          <cell r="D104">
            <v>212.50308628398011</v>
          </cell>
          <cell r="E104">
            <v>56.577731902380016</v>
          </cell>
          <cell r="F104">
            <v>532.92198389335988</v>
          </cell>
          <cell r="G104">
            <v>172.01009531770828</v>
          </cell>
          <cell r="H104">
            <v>7.7653978807172077</v>
          </cell>
          <cell r="I104">
            <v>226.84468947703067</v>
          </cell>
          <cell r="J104">
            <v>11.467919427770624</v>
          </cell>
          <cell r="K104">
            <v>337.32989384092843</v>
          </cell>
          <cell r="L104">
            <v>1063.2870947206</v>
          </cell>
          <cell r="M104">
            <v>755.41799594415522</v>
          </cell>
          <cell r="N104">
            <v>0.4465473362457012</v>
          </cell>
          <cell r="O104">
            <v>0.50120234369382222</v>
          </cell>
          <cell r="P104">
            <v>1171.0424620072858</v>
          </cell>
        </row>
        <row r="105">
          <cell r="A105">
            <v>43039</v>
          </cell>
          <cell r="B105">
            <v>245.15675931249999</v>
          </cell>
          <cell r="C105">
            <v>22.073192679830004</v>
          </cell>
          <cell r="D105">
            <v>214.26611103023004</v>
          </cell>
          <cell r="E105">
            <v>57.300485637643341</v>
          </cell>
          <cell r="F105">
            <v>525.91699144063011</v>
          </cell>
          <cell r="G105">
            <v>176.5221782291666</v>
          </cell>
          <cell r="H105">
            <v>7.7472259650227775</v>
          </cell>
          <cell r="I105">
            <v>228.02048330946442</v>
          </cell>
          <cell r="J105">
            <v>11.414442212300393</v>
          </cell>
          <cell r="K105">
            <v>334.56417786724512</v>
          </cell>
          <cell r="L105">
            <v>1064.7135401008334</v>
          </cell>
          <cell r="M105">
            <v>758.26850758319927</v>
          </cell>
          <cell r="N105">
            <v>0.44122124883385827</v>
          </cell>
          <cell r="O105">
            <v>0.49395163265306397</v>
          </cell>
          <cell r="P105">
            <v>1173.5062585205953</v>
          </cell>
        </row>
        <row r="106">
          <cell r="A106">
            <v>43069</v>
          </cell>
          <cell r="B106">
            <v>250.785217125</v>
          </cell>
          <cell r="C106">
            <v>22.481143218780002</v>
          </cell>
          <cell r="D106">
            <v>216.02913577647996</v>
          </cell>
          <cell r="E106">
            <v>58.023239372906673</v>
          </cell>
          <cell r="F106">
            <v>518.82124998789993</v>
          </cell>
          <cell r="G106">
            <v>179.24203289374992</v>
          </cell>
          <cell r="H106">
            <v>7.7290540493283482</v>
          </cell>
          <cell r="I106">
            <v>229.19627714189818</v>
          </cell>
          <cell r="J106">
            <v>11.360964996830164</v>
          </cell>
          <cell r="K106">
            <v>333.59069014043661</v>
          </cell>
          <cell r="L106">
            <v>1066.1399854810666</v>
          </cell>
          <cell r="M106">
            <v>761.1190192222432</v>
          </cell>
          <cell r="N106">
            <v>0.43828978348395425</v>
          </cell>
          <cell r="O106">
            <v>0.48663520461977233</v>
          </cell>
          <cell r="P106">
            <v>1175.9700550338837</v>
          </cell>
        </row>
        <row r="107">
          <cell r="A107">
            <v>43100</v>
          </cell>
          <cell r="B107">
            <v>256.32515993750002</v>
          </cell>
          <cell r="C107">
            <v>22.889093757730002</v>
          </cell>
          <cell r="D107">
            <v>217.79216052272989</v>
          </cell>
          <cell r="E107">
            <v>58.745993108169998</v>
          </cell>
          <cell r="F107">
            <v>511.81402353516995</v>
          </cell>
          <cell r="G107">
            <v>181.85951267187494</v>
          </cell>
          <cell r="H107">
            <v>7.7108821336339179</v>
          </cell>
          <cell r="I107">
            <v>230.37207097433193</v>
          </cell>
          <cell r="J107">
            <v>11.307487781359933</v>
          </cell>
          <cell r="K107">
            <v>332.71957730008654</v>
          </cell>
          <cell r="L107">
            <v>1067.5664308613</v>
          </cell>
          <cell r="M107">
            <v>763.96953086128724</v>
          </cell>
          <cell r="N107">
            <v>0.43551419769972205</v>
          </cell>
          <cell r="O107">
            <v>0.47942124137628084</v>
          </cell>
          <cell r="P107">
            <v>1178.4338515471738</v>
          </cell>
        </row>
        <row r="108">
          <cell r="A108">
            <v>43131</v>
          </cell>
          <cell r="B108">
            <v>258.20033462499998</v>
          </cell>
          <cell r="C108">
            <v>22.866653078113334</v>
          </cell>
          <cell r="D108">
            <v>218.60075821667991</v>
          </cell>
          <cell r="E108">
            <v>58.262008635223317</v>
          </cell>
          <cell r="F108">
            <v>514.19091829158344</v>
          </cell>
          <cell r="G108">
            <v>183.21404822447909</v>
          </cell>
          <cell r="H108">
            <v>7.7620860307211919</v>
          </cell>
          <cell r="I108">
            <v>231.81689657973973</v>
          </cell>
          <cell r="J108">
            <v>11.770958461562664</v>
          </cell>
          <cell r="K108">
            <v>343.82694423372544</v>
          </cell>
          <cell r="L108">
            <v>1072.1206728466</v>
          </cell>
          <cell r="M108">
            <v>778.39093353022804</v>
          </cell>
          <cell r="N108">
            <v>0.44171499104488637</v>
          </cell>
          <cell r="O108">
            <v>0.47960171957728343</v>
          </cell>
          <cell r="P108">
            <v>1180.9380381672622</v>
          </cell>
        </row>
        <row r="109">
          <cell r="A109">
            <v>43159</v>
          </cell>
          <cell r="B109">
            <v>260.42036940624996</v>
          </cell>
          <cell r="C109">
            <v>22.844212398496669</v>
          </cell>
          <cell r="D109">
            <v>219.4093559106299</v>
          </cell>
          <cell r="E109">
            <v>57.77802416227663</v>
          </cell>
          <cell r="F109">
            <v>516.22295295424681</v>
          </cell>
          <cell r="G109">
            <v>184.24567017031245</v>
          </cell>
          <cell r="H109">
            <v>7.8132899278084667</v>
          </cell>
          <cell r="I109">
            <v>233.26172218514756</v>
          </cell>
          <cell r="J109">
            <v>12.234429141765395</v>
          </cell>
          <cell r="K109">
            <v>355.25722477413495</v>
          </cell>
          <cell r="L109">
            <v>1076.6749148319</v>
          </cell>
          <cell r="M109">
            <v>792.81233619916884</v>
          </cell>
          <cell r="N109">
            <v>0.4480974986808075</v>
          </cell>
          <cell r="O109">
            <v>0.47946036992497787</v>
          </cell>
          <cell r="P109">
            <v>1183.3210544670055</v>
          </cell>
        </row>
        <row r="110">
          <cell r="A110">
            <v>43190</v>
          </cell>
          <cell r="B110">
            <v>262.57610518749999</v>
          </cell>
          <cell r="C110">
            <v>22.821771718880001</v>
          </cell>
          <cell r="D110">
            <v>220.21795360457992</v>
          </cell>
          <cell r="E110">
            <v>57.294039689329949</v>
          </cell>
          <cell r="F110">
            <v>518.31928661691029</v>
          </cell>
          <cell r="G110">
            <v>185.57534220624993</v>
          </cell>
          <cell r="H110">
            <v>7.8644938248957406</v>
          </cell>
          <cell r="I110">
            <v>234.70654779055536</v>
          </cell>
          <cell r="J110">
            <v>12.697899821968125</v>
          </cell>
          <cell r="K110">
            <v>366.3894552244405</v>
          </cell>
          <cell r="L110">
            <v>1081.2291568172</v>
          </cell>
          <cell r="M110">
            <v>807.23373886810964</v>
          </cell>
          <cell r="N110">
            <v>0.45388273257530837</v>
          </cell>
          <cell r="O110">
            <v>0.47937967945914439</v>
          </cell>
          <cell r="P110">
            <v>1185.7040707667468</v>
          </cell>
        </row>
        <row r="111">
          <cell r="A111">
            <v>43220</v>
          </cell>
          <cell r="B111">
            <v>264.45530687500002</v>
          </cell>
          <cell r="C111">
            <v>22.928168199193333</v>
          </cell>
          <cell r="D111">
            <v>221.6948365072966</v>
          </cell>
          <cell r="E111">
            <v>59.171413926879964</v>
          </cell>
          <cell r="F111">
            <v>519.75679172576338</v>
          </cell>
          <cell r="G111">
            <v>191.75530941458328</v>
          </cell>
          <cell r="H111">
            <v>7.7986110401967768</v>
          </cell>
          <cell r="I111">
            <v>235.86150690026543</v>
          </cell>
          <cell r="J111">
            <v>13.222117655222634</v>
          </cell>
          <cell r="K111">
            <v>363.6211604062097</v>
          </cell>
          <cell r="L111">
            <v>1088.0065172341333</v>
          </cell>
          <cell r="M111">
            <v>812.25870541647782</v>
          </cell>
          <cell r="N111">
            <v>0.44766668301790186</v>
          </cell>
          <cell r="O111">
            <v>0.47771477789219385</v>
          </cell>
          <cell r="P111">
            <v>1188.1678672800508</v>
          </cell>
        </row>
        <row r="112">
          <cell r="A112">
            <v>43251</v>
          </cell>
          <cell r="B112">
            <v>266.79471156249997</v>
          </cell>
          <cell r="C112">
            <v>23.034564679506666</v>
          </cell>
          <cell r="D112">
            <v>223.17171941001325</v>
          </cell>
          <cell r="E112">
            <v>61.048788164429986</v>
          </cell>
          <cell r="F112">
            <v>520.73409383461683</v>
          </cell>
          <cell r="G112">
            <v>193.1974152947916</v>
          </cell>
          <cell r="H112">
            <v>7.732728255497813</v>
          </cell>
          <cell r="I112">
            <v>237.01646600997546</v>
          </cell>
          <cell r="J112">
            <v>13.746335488477145</v>
          </cell>
          <cell r="K112">
            <v>365.5907269161039</v>
          </cell>
          <cell r="L112">
            <v>1094.7838776510666</v>
          </cell>
          <cell r="M112">
            <v>817.28367196484601</v>
          </cell>
          <cell r="N112">
            <v>0.44732415372642992</v>
          </cell>
          <cell r="O112">
            <v>0.47565013009863399</v>
          </cell>
          <cell r="P112">
            <v>1190.6316637933546</v>
          </cell>
        </row>
        <row r="113">
          <cell r="A113">
            <v>43281</v>
          </cell>
          <cell r="B113">
            <v>269.35101134375003</v>
          </cell>
          <cell r="C113">
            <v>23.140961159819998</v>
          </cell>
          <cell r="D113">
            <v>224.64860231272993</v>
          </cell>
          <cell r="E113">
            <v>62.926162401980001</v>
          </cell>
          <cell r="F113">
            <v>521.49450084971988</v>
          </cell>
          <cell r="G113">
            <v>194.73222679479159</v>
          </cell>
          <cell r="H113">
            <v>7.6668454707988491</v>
          </cell>
          <cell r="I113">
            <v>238.17142511968552</v>
          </cell>
          <cell r="J113">
            <v>14.270553321731654</v>
          </cell>
          <cell r="K113">
            <v>367.46758780620655</v>
          </cell>
          <cell r="L113">
            <v>1101.561238068</v>
          </cell>
          <cell r="M113">
            <v>822.30863851321419</v>
          </cell>
          <cell r="N113">
            <v>0.44687307246414326</v>
          </cell>
          <cell r="O113">
            <v>0.4734139899152186</v>
          </cell>
          <cell r="P113">
            <v>1193.0954603066489</v>
          </cell>
        </row>
        <row r="114">
          <cell r="A114">
            <v>43312</v>
          </cell>
          <cell r="B114">
            <v>268.59422318750001</v>
          </cell>
          <cell r="C114">
            <v>22.152420178313331</v>
          </cell>
          <cell r="D114">
            <v>225.13002867574994</v>
          </cell>
          <cell r="E114">
            <v>67.459840617966663</v>
          </cell>
          <cell r="F114">
            <v>515.56131829980336</v>
          </cell>
          <cell r="G114">
            <v>197.60070719114577</v>
          </cell>
          <cell r="H114">
            <v>7.6786280718854973</v>
          </cell>
          <cell r="I114">
            <v>240.09437119343929</v>
          </cell>
          <cell r="J114">
            <v>16.868551870640257</v>
          </cell>
          <cell r="K114">
            <v>361.7732892182874</v>
          </cell>
          <cell r="L114">
            <v>1098.8978309593333</v>
          </cell>
          <cell r="M114">
            <v>824.01554754539825</v>
          </cell>
          <cell r="N114">
            <v>0.43903696998915653</v>
          </cell>
          <cell r="O114">
            <v>0.46916219486002664</v>
          </cell>
          <cell r="P114">
            <v>1197.9480153649683</v>
          </cell>
        </row>
        <row r="115">
          <cell r="A115">
            <v>43343</v>
          </cell>
          <cell r="B115">
            <v>270.73554493749998</v>
          </cell>
          <cell r="C115">
            <v>21.163879196806665</v>
          </cell>
          <cell r="D115">
            <v>225.61145503876998</v>
          </cell>
          <cell r="E115">
            <v>71.993518833953317</v>
          </cell>
          <cell r="F115">
            <v>506.73002584363678</v>
          </cell>
          <cell r="G115">
            <v>198.34459936249993</v>
          </cell>
          <cell r="H115">
            <v>7.6904106729721464</v>
          </cell>
          <cell r="I115">
            <v>242.01731726719308</v>
          </cell>
          <cell r="J115">
            <v>19.466550419548856</v>
          </cell>
          <cell r="K115">
            <v>358.20357885536828</v>
          </cell>
          <cell r="L115">
            <v>1096.2344238506666</v>
          </cell>
          <cell r="M115">
            <v>825.72245657758231</v>
          </cell>
          <cell r="N115">
            <v>0.43380626989368137</v>
          </cell>
          <cell r="O115">
            <v>0.46224604411133285</v>
          </cell>
          <cell r="P115">
            <v>1205.7217443197794</v>
          </cell>
        </row>
        <row r="116">
          <cell r="A116">
            <v>43373</v>
          </cell>
          <cell r="B116">
            <v>273.10179478125002</v>
          </cell>
          <cell r="C116">
            <v>20.175338215299998</v>
          </cell>
          <cell r="D116">
            <v>226.09288140178998</v>
          </cell>
          <cell r="E116">
            <v>76.527197049939986</v>
          </cell>
          <cell r="F116">
            <v>497.67380529371997</v>
          </cell>
          <cell r="G116">
            <v>199.53688186562496</v>
          </cell>
          <cell r="H116">
            <v>7.7021932740587946</v>
          </cell>
          <cell r="I116">
            <v>243.94026334094684</v>
          </cell>
          <cell r="J116">
            <v>22.064548968457458</v>
          </cell>
          <cell r="K116">
            <v>354.18547816067826</v>
          </cell>
          <cell r="L116">
            <v>1093.571016742</v>
          </cell>
          <cell r="M116">
            <v>827.42936560976636</v>
          </cell>
          <cell r="N116">
            <v>0.42805524299909825</v>
          </cell>
          <cell r="O116">
            <v>0.45509052240283843</v>
          </cell>
          <cell r="P116">
            <v>1213.3761669849343</v>
          </cell>
        </row>
        <row r="117">
          <cell r="A117">
            <v>43404</v>
          </cell>
          <cell r="B117">
            <v>273.60135837500002</v>
          </cell>
          <cell r="C117">
            <v>19.964631994799998</v>
          </cell>
          <cell r="D117">
            <v>227.25088109762663</v>
          </cell>
          <cell r="E117">
            <v>74.547292539206651</v>
          </cell>
          <cell r="F117">
            <v>499.7480058443</v>
          </cell>
          <cell r="G117">
            <v>202.55541396406244</v>
          </cell>
          <cell r="H117">
            <v>7.4133187051750378</v>
          </cell>
          <cell r="I117">
            <v>244.881341062931</v>
          </cell>
          <cell r="J117">
            <v>20.85382371937003</v>
          </cell>
          <cell r="K117">
            <v>351.97657582374296</v>
          </cell>
          <cell r="L117">
            <v>1095.1121698509332</v>
          </cell>
          <cell r="M117">
            <v>827.68047327528154</v>
          </cell>
          <cell r="N117">
            <v>0.42525659018015477</v>
          </cell>
          <cell r="O117">
            <v>0.45634412583719686</v>
          </cell>
          <cell r="P117">
            <v>1221.0305896500606</v>
          </cell>
        </row>
        <row r="118">
          <cell r="A118">
            <v>43434</v>
          </cell>
          <cell r="B118">
            <v>276.73486978124998</v>
          </cell>
          <cell r="C118">
            <v>19.753925774300001</v>
          </cell>
          <cell r="D118">
            <v>228.40888079346328</v>
          </cell>
          <cell r="E118">
            <v>72.567388028473331</v>
          </cell>
          <cell r="F118">
            <v>499.18825858238023</v>
          </cell>
          <cell r="G118">
            <v>203.2216095791666</v>
          </cell>
          <cell r="H118">
            <v>7.12444413629128</v>
          </cell>
          <cell r="I118">
            <v>245.82241878491519</v>
          </cell>
          <cell r="J118">
            <v>19.643098470282599</v>
          </cell>
          <cell r="K118">
            <v>352.12000997014098</v>
          </cell>
          <cell r="L118">
            <v>1096.6533229598667</v>
          </cell>
          <cell r="M118">
            <v>827.93158094079661</v>
          </cell>
          <cell r="N118">
            <v>0.42530085586301636</v>
          </cell>
          <cell r="O118">
            <v>0.45519240048903642</v>
          </cell>
          <cell r="P118">
            <v>1228.6850123152262</v>
          </cell>
        </row>
        <row r="119">
          <cell r="A119">
            <v>43465</v>
          </cell>
          <cell r="B119">
            <v>279.00679537500002</v>
          </cell>
          <cell r="C119">
            <v>19.5432195538</v>
          </cell>
          <cell r="D119">
            <v>229.56688048929993</v>
          </cell>
          <cell r="E119">
            <v>70.587483517739997</v>
          </cell>
          <cell r="F119">
            <v>499.49009713296005</v>
          </cell>
          <cell r="G119">
            <v>203.10078869427076</v>
          </cell>
          <cell r="H119">
            <v>6.8355695674075232</v>
          </cell>
          <cell r="I119">
            <v>246.76349650689934</v>
          </cell>
          <cell r="J119">
            <v>18.432373221195171</v>
          </cell>
          <cell r="K119">
            <v>353.050460616539</v>
          </cell>
          <cell r="L119">
            <v>1098.1944760688</v>
          </cell>
          <cell r="M119">
            <v>828.18268860631179</v>
          </cell>
          <cell r="N119">
            <v>0.42629538805098893</v>
          </cell>
          <cell r="O119">
            <v>0.45482845526685006</v>
          </cell>
          <cell r="P119">
            <v>1236.339434980365</v>
          </cell>
        </row>
        <row r="120">
          <cell r="A120">
            <v>43496</v>
          </cell>
          <cell r="B120">
            <v>275.95882584374999</v>
          </cell>
          <cell r="C120">
            <v>19.426207901633337</v>
          </cell>
          <cell r="D120">
            <v>232.41722409942329</v>
          </cell>
          <cell r="E120">
            <v>67.776430983910004</v>
          </cell>
          <cell r="F120">
            <v>510.95133236331662</v>
          </cell>
          <cell r="G120">
            <v>202.55080202708328</v>
          </cell>
          <cell r="H120">
            <v>6.788247541335557</v>
          </cell>
          <cell r="I120">
            <v>249.82760861108989</v>
          </cell>
          <cell r="J120">
            <v>18.018608575457314</v>
          </cell>
          <cell r="K120">
            <v>358.06617457344413</v>
          </cell>
          <cell r="L120">
            <v>1106.5300211920332</v>
          </cell>
          <cell r="M120">
            <v>835.25144132841012</v>
          </cell>
          <cell r="N120">
            <v>0.42869267487161045</v>
          </cell>
          <cell r="O120">
            <v>0.46176002691086804</v>
          </cell>
          <cell r="P120">
            <v>1244.1193399842593</v>
          </cell>
        </row>
        <row r="121">
          <cell r="A121">
            <v>43524</v>
          </cell>
          <cell r="B121">
            <v>276.93250240625002</v>
          </cell>
          <cell r="C121">
            <v>19.30919624946667</v>
          </cell>
          <cell r="D121">
            <v>235.26756770954665</v>
          </cell>
          <cell r="E121">
            <v>64.96537845008001</v>
          </cell>
          <cell r="F121">
            <v>518.39092149992337</v>
          </cell>
          <cell r="G121">
            <v>201.02054689635415</v>
          </cell>
          <cell r="H121">
            <v>6.7409255152635899</v>
          </cell>
          <cell r="I121">
            <v>252.89172071528043</v>
          </cell>
          <cell r="J121">
            <v>17.604843929719454</v>
          </cell>
          <cell r="K121">
            <v>364.06215699389082</v>
          </cell>
          <cell r="L121">
            <v>1114.8655663152667</v>
          </cell>
          <cell r="M121">
            <v>842.32019405050846</v>
          </cell>
          <cell r="N121">
            <v>0.43221349739130244</v>
          </cell>
          <cell r="O121">
            <v>0.4649806552132138</v>
          </cell>
          <cell r="P121">
            <v>1251.5227979718657</v>
          </cell>
        </row>
        <row r="122">
          <cell r="A122">
            <v>43555</v>
          </cell>
          <cell r="B122">
            <v>277.68533687500002</v>
          </cell>
          <cell r="C122">
            <v>19.192184597300006</v>
          </cell>
          <cell r="D122">
            <v>238.11791131967001</v>
          </cell>
          <cell r="E122">
            <v>62.154325916250009</v>
          </cell>
          <cell r="F122">
            <v>526.05135273027986</v>
          </cell>
          <cell r="G122">
            <v>199.65700466249999</v>
          </cell>
          <cell r="H122">
            <v>6.6936034891916236</v>
          </cell>
          <cell r="I122">
            <v>255.95583281947097</v>
          </cell>
          <cell r="J122">
            <v>17.191079283981598</v>
          </cell>
          <cell r="K122">
            <v>369.89142651746261</v>
          </cell>
          <cell r="L122">
            <v>1123.2011114385</v>
          </cell>
          <cell r="M122">
            <v>849.3889467726068</v>
          </cell>
          <cell r="N122">
            <v>0.43547944427923863</v>
          </cell>
          <cell r="O122">
            <v>0.46835009988243176</v>
          </cell>
          <cell r="P122">
            <v>1258.9262559594792</v>
          </cell>
        </row>
        <row r="123">
          <cell r="A123">
            <v>43585</v>
          </cell>
          <cell r="B123">
            <v>273.43964493750002</v>
          </cell>
          <cell r="C123">
            <v>19.310225179156671</v>
          </cell>
          <cell r="D123">
            <v>238.25144251893002</v>
          </cell>
          <cell r="E123">
            <v>64.208636081820003</v>
          </cell>
          <cell r="F123">
            <v>530.04528833852657</v>
          </cell>
          <cell r="G123">
            <v>199.40067922708332</v>
          </cell>
          <cell r="H123">
            <v>7.6465058213572403</v>
          </cell>
          <cell r="I123">
            <v>256.11538089874881</v>
          </cell>
          <cell r="J123">
            <v>19.099142948638196</v>
          </cell>
          <cell r="K123">
            <v>369.6830485284712</v>
          </cell>
          <cell r="L123">
            <v>1125.2552370559333</v>
          </cell>
          <cell r="M123">
            <v>851.9447574242987</v>
          </cell>
          <cell r="N123">
            <v>0.43392842705686835</v>
          </cell>
          <cell r="O123">
            <v>0.47104449806900078</v>
          </cell>
          <cell r="P123">
            <v>1266.5806786245978</v>
          </cell>
        </row>
        <row r="124">
          <cell r="A124">
            <v>43616</v>
          </cell>
          <cell r="B124">
            <v>275.05672600000003</v>
          </cell>
          <cell r="C124">
            <v>19.428265761013332</v>
          </cell>
          <cell r="D124">
            <v>238.38497371819005</v>
          </cell>
          <cell r="E124">
            <v>66.262946247390005</v>
          </cell>
          <cell r="F124">
            <v>528.176450946773</v>
          </cell>
          <cell r="G124">
            <v>198.40676755833329</v>
          </cell>
          <cell r="H124">
            <v>8.599408153522857</v>
          </cell>
          <cell r="I124">
            <v>256.27492897802665</v>
          </cell>
          <cell r="J124">
            <v>21.007206613294795</v>
          </cell>
          <cell r="K124">
            <v>370.21225677281291</v>
          </cell>
          <cell r="L124">
            <v>1127.3093626733664</v>
          </cell>
          <cell r="M124">
            <v>854.50056807599049</v>
          </cell>
          <cell r="N124">
            <v>0.43324986618369343</v>
          </cell>
          <cell r="O124">
            <v>0.46852839906716015</v>
          </cell>
          <cell r="P124">
            <v>1274.2351012897398</v>
          </cell>
        </row>
        <row r="125">
          <cell r="A125">
            <v>43646</v>
          </cell>
          <cell r="B125">
            <v>275.57877606250003</v>
          </cell>
          <cell r="C125">
            <v>19.546306342869997</v>
          </cell>
          <cell r="D125">
            <v>238.51850491745006</v>
          </cell>
          <cell r="E125">
            <v>68.317256412960006</v>
          </cell>
          <cell r="F125">
            <v>527.40264455501961</v>
          </cell>
          <cell r="G125">
            <v>196.54719427135416</v>
          </cell>
          <cell r="H125">
            <v>9.5523104856884729</v>
          </cell>
          <cell r="I125">
            <v>256.43447705730449</v>
          </cell>
          <cell r="J125">
            <v>22.915270277951393</v>
          </cell>
          <cell r="K125">
            <v>371.60712663538391</v>
          </cell>
          <cell r="L125">
            <v>1129.3634882907998</v>
          </cell>
          <cell r="M125">
            <v>857.05637872768239</v>
          </cell>
          <cell r="N125">
            <v>0.43358539281516373</v>
          </cell>
          <cell r="O125">
            <v>0.46699105294540805</v>
          </cell>
          <cell r="P125">
            <v>1281.8895239549049</v>
          </cell>
        </row>
        <row r="126">
          <cell r="A126">
            <v>43677</v>
          </cell>
          <cell r="B126">
            <v>270.94360028125004</v>
          </cell>
          <cell r="C126">
            <v>19.805822285516665</v>
          </cell>
          <cell r="D126">
            <v>237.6629084547167</v>
          </cell>
          <cell r="E126">
            <v>67.301776391346678</v>
          </cell>
          <cell r="F126">
            <v>531.29813599173644</v>
          </cell>
          <cell r="G126">
            <v>195.84322752552083</v>
          </cell>
          <cell r="H126">
            <v>9.8475541958447046</v>
          </cell>
          <cell r="I126">
            <v>256.15801735130674</v>
          </cell>
          <cell r="J126">
            <v>22.383417338430622</v>
          </cell>
          <cell r="K126">
            <v>373.13983260462408</v>
          </cell>
          <cell r="L126">
            <v>1127.0122434045666</v>
          </cell>
          <cell r="M126">
            <v>857.37204901572693</v>
          </cell>
          <cell r="N126">
            <v>0.435213432760017</v>
          </cell>
          <cell r="O126">
            <v>0.47142179608160206</v>
          </cell>
          <cell r="P126">
            <v>1277.0229784726093</v>
          </cell>
        </row>
        <row r="127">
          <cell r="A127">
            <v>43708</v>
          </cell>
          <cell r="B127">
            <v>271.02801850000003</v>
          </cell>
          <cell r="C127">
            <v>20.065338228163331</v>
          </cell>
          <cell r="D127">
            <v>236.80731199198334</v>
          </cell>
          <cell r="E127">
            <v>66.286296369733336</v>
          </cell>
          <cell r="F127">
            <v>530.47403342845325</v>
          </cell>
          <cell r="G127">
            <v>194.24963920625001</v>
          </cell>
          <cell r="H127">
            <v>10.142797906000935</v>
          </cell>
          <cell r="I127">
            <v>255.88155764530893</v>
          </cell>
          <cell r="J127">
            <v>21.851564398909847</v>
          </cell>
          <cell r="K127">
            <v>375.56216014730165</v>
          </cell>
          <cell r="L127">
            <v>1124.6609985183334</v>
          </cell>
          <cell r="M127">
            <v>857.68771930377136</v>
          </cell>
          <cell r="N127">
            <v>0.43787750680651522</v>
          </cell>
          <cell r="O127">
            <v>0.4716746060611311</v>
          </cell>
          <cell r="P127">
            <v>1257.1819370803273</v>
          </cell>
        </row>
        <row r="128">
          <cell r="A128">
            <v>43738</v>
          </cell>
          <cell r="B128">
            <v>270.94242871875002</v>
          </cell>
          <cell r="C128">
            <v>20.324854170809999</v>
          </cell>
          <cell r="D128">
            <v>235.95171552924998</v>
          </cell>
          <cell r="E128">
            <v>65.270816348120007</v>
          </cell>
          <cell r="F128">
            <v>529.81993886517012</v>
          </cell>
          <cell r="G128">
            <v>192.80750770052083</v>
          </cell>
          <cell r="H128">
            <v>10.438041616157166</v>
          </cell>
          <cell r="I128">
            <v>255.60509793931115</v>
          </cell>
          <cell r="J128">
            <v>21.319711459389076</v>
          </cell>
          <cell r="K128">
            <v>377.83303087643776</v>
          </cell>
          <cell r="L128">
            <v>1122.3097536321002</v>
          </cell>
          <cell r="M128">
            <v>858.0033895918159</v>
          </cell>
          <cell r="N128">
            <v>0.4403630981646669</v>
          </cell>
          <cell r="O128">
            <v>0.47207995577916739</v>
          </cell>
          <cell r="P128">
            <v>1237.6290621105272</v>
          </cell>
        </row>
        <row r="129">
          <cell r="A129">
            <v>43769</v>
          </cell>
          <cell r="B129">
            <v>268.220016375</v>
          </cell>
          <cell r="C129">
            <v>20.717829881573333</v>
          </cell>
          <cell r="D129">
            <v>235.74861359154667</v>
          </cell>
          <cell r="E129">
            <v>63.082818010089994</v>
          </cell>
          <cell r="F129">
            <v>530.97004804002324</v>
          </cell>
          <cell r="G129">
            <v>193.3168331369792</v>
          </cell>
          <cell r="H129">
            <v>10.433988616780463</v>
          </cell>
          <cell r="I129">
            <v>257.89777179137195</v>
          </cell>
          <cell r="J129">
            <v>20.059701565541801</v>
          </cell>
          <cell r="K129">
            <v>374.32042302418824</v>
          </cell>
          <cell r="L129">
            <v>1118.7393258982333</v>
          </cell>
          <cell r="M129">
            <v>856.02871813486161</v>
          </cell>
          <cell r="N129">
            <v>0.43727554355859422</v>
          </cell>
          <cell r="O129">
            <v>0.47461462715070696</v>
          </cell>
          <cell r="P129">
            <v>1218.0761871406967</v>
          </cell>
        </row>
        <row r="130">
          <cell r="A130">
            <v>43799</v>
          </cell>
          <cell r="B130">
            <v>268.13929203125002</v>
          </cell>
          <cell r="C130">
            <v>21.110805592336664</v>
          </cell>
          <cell r="D130">
            <v>235.54551165384336</v>
          </cell>
          <cell r="E130">
            <v>60.894819672059988</v>
          </cell>
          <cell r="F130">
            <v>529.47846921487667</v>
          </cell>
          <cell r="G130">
            <v>193.677830996875</v>
          </cell>
          <cell r="H130">
            <v>10.429935617403761</v>
          </cell>
          <cell r="I130">
            <v>260.19044564343278</v>
          </cell>
          <cell r="J130">
            <v>18.799691671694525</v>
          </cell>
          <cell r="K130">
            <v>370.95614274850129</v>
          </cell>
          <cell r="L130">
            <v>1115.1688981643667</v>
          </cell>
          <cell r="M130">
            <v>854.05404667790731</v>
          </cell>
          <cell r="N130">
            <v>0.43434738608340251</v>
          </cell>
          <cell r="O130">
            <v>0.47479666092412476</v>
          </cell>
          <cell r="P130">
            <v>1198.5233121707474</v>
          </cell>
        </row>
        <row r="131">
          <cell r="A131">
            <v>43830</v>
          </cell>
          <cell r="B131">
            <v>270.63462378125001</v>
          </cell>
          <cell r="C131">
            <v>21.503781303099998</v>
          </cell>
          <cell r="D131">
            <v>235.34240971614005</v>
          </cell>
          <cell r="E131">
            <v>58.706821334029975</v>
          </cell>
          <cell r="F131">
            <v>525.41083429597984</v>
          </cell>
          <cell r="G131">
            <v>194.01714534010415</v>
          </cell>
          <cell r="H131">
            <v>10.425882618027057</v>
          </cell>
          <cell r="I131">
            <v>262.48311949549361</v>
          </cell>
          <cell r="J131">
            <v>17.53968177784725</v>
          </cell>
          <cell r="K131">
            <v>367.61354598948105</v>
          </cell>
          <cell r="L131">
            <v>1111.5984704304999</v>
          </cell>
          <cell r="M131">
            <v>852.07937522095301</v>
          </cell>
          <cell r="N131">
            <v>0.43143110451905381</v>
          </cell>
          <cell r="O131">
            <v>0.47266243007018416</v>
          </cell>
          <cell r="P131">
            <v>1178.9704372008439</v>
          </cell>
        </row>
        <row r="132">
          <cell r="A132">
            <v>43861</v>
          </cell>
          <cell r="B132">
            <v>270.13164993749996</v>
          </cell>
          <cell r="C132">
            <v>21.573212617053333</v>
          </cell>
          <cell r="D132">
            <v>234.53211441734339</v>
          </cell>
          <cell r="E132">
            <v>60.354764688746648</v>
          </cell>
          <cell r="F132">
            <v>534.89130347398986</v>
          </cell>
          <cell r="G132">
            <v>197.15856957239581</v>
          </cell>
          <cell r="H132">
            <v>10.389650900317665</v>
          </cell>
          <cell r="I132">
            <v>263.12635075982689</v>
          </cell>
          <cell r="J132">
            <v>17.960315294140774</v>
          </cell>
          <cell r="K132">
            <v>374.20236524704518</v>
          </cell>
          <cell r="L132">
            <v>1121.4830451346331</v>
          </cell>
          <cell r="M132">
            <v>862.83725177372628</v>
          </cell>
          <cell r="N132">
            <v>0.43368823550188745</v>
          </cell>
          <cell r="O132">
            <v>0.47694996887784119</v>
          </cell>
          <cell r="P132">
            <v>1159.0970232969521</v>
          </cell>
        </row>
        <row r="133">
          <cell r="A133">
            <v>43890</v>
          </cell>
          <cell r="B133">
            <v>271.70409118749996</v>
          </cell>
          <cell r="C133">
            <v>21.64264393100667</v>
          </cell>
          <cell r="D133">
            <v>233.72181911854676</v>
          </cell>
          <cell r="E133">
            <v>62.002708043463322</v>
          </cell>
          <cell r="F133">
            <v>542.29635755824984</v>
          </cell>
          <cell r="G133">
            <v>197.02184513802084</v>
          </cell>
          <cell r="H133">
            <v>10.353419182608274</v>
          </cell>
          <cell r="I133">
            <v>263.76958202416023</v>
          </cell>
          <cell r="J133">
            <v>18.380948810434298</v>
          </cell>
          <cell r="K133">
            <v>384.06933317127596</v>
          </cell>
          <cell r="L133">
            <v>1131.3676198387666</v>
          </cell>
          <cell r="M133">
            <v>873.59512832649955</v>
          </cell>
          <cell r="N133">
            <v>0.43964225614103125</v>
          </cell>
          <cell r="O133">
            <v>0.47932815828292269</v>
          </cell>
          <cell r="P133">
            <v>1139.8646872610454</v>
          </cell>
        </row>
        <row r="134">
          <cell r="A134">
            <v>43921</v>
          </cell>
          <cell r="B134">
            <v>274.21142334869944</v>
          </cell>
          <cell r="C134">
            <v>21.845405308266866</v>
          </cell>
          <cell r="D134">
            <v>235.91146646899549</v>
          </cell>
          <cell r="E134">
            <v>62.583586910057953</v>
          </cell>
          <cell r="F134">
            <v>547.37691780274781</v>
          </cell>
          <cell r="G134">
            <v>197.17793731006748</v>
          </cell>
          <cell r="H134">
            <v>10.432057544970002</v>
          </cell>
          <cell r="I134">
            <v>265.77301756611729</v>
          </cell>
          <cell r="J134">
            <v>18.520559473116183</v>
          </cell>
          <cell r="K134">
            <v>386.98649346984519</v>
          </cell>
          <cell r="L134">
            <v>1141.9287998387676</v>
          </cell>
          <cell r="M134">
            <v>878.89006536411614</v>
          </cell>
          <cell r="N134">
            <v>0.44031274071748688</v>
          </cell>
          <cell r="O134">
            <v>0.47934417441790905</v>
          </cell>
          <cell r="P134">
            <v>1120.6323512250642</v>
          </cell>
        </row>
        <row r="135">
          <cell r="A135">
            <v>43951</v>
          </cell>
          <cell r="B135">
            <v>275.00903756138302</v>
          </cell>
          <cell r="C135">
            <v>21.418642242753876</v>
          </cell>
          <cell r="D135">
            <v>231.30279479642763</v>
          </cell>
          <cell r="E135">
            <v>61.360979088246204</v>
          </cell>
          <cell r="F135">
            <v>536.68358214995726</v>
          </cell>
          <cell r="G135">
            <v>199.39259524534543</v>
          </cell>
          <cell r="H135">
            <v>10.396839933914066</v>
          </cell>
          <cell r="I135">
            <v>264.87579372302997</v>
          </cell>
          <cell r="J135">
            <v>18.458035866699056</v>
          </cell>
          <cell r="K135">
            <v>385.68006472823106</v>
          </cell>
          <cell r="L135">
            <v>1125.775035838768</v>
          </cell>
          <cell r="M135">
            <v>878.80332949721958</v>
          </cell>
          <cell r="N135">
            <v>0.43886959889977445</v>
          </cell>
          <cell r="O135">
            <v>0.47672364821102714</v>
          </cell>
          <cell r="P135">
            <v>1101.0794762551989</v>
          </cell>
        </row>
        <row r="136">
          <cell r="A136">
            <v>43982</v>
          </cell>
          <cell r="B136">
            <v>277.61969560669377</v>
          </cell>
          <cell r="C136">
            <v>21.610706310604606</v>
          </cell>
          <cell r="D136">
            <v>233.37692046556867</v>
          </cell>
          <cell r="E136">
            <v>61.911211876927254</v>
          </cell>
          <cell r="F136">
            <v>541.49610157897439</v>
          </cell>
          <cell r="G136">
            <v>199.37755680487066</v>
          </cell>
          <cell r="H136">
            <v>10.404450078803793</v>
          </cell>
          <cell r="I136">
            <v>265.0696740925294</v>
          </cell>
          <cell r="J136">
            <v>18.471546541886731</v>
          </cell>
          <cell r="K136">
            <v>385.96236985097192</v>
          </cell>
          <cell r="L136">
            <v>1136.0146358387688</v>
          </cell>
          <cell r="M136">
            <v>879.28559736906254</v>
          </cell>
          <cell r="N136">
            <v>0.43894995096680961</v>
          </cell>
          <cell r="O136">
            <v>0.47666296233865368</v>
          </cell>
          <cell r="P136">
            <v>1081.5266012852114</v>
          </cell>
        </row>
        <row r="137">
          <cell r="A137">
            <v>44012</v>
          </cell>
          <cell r="B137">
            <v>280.17497466621029</v>
          </cell>
          <cell r="C137">
            <v>21.878212655571978</v>
          </cell>
          <cell r="D137">
            <v>236.26575741963205</v>
          </cell>
          <cell r="E137">
            <v>62.677574704854372</v>
          </cell>
          <cell r="F137">
            <v>548.19896639354988</v>
          </cell>
          <cell r="G137">
            <v>199.57160082252872</v>
          </cell>
          <cell r="H137">
            <v>10.453214553093062</v>
          </cell>
          <cell r="I137">
            <v>266.31202551036006</v>
          </cell>
          <cell r="J137">
            <v>18.558120579880331</v>
          </cell>
          <cell r="K137">
            <v>387.77133158548656</v>
          </cell>
          <cell r="L137">
            <v>1149.1954858398185</v>
          </cell>
          <cell r="M137">
            <v>882.6662930513487</v>
          </cell>
          <cell r="N137">
            <v>0.4393181598053027</v>
          </cell>
          <cell r="O137">
            <v>0.47702847178600999</v>
          </cell>
          <cell r="P137">
            <v>1061.9737263154193</v>
          </cell>
        </row>
        <row r="138">
          <cell r="A138">
            <v>44043</v>
          </cell>
          <cell r="B138">
            <v>282.51020713320997</v>
          </cell>
          <cell r="C138">
            <v>21.56934393206242</v>
          </cell>
          <cell r="D138">
            <v>232.93024258338536</v>
          </cell>
          <cell r="E138">
            <v>61.792715288021121</v>
          </cell>
          <cell r="F138">
            <v>540.45969090314031</v>
          </cell>
          <cell r="G138">
            <v>203.79431945452117</v>
          </cell>
          <cell r="H138">
            <v>10.385724565978212</v>
          </cell>
          <cell r="I138">
            <v>264.59261230220909</v>
          </cell>
          <cell r="J138">
            <v>18.438302191723228</v>
          </cell>
          <cell r="K138">
            <v>385.26773022541795</v>
          </cell>
          <cell r="L138">
            <v>1139.2621998398192</v>
          </cell>
          <cell r="M138">
            <v>882.47868873984964</v>
          </cell>
          <cell r="N138">
            <v>0.43657454297912568</v>
          </cell>
          <cell r="O138">
            <v>0.47439447300114862</v>
          </cell>
          <cell r="P138">
            <v>1058.8055166588454</v>
          </cell>
        </row>
        <row r="139">
          <cell r="A139">
            <v>44074</v>
          </cell>
          <cell r="B139">
            <v>285.17933161828171</v>
          </cell>
          <cell r="C139">
            <v>21.656363174280603</v>
          </cell>
          <cell r="D139">
            <v>233.86997506960037</v>
          </cell>
          <cell r="E139">
            <v>62.042011477831259</v>
          </cell>
          <cell r="F139">
            <v>542.64011849982558</v>
          </cell>
          <cell r="G139">
            <v>203.74997560457692</v>
          </cell>
          <cell r="H139">
            <v>10.335980922503921</v>
          </cell>
          <cell r="I139">
            <v>263.32531501460261</v>
          </cell>
          <cell r="J139">
            <v>18.349989785143446</v>
          </cell>
          <cell r="K139">
            <v>383.42244533530413</v>
          </cell>
          <cell r="L139">
            <v>1145.3877998398195</v>
          </cell>
          <cell r="M139">
            <v>879.18370666213104</v>
          </cell>
          <cell r="N139">
            <v>0.43611186425529697</v>
          </cell>
          <cell r="O139">
            <v>0.47376104283257847</v>
          </cell>
          <cell r="P139">
            <v>1073.9042606073399</v>
          </cell>
        </row>
        <row r="140">
          <cell r="A140">
            <v>44104</v>
          </cell>
          <cell r="B140">
            <v>287.97156649064175</v>
          </cell>
          <cell r="C140">
            <v>21.773527556091349</v>
          </cell>
          <cell r="D140">
            <v>235.13524896774345</v>
          </cell>
          <cell r="E140">
            <v>62.377668663786103</v>
          </cell>
          <cell r="F140">
            <v>545.57588816336931</v>
          </cell>
          <cell r="G140">
            <v>203.78895660309914</v>
          </cell>
          <cell r="H140">
            <v>10.307196376146548</v>
          </cell>
          <cell r="I140">
            <v>262.5919835781441</v>
          </cell>
          <cell r="J140">
            <v>18.298887123907125</v>
          </cell>
          <cell r="K140">
            <v>382.35465687526727</v>
          </cell>
          <cell r="L140">
            <v>1152.833899841632</v>
          </cell>
          <cell r="M140">
            <v>877.34168055656414</v>
          </cell>
          <cell r="N140">
            <v>0.4358104320687361</v>
          </cell>
          <cell r="O140">
            <v>0.4732476102917485</v>
          </cell>
          <cell r="P140">
            <v>1088.7773879793515</v>
          </cell>
        </row>
        <row r="141">
          <cell r="A141">
            <v>44135</v>
          </cell>
          <cell r="B141">
            <v>287.98653227766647</v>
          </cell>
          <cell r="C141">
            <v>21.51880634937984</v>
          </cell>
          <cell r="D141">
            <v>232.38448043916304</v>
          </cell>
          <cell r="E141">
            <v>61.647933208979417</v>
          </cell>
          <cell r="F141">
            <v>539.19337856644381</v>
          </cell>
          <cell r="G141">
            <v>204.90191841251936</v>
          </cell>
          <cell r="H141">
            <v>10.266493737610247</v>
          </cell>
          <cell r="I141">
            <v>261.55502006255159</v>
          </cell>
          <cell r="J141">
            <v>18.226625670739839</v>
          </cell>
          <cell r="K141">
            <v>380.84475613955584</v>
          </cell>
          <cell r="L141">
            <v>1142.7311308416326</v>
          </cell>
          <cell r="M141">
            <v>875.79481402297699</v>
          </cell>
          <cell r="N141">
            <v>0.43485614443198123</v>
          </cell>
          <cell r="O141">
            <v>0.47184623225353334</v>
          </cell>
          <cell r="P141">
            <v>1103.6505153512951</v>
          </cell>
        </row>
        <row r="142">
          <cell r="A142">
            <v>44165</v>
          </cell>
          <cell r="B142">
            <v>290.60521837537414</v>
          </cell>
          <cell r="C142">
            <v>21.65367300426173</v>
          </cell>
          <cell r="D142">
            <v>233.84092356218966</v>
          </cell>
          <cell r="E142">
            <v>62.034304571651063</v>
          </cell>
          <cell r="F142">
            <v>542.57271132872859</v>
          </cell>
          <cell r="G142">
            <v>204.88159480550874</v>
          </cell>
          <cell r="H142">
            <v>10.240934253825564</v>
          </cell>
          <cell r="I142">
            <v>260.90385215021939</v>
          </cell>
          <cell r="J142">
            <v>18.181248626231049</v>
          </cell>
          <cell r="K142">
            <v>379.89660425656496</v>
          </cell>
          <cell r="L142">
            <v>1150.7068308422051</v>
          </cell>
          <cell r="M142">
            <v>874.10423409234966</v>
          </cell>
          <cell r="N142">
            <v>0.43461247462213831</v>
          </cell>
          <cell r="O142">
            <v>0.47151254931859427</v>
          </cell>
          <cell r="P142">
            <v>1118.5236427232619</v>
          </cell>
        </row>
        <row r="143">
          <cell r="A143">
            <v>44196</v>
          </cell>
          <cell r="B143">
            <v>293.29815859618981</v>
          </cell>
          <cell r="C143">
            <v>21.666253756602554</v>
          </cell>
          <cell r="D143">
            <v>233.97678479672047</v>
          </cell>
          <cell r="E143">
            <v>62.070346411864392</v>
          </cell>
          <cell r="F143">
            <v>542.88794528034373</v>
          </cell>
          <cell r="G143">
            <v>204.94032067609641</v>
          </cell>
          <cell r="H143">
            <v>10.193973812369629</v>
          </cell>
          <cell r="I143">
            <v>259.70746129652832</v>
          </cell>
          <cell r="J143">
            <v>18.097877378984833</v>
          </cell>
          <cell r="K143">
            <v>378.154564731525</v>
          </cell>
          <cell r="L143">
            <v>1153.899488841721</v>
          </cell>
          <cell r="M143">
            <v>871.09419789550429</v>
          </cell>
          <cell r="N143">
            <v>0.43411443405904548</v>
          </cell>
          <cell r="O143">
            <v>0.47048113854811752</v>
          </cell>
          <cell r="P143">
            <v>1133.3967700952617</v>
          </cell>
        </row>
        <row r="144">
          <cell r="A144">
            <v>44227</v>
          </cell>
          <cell r="B144">
            <v>294.78767847334427</v>
          </cell>
          <cell r="C144">
            <v>21.640129574883488</v>
          </cell>
          <cell r="D144">
            <v>233.6946662490131</v>
          </cell>
          <cell r="E144">
            <v>61.995504815931604</v>
          </cell>
          <cell r="F144">
            <v>542.23335572854967</v>
          </cell>
          <cell r="G144">
            <v>207.98361792875525</v>
          </cell>
          <cell r="H144">
            <v>10.266405750668255</v>
          </cell>
          <cell r="I144">
            <v>261.55277845729023</v>
          </cell>
          <cell r="J144">
            <v>18.226469463070831</v>
          </cell>
          <cell r="K144">
            <v>380.84149218534492</v>
          </cell>
          <cell r="L144">
            <v>1154.3513348417221</v>
          </cell>
          <cell r="M144">
            <v>878.8707637851295</v>
          </cell>
          <cell r="N144">
            <v>0.43333048256734918</v>
          </cell>
          <cell r="O144">
            <v>0.46972991615494392</v>
          </cell>
          <cell r="P144">
            <v>1148.5137192274021</v>
          </cell>
        </row>
        <row r="145">
          <cell r="A145">
            <v>44255</v>
          </cell>
          <cell r="B145">
            <v>296.31347296581964</v>
          </cell>
          <cell r="C145">
            <v>21.82684792087165</v>
          </cell>
          <cell r="D145">
            <v>235.71106274965678</v>
          </cell>
          <cell r="E145">
            <v>62.530422967778861</v>
          </cell>
          <cell r="F145">
            <v>546.9119282375957</v>
          </cell>
          <cell r="G145">
            <v>207.0440162221218</v>
          </cell>
          <cell r="H145">
            <v>10.262626511421328</v>
          </cell>
          <cell r="I145">
            <v>261.45649641374985</v>
          </cell>
          <cell r="J145">
            <v>18.219759988460083</v>
          </cell>
          <cell r="K145">
            <v>380.70129792952844</v>
          </cell>
          <cell r="L145">
            <v>1163.2937348417227</v>
          </cell>
          <cell r="M145">
            <v>877.68419706528141</v>
          </cell>
          <cell r="N145">
            <v>0.433756582609647</v>
          </cell>
          <cell r="O145">
            <v>0.47014086971938207</v>
          </cell>
          <cell r="P145">
            <v>1162.8992030789755</v>
          </cell>
        </row>
        <row r="146">
          <cell r="A146">
            <v>44286</v>
          </cell>
          <cell r="B146">
            <v>298.18374460122152</v>
          </cell>
          <cell r="C146">
            <v>22.00307687713288</v>
          </cell>
          <cell r="D146">
            <v>237.61418292157478</v>
          </cell>
          <cell r="E146">
            <v>63.035290698297459</v>
          </cell>
          <cell r="F146">
            <v>551.32766974225729</v>
          </cell>
          <cell r="G146">
            <v>206.75157296297044</v>
          </cell>
          <cell r="H146">
            <v>10.31237818125822</v>
          </cell>
          <cell r="I146">
            <v>262.72399818552447</v>
          </cell>
          <cell r="J146">
            <v>18.308086644647414</v>
          </cell>
          <cell r="K146">
            <v>382.54688056473282</v>
          </cell>
          <cell r="L146">
            <v>1172.1639648404839</v>
          </cell>
          <cell r="M146">
            <v>880.64291653913324</v>
          </cell>
          <cell r="N146">
            <v>0.43439500094784844</v>
          </cell>
          <cell r="O146">
            <v>0.47035029763714475</v>
          </cell>
          <cell r="P146">
            <v>1177.2846869305513</v>
          </cell>
        </row>
        <row r="147">
          <cell r="A147">
            <v>44316</v>
          </cell>
          <cell r="B147">
            <v>294.80417464904326</v>
          </cell>
          <cell r="C147">
            <v>21.662881115766229</v>
          </cell>
          <cell r="D147">
            <v>233.94036319527416</v>
          </cell>
          <cell r="E147">
            <v>62.060684336113539</v>
          </cell>
          <cell r="F147">
            <v>542.80343754428702</v>
          </cell>
          <cell r="G147">
            <v>207.06973076239657</v>
          </cell>
          <cell r="H147">
            <v>10.278884977777279</v>
          </cell>
          <cell r="I147">
            <v>261.87070632831291</v>
          </cell>
          <cell r="J147">
            <v>18.248624466228637</v>
          </cell>
          <cell r="K147">
            <v>381.30442026250688</v>
          </cell>
          <cell r="L147">
            <v>1155.2715408404842</v>
          </cell>
          <cell r="M147">
            <v>878.77236679722228</v>
          </cell>
          <cell r="N147">
            <v>0.433905792523052</v>
          </cell>
          <cell r="O147">
            <v>0.46984922449434369</v>
          </cell>
          <cell r="P147">
            <v>1192.1578143025176</v>
          </cell>
        </row>
        <row r="148">
          <cell r="A148">
            <v>44347</v>
          </cell>
          <cell r="B148">
            <v>296.72631574912384</v>
          </cell>
          <cell r="C148">
            <v>21.779879177930887</v>
          </cell>
          <cell r="D148">
            <v>235.20384098521703</v>
          </cell>
          <cell r="E148">
            <v>62.3958650429242</v>
          </cell>
          <cell r="F148">
            <v>545.73503976236771</v>
          </cell>
          <cell r="G148">
            <v>206.62996073127178</v>
          </cell>
          <cell r="H148">
            <v>10.264307474380034</v>
          </cell>
          <cell r="I148">
            <v>261.49932157992885</v>
          </cell>
          <cell r="J148">
            <v>18.222744287033461</v>
          </cell>
          <cell r="K148">
            <v>380.76365475206688</v>
          </cell>
          <cell r="L148">
            <v>1161.8409407175636</v>
          </cell>
          <cell r="M148">
            <v>877.37998882468105</v>
          </cell>
          <cell r="N148">
            <v>0.43397804782638078</v>
          </cell>
          <cell r="O148">
            <v>0.46971579382055234</v>
          </cell>
          <cell r="P148">
            <v>1207.0309416744897</v>
          </cell>
        </row>
        <row r="149">
          <cell r="A149">
            <v>44377</v>
          </cell>
          <cell r="B149">
            <v>299.23804116407803</v>
          </cell>
          <cell r="C149">
            <v>22.028663491150301</v>
          </cell>
          <cell r="D149">
            <v>237.89049620345938</v>
          </cell>
          <cell r="E149">
            <v>63.108592248875119</v>
          </cell>
          <cell r="F149">
            <v>551.96878954389194</v>
          </cell>
          <cell r="G149">
            <v>206.52822533811849</v>
          </cell>
          <cell r="H149">
            <v>10.307565653323486</v>
          </cell>
          <cell r="I149">
            <v>262.60139149304587</v>
          </cell>
          <cell r="J149">
            <v>18.299542720359511</v>
          </cell>
          <cell r="K149">
            <v>382.3683555420169</v>
          </cell>
          <cell r="L149">
            <v>1174.2345826514547</v>
          </cell>
          <cell r="M149">
            <v>880.10508074686436</v>
          </cell>
          <cell r="N149">
            <v>0.43445761637637176</v>
          </cell>
          <cell r="O149">
            <v>0.47006688246017325</v>
          </cell>
          <cell r="P149">
            <v>1221.9040690464151</v>
          </cell>
        </row>
        <row r="150">
          <cell r="A150">
            <v>44408</v>
          </cell>
          <cell r="B150">
            <v>303.44070776911201</v>
          </cell>
          <cell r="C150">
            <v>21.538807378498458</v>
          </cell>
          <cell r="D150">
            <v>232.60047423940057</v>
          </cell>
          <cell r="E150">
            <v>61.705232953546847</v>
          </cell>
          <cell r="F150">
            <v>539.69454123737353</v>
          </cell>
          <cell r="G150">
            <v>212.81370240967073</v>
          </cell>
          <cell r="H150">
            <v>10.18145752060534</v>
          </cell>
          <cell r="I150">
            <v>259.38858914531625</v>
          </cell>
          <cell r="J150">
            <v>18.07565657306959</v>
          </cell>
          <cell r="K150">
            <v>377.69026170786657</v>
          </cell>
          <cell r="L150">
            <v>1158.9797635779314</v>
          </cell>
          <cell r="M150">
            <v>878.14966735652854</v>
          </cell>
          <cell r="N150">
            <v>0.4300978247191255</v>
          </cell>
          <cell r="O150">
            <v>0.46566347247622475</v>
          </cell>
          <cell r="P150">
            <v>1230.6983628166445</v>
          </cell>
        </row>
        <row r="151">
          <cell r="A151">
            <v>44439</v>
          </cell>
          <cell r="B151">
            <v>305.31840003773976</v>
          </cell>
          <cell r="C151">
            <v>21.588945006535511</v>
          </cell>
          <cell r="D151">
            <v>233.14191721967902</v>
          </cell>
          <cell r="E151">
            <v>61.848869226595696</v>
          </cell>
          <cell r="F151">
            <v>540.95083197282065</v>
          </cell>
          <cell r="G151">
            <v>212.16184013376707</v>
          </cell>
          <cell r="H151">
            <v>10.125878008982802</v>
          </cell>
          <cell r="I151">
            <v>257.9726139692691</v>
          </cell>
          <cell r="J151">
            <v>17.976983454554418</v>
          </cell>
          <cell r="K151">
            <v>375.62849007567854</v>
          </cell>
          <cell r="L151">
            <v>1162.8489634633706</v>
          </cell>
          <cell r="M151">
            <v>873.86580564225198</v>
          </cell>
          <cell r="N151">
            <v>0.42984687997902438</v>
          </cell>
          <cell r="O151">
            <v>0.46519440526625228</v>
          </cell>
          <cell r="P151">
            <v>1232.4055552041316</v>
          </cell>
        </row>
        <row r="152">
          <cell r="A152">
            <v>44469</v>
          </cell>
          <cell r="B152">
            <v>310.18756865993362</v>
          </cell>
          <cell r="C152">
            <v>21.596597953185857</v>
          </cell>
          <cell r="D152">
            <v>233.22456241859453</v>
          </cell>
          <cell r="E152">
            <v>61.870793692864524</v>
          </cell>
          <cell r="F152">
            <v>541.14259066488717</v>
          </cell>
          <cell r="G152">
            <v>213.83265676489611</v>
          </cell>
          <cell r="H152">
            <v>10.050944947395976</v>
          </cell>
          <cell r="I152">
            <v>256.0635767723835</v>
          </cell>
          <cell r="J152">
            <v>17.843950999773657</v>
          </cell>
          <cell r="K152">
            <v>372.84878121925777</v>
          </cell>
          <cell r="L152">
            <v>1168.0221133894656</v>
          </cell>
          <cell r="M152">
            <v>870.63991070370696</v>
          </cell>
          <cell r="N152">
            <v>0.42824682929811647</v>
          </cell>
          <cell r="O152">
            <v>0.46329824107058531</v>
          </cell>
          <cell r="P152">
            <v>1234.0697491190176</v>
          </cell>
        </row>
        <row r="153">
          <cell r="A153">
            <v>44500</v>
          </cell>
          <cell r="B153">
            <v>313.88018858630807</v>
          </cell>
          <cell r="C153">
            <v>21.115390874397281</v>
          </cell>
          <cell r="D153">
            <v>228.02794253307039</v>
          </cell>
          <cell r="E153">
            <v>60.492212494112245</v>
          </cell>
          <cell r="F153">
            <v>529.08505985256227</v>
          </cell>
          <cell r="G153">
            <v>217.5476926274147</v>
          </cell>
          <cell r="H153">
            <v>9.9369885056493086</v>
          </cell>
          <cell r="I153">
            <v>253.16035779917985</v>
          </cell>
          <cell r="J153">
            <v>17.641638364167896</v>
          </cell>
          <cell r="K153">
            <v>368.62146521666267</v>
          </cell>
          <cell r="L153">
            <v>1152.6007943404502</v>
          </cell>
          <cell r="M153">
            <v>866.90814251307438</v>
          </cell>
          <cell r="N153">
            <v>0.42521398420375695</v>
          </cell>
          <cell r="O153">
            <v>0.4590358278863752</v>
          </cell>
          <cell r="P153">
            <v>1235.7339430339359</v>
          </cell>
        </row>
        <row r="154">
          <cell r="A154">
            <v>44530</v>
          </cell>
          <cell r="B154">
            <v>316.08356442387344</v>
          </cell>
          <cell r="C154">
            <v>21.053819965361402</v>
          </cell>
          <cell r="D154">
            <v>227.36303001542595</v>
          </cell>
          <cell r="E154">
            <v>60.315821702437624</v>
          </cell>
          <cell r="F154">
            <v>527.54228717616706</v>
          </cell>
          <cell r="G154">
            <v>218.27936873559062</v>
          </cell>
          <cell r="H154">
            <v>9.8839205222184905</v>
          </cell>
          <cell r="I154">
            <v>251.80836774048259</v>
          </cell>
          <cell r="J154">
            <v>17.547424088699035</v>
          </cell>
          <cell r="K154">
            <v>366.65286096626619</v>
          </cell>
          <cell r="L154">
            <v>1152.3585232832654</v>
          </cell>
          <cell r="M154">
            <v>864.171942053257</v>
          </cell>
          <cell r="N154">
            <v>0.42428230207880341</v>
          </cell>
          <cell r="O154">
            <v>0.45779353952545027</v>
          </cell>
          <cell r="P154">
            <v>1237.3981369488317</v>
          </cell>
        </row>
        <row r="155">
          <cell r="A155">
            <v>44561</v>
          </cell>
          <cell r="B155">
            <v>319.51582557293432</v>
          </cell>
          <cell r="C155">
            <v>21.12435685006044</v>
          </cell>
          <cell r="D155">
            <v>228.1247673086776</v>
          </cell>
          <cell r="E155">
            <v>60.517898578175725</v>
          </cell>
          <cell r="F155">
            <v>529.30971890806336</v>
          </cell>
          <cell r="G155">
            <v>218.65972273316169</v>
          </cell>
          <cell r="H155">
            <v>9.8346007582178316</v>
          </cell>
          <cell r="I155">
            <v>250.55186944687182</v>
          </cell>
          <cell r="J155">
            <v>17.459864216791054</v>
          </cell>
          <cell r="K155">
            <v>364.82330026387365</v>
          </cell>
          <cell r="L155">
            <v>1158.5925672179114</v>
          </cell>
          <cell r="M155">
            <v>861.32935741891606</v>
          </cell>
          <cell r="N155">
            <v>0.42355841830018831</v>
          </cell>
          <cell r="O155">
            <v>0.45685578682683647</v>
          </cell>
          <cell r="P155">
            <v>1239.0623308637639</v>
          </cell>
        </row>
        <row r="156">
          <cell r="A156">
            <v>44592</v>
          </cell>
          <cell r="B156">
            <v>322.43197397096492</v>
          </cell>
          <cell r="C156">
            <v>21.095771602770064</v>
          </cell>
          <cell r="D156">
            <v>227.81607138326487</v>
          </cell>
          <cell r="E156">
            <v>60.436006423605996</v>
          </cell>
          <cell r="F156">
            <v>528.59346281962553</v>
          </cell>
          <cell r="G156">
            <v>222.45764718012765</v>
          </cell>
          <cell r="H156">
            <v>10.009007380100147</v>
          </cell>
          <cell r="I156">
            <v>254.99515151096719</v>
          </cell>
          <cell r="J156">
            <v>17.769497115109772</v>
          </cell>
          <cell r="K156">
            <v>371.29306969806373</v>
          </cell>
          <cell r="L156">
            <v>1160.3732862002314</v>
          </cell>
          <cell r="M156">
            <v>876.5243728843684</v>
          </cell>
          <cell r="N156">
            <v>0.42359697138398333</v>
          </cell>
          <cell r="O156">
            <v>0.45553742843439832</v>
          </cell>
          <cell r="P156">
            <v>1240.7538066461318</v>
          </cell>
        </row>
        <row r="157">
          <cell r="A157">
            <v>44620</v>
          </cell>
          <cell r="B157">
            <v>325.09131905666192</v>
          </cell>
          <cell r="C157">
            <v>21.073651562463422</v>
          </cell>
          <cell r="D157">
            <v>227.57719409655604</v>
          </cell>
          <cell r="E157">
            <v>60.372636051417906</v>
          </cell>
          <cell r="F157">
            <v>528.0392044154504</v>
          </cell>
          <cell r="G157">
            <v>222.29904758922783</v>
          </cell>
          <cell r="H157">
            <v>9.9575572158686274</v>
          </cell>
          <cell r="I157">
            <v>253.68437793220406</v>
          </cell>
          <cell r="J157">
            <v>17.678155035904034</v>
          </cell>
          <cell r="K157">
            <v>369.38447989604487</v>
          </cell>
          <cell r="L157">
            <v>1162.1540051825496</v>
          </cell>
          <cell r="M157">
            <v>873.00361766924937</v>
          </cell>
          <cell r="N157">
            <v>0.42311907123847886</v>
          </cell>
          <cell r="O157">
            <v>0.45436250450516386</v>
          </cell>
          <cell r="P157">
            <v>1242.3634368261462</v>
          </cell>
        </row>
        <row r="158">
          <cell r="A158">
            <v>44651</v>
          </cell>
          <cell r="B158">
            <v>328.13188460542182</v>
          </cell>
          <cell r="C158">
            <v>21.037595552828478</v>
          </cell>
          <cell r="D158">
            <v>227.18782040501915</v>
          </cell>
          <cell r="E158">
            <v>60.269341359432282</v>
          </cell>
          <cell r="F158">
            <v>527.13575459871595</v>
          </cell>
          <cell r="G158">
            <v>222.74826464865055</v>
          </cell>
          <cell r="H158">
            <v>9.938804047898536</v>
          </cell>
          <cell r="I158">
            <v>253.20661158372963</v>
          </cell>
          <cell r="J158">
            <v>17.644861588163529</v>
          </cell>
          <cell r="K158">
            <v>368.68881437820113</v>
          </cell>
          <cell r="L158">
            <v>1163.7623965214177</v>
          </cell>
          <cell r="M158">
            <v>872.22735624664335</v>
          </cell>
          <cell r="N158">
            <v>0.42269806345531025</v>
          </cell>
          <cell r="O158">
            <v>0.45295822942412334</v>
          </cell>
          <cell r="P158">
            <v>1243.9730670061072</v>
          </cell>
        </row>
        <row r="159">
          <cell r="A159">
            <v>44681</v>
          </cell>
          <cell r="B159">
            <v>328.46955668829605</v>
          </cell>
          <cell r="C159">
            <v>21.073925290196129</v>
          </cell>
          <cell r="D159">
            <v>227.58015011911203</v>
          </cell>
          <cell r="E159">
            <v>60.373420237525131</v>
          </cell>
          <cell r="F159">
            <v>528.04606316860827</v>
          </cell>
          <cell r="G159">
            <v>226.31786993064276</v>
          </cell>
          <cell r="H159">
            <v>10.159213524086706</v>
          </cell>
          <cell r="I159">
            <v>258.82188846790882</v>
          </cell>
          <cell r="J159">
            <v>18.036165680820652</v>
          </cell>
          <cell r="K159">
            <v>376.86510078669698</v>
          </cell>
          <cell r="L159">
            <v>1165.5431155037377</v>
          </cell>
          <cell r="M159">
            <v>890.20023839015596</v>
          </cell>
          <cell r="N159">
            <v>0.42334868553643878</v>
          </cell>
          <cell r="O159">
            <v>0.45304721562392936</v>
          </cell>
          <cell r="P159">
            <v>1245.6372609210489</v>
          </cell>
        </row>
        <row r="160">
          <cell r="A160">
            <v>44712</v>
          </cell>
          <cell r="B160">
            <v>328.46973358544795</v>
          </cell>
          <cell r="C160">
            <v>21.11730555294038</v>
          </cell>
          <cell r="D160">
            <v>228.04861940386064</v>
          </cell>
          <cell r="E160">
            <v>60.497697741436156</v>
          </cell>
          <cell r="F160">
            <v>529.13303565455419</v>
          </cell>
          <cell r="G160">
            <v>224.13401913800806</v>
          </cell>
          <cell r="H160">
            <v>10.178169372508478</v>
          </cell>
          <cell r="I160">
            <v>259.30481841857898</v>
          </cell>
          <cell r="J160">
            <v>18.069818957419773</v>
          </cell>
          <cell r="K160">
            <v>377.56828491694796</v>
          </cell>
          <cell r="L160">
            <v>1167.2663919382394</v>
          </cell>
          <cell r="M160">
            <v>889.25511080346325</v>
          </cell>
          <cell r="N160">
            <v>0.4245893898499003</v>
          </cell>
          <cell r="O160">
            <v>0.45330957809547801</v>
          </cell>
          <cell r="P160">
            <v>1247.3014548359649</v>
          </cell>
        </row>
        <row r="161">
          <cell r="A161">
            <v>44742</v>
          </cell>
          <cell r="B161">
            <v>328.46955578664597</v>
          </cell>
          <cell r="C161">
            <v>21.162140902617406</v>
          </cell>
          <cell r="D161">
            <v>228.53280236786154</v>
          </cell>
          <cell r="E161">
            <v>60.626143836327017</v>
          </cell>
          <cell r="F161">
            <v>530.25646802710583</v>
          </cell>
          <cell r="G161">
            <v>221.88294335417748</v>
          </cell>
          <cell r="H161">
            <v>10.202178895651462</v>
          </cell>
          <cell r="I161">
            <v>259.91649865409596</v>
          </cell>
          <cell r="J161">
            <v>18.112444278395422</v>
          </cell>
          <cell r="K161">
            <v>378.45893962537281</v>
          </cell>
          <cell r="L161">
            <v>1169.0471109205578</v>
          </cell>
          <cell r="M161">
            <v>888.57300480769311</v>
          </cell>
          <cell r="N161">
            <v>0.42591766526519642</v>
          </cell>
          <cell r="O161">
            <v>0.45358006796625944</v>
          </cell>
          <cell r="P161">
            <v>1248.9656487508687</v>
          </cell>
        </row>
        <row r="162">
          <cell r="A162">
            <v>44773</v>
          </cell>
          <cell r="B162">
            <v>328.4692304286541</v>
          </cell>
          <cell r="C162">
            <v>21.20553380999398</v>
          </cell>
          <cell r="D162">
            <v>229.00140820369313</v>
          </cell>
          <cell r="E162">
            <v>60.750457565084169</v>
          </cell>
          <cell r="F162">
            <v>531.3437573476341</v>
          </cell>
          <cell r="G162">
            <v>219.85347439535553</v>
          </cell>
          <cell r="H162">
            <v>10.208357094598991</v>
          </cell>
          <cell r="I162">
            <v>260.07389795623078</v>
          </cell>
          <cell r="J162">
            <v>18.123412747515843</v>
          </cell>
          <cell r="K162">
            <v>378.68812543424673</v>
          </cell>
          <cell r="L162">
            <v>1170.7703873550595</v>
          </cell>
          <cell r="M162">
            <v>886.94726762794789</v>
          </cell>
          <cell r="N162">
            <v>0.42695675296121088</v>
          </cell>
          <cell r="O162">
            <v>0.45384113152026068</v>
          </cell>
          <cell r="P162">
            <v>1250.6298426657927</v>
          </cell>
        </row>
        <row r="163">
          <cell r="A163">
            <v>44804</v>
          </cell>
          <cell r="B163">
            <v>328.46908561960504</v>
          </cell>
          <cell r="C163">
            <v>21.250368329130389</v>
          </cell>
          <cell r="D163">
            <v>229.48558219857435</v>
          </cell>
          <cell r="E163">
            <v>60.878901280609206</v>
          </cell>
          <cell r="F163">
            <v>532.46716890945891</v>
          </cell>
          <cell r="G163">
            <v>217.63021036814519</v>
          </cell>
          <cell r="H163">
            <v>10.221622603114547</v>
          </cell>
          <cell r="I163">
            <v>260.41185757853253</v>
          </cell>
          <cell r="J163">
            <v>18.146963675829301</v>
          </cell>
          <cell r="K163">
            <v>379.18022132256027</v>
          </cell>
          <cell r="L163">
            <v>1172.5511063373779</v>
          </cell>
          <cell r="M163">
            <v>885.59087554818177</v>
          </cell>
          <cell r="N163">
            <v>0.42816635964981831</v>
          </cell>
          <cell r="O163">
            <v>0.4541099880692554</v>
          </cell>
          <cell r="P163">
            <v>1252.3213184481658</v>
          </cell>
        </row>
        <row r="164">
          <cell r="A164">
            <v>44834</v>
          </cell>
          <cell r="B164">
            <v>328.96896357307173</v>
          </cell>
          <cell r="C164">
            <v>21.282614417740376</v>
          </cell>
          <cell r="D164">
            <v>229.83381204116699</v>
          </cell>
          <cell r="E164">
            <v>60.9712811591491</v>
          </cell>
          <cell r="F164">
            <v>533.27515412856792</v>
          </cell>
          <cell r="G164">
            <v>216.23123951622927</v>
          </cell>
          <cell r="H164">
            <v>10.219609188841028</v>
          </cell>
          <cell r="I164">
            <v>260.36056269401172</v>
          </cell>
          <cell r="J164">
            <v>18.143389159619439</v>
          </cell>
          <cell r="K164">
            <v>379.10553192152383</v>
          </cell>
          <cell r="L164">
            <v>1174.3318253196962</v>
          </cell>
          <cell r="M164">
            <v>884.06033248022527</v>
          </cell>
          <cell r="N164">
            <v>0.42882314474844246</v>
          </cell>
          <cell r="O164">
            <v>0.45410942855388498</v>
          </cell>
          <cell r="P164">
            <v>1253.9855123630578</v>
          </cell>
        </row>
        <row r="165">
          <cell r="A165">
            <v>44865</v>
          </cell>
          <cell r="B165">
            <v>330.19782110729182</v>
          </cell>
          <cell r="C165">
            <v>21.295061767028734</v>
          </cell>
          <cell r="D165">
            <v>229.96823263821389</v>
          </cell>
          <cell r="E165">
            <v>61.006940820986223</v>
          </cell>
          <cell r="F165">
            <v>533.58704542067869</v>
          </cell>
          <cell r="G165">
            <v>219.87178386122048</v>
          </cell>
          <cell r="H165">
            <v>10.352804420714486</v>
          </cell>
          <cell r="I165">
            <v>263.75392000131455</v>
          </cell>
          <cell r="J165">
            <v>18.379857392546061</v>
          </cell>
          <cell r="K165">
            <v>384.04652802966604</v>
          </cell>
          <cell r="L165">
            <v>1176.0551017541993</v>
          </cell>
          <cell r="M165">
            <v>896.40489370546163</v>
          </cell>
          <cell r="N165">
            <v>0.42842975392753158</v>
          </cell>
          <cell r="O165">
            <v>0.45370922214850501</v>
          </cell>
          <cell r="P165">
            <v>1255.6497062779613</v>
          </cell>
        </row>
        <row r="166">
          <cell r="A166">
            <v>44895</v>
          </cell>
          <cell r="B166">
            <v>330.59439310752799</v>
          </cell>
          <cell r="C166">
            <v>21.329908656867563</v>
          </cell>
          <cell r="D166">
            <v>230.34454888264864</v>
          </cell>
          <cell r="E166">
            <v>61.106771578438384</v>
          </cell>
          <cell r="F166">
            <v>534.4601985110346</v>
          </cell>
          <cell r="G166">
            <v>218.08295315526635</v>
          </cell>
          <cell r="H166">
            <v>10.337883896853802</v>
          </cell>
          <cell r="I166">
            <v>263.37379626896097</v>
          </cell>
          <cell r="J166">
            <v>18.353368231770187</v>
          </cell>
          <cell r="K166">
            <v>383.49303786871855</v>
          </cell>
          <cell r="L166">
            <v>1177.8358207365172</v>
          </cell>
          <cell r="M166">
            <v>893.64103942156976</v>
          </cell>
          <cell r="N166">
            <v>0.4291354368829608</v>
          </cell>
          <cell r="O166">
            <v>0.45376459868305685</v>
          </cell>
          <cell r="P166">
            <v>1257.3139001929117</v>
          </cell>
        </row>
        <row r="167">
          <cell r="A167">
            <v>44926</v>
          </cell>
          <cell r="B167">
            <v>330.84809919574752</v>
          </cell>
          <cell r="C167">
            <v>21.366906140971668</v>
          </cell>
          <cell r="D167">
            <v>230.74408968344849</v>
          </cell>
          <cell r="E167">
            <v>61.212763443968406</v>
          </cell>
          <cell r="F167">
            <v>535.38723870688295</v>
          </cell>
          <cell r="G167">
            <v>216.0969936897489</v>
          </cell>
          <cell r="H167">
            <v>10.307391136886746</v>
          </cell>
          <cell r="I167">
            <v>262.5969454132761</v>
          </cell>
          <cell r="J167">
            <v>18.299232892501319</v>
          </cell>
          <cell r="K167">
            <v>382.36188169890249</v>
          </cell>
          <cell r="L167">
            <v>1179.5590971710189</v>
          </cell>
          <cell r="M167">
            <v>889.6624448313155</v>
          </cell>
          <cell r="N167">
            <v>0.42978309798319098</v>
          </cell>
          <cell r="O167">
            <v>0.45388759239865334</v>
          </cell>
          <cell r="P167">
            <v>1258.9780941077893</v>
          </cell>
        </row>
        <row r="168">
          <cell r="A168">
            <v>44957</v>
          </cell>
          <cell r="B168">
            <v>331.28684469361639</v>
          </cell>
          <cell r="C168">
            <v>21.396512351284763</v>
          </cell>
          <cell r="D168">
            <v>231.06381112569196</v>
          </cell>
          <cell r="E168">
            <v>61.29758049405563</v>
          </cell>
          <cell r="F168">
            <v>536.12907690673853</v>
          </cell>
          <cell r="G168">
            <v>218.38957070425511</v>
          </cell>
          <cell r="H168">
            <v>10.429819355892931</v>
          </cell>
          <cell r="I168">
            <v>265.71599619115534</v>
          </cell>
          <cell r="J168">
            <v>18.516585902827174</v>
          </cell>
          <cell r="K168">
            <v>386.90346584668225</v>
          </cell>
          <cell r="L168">
            <v>1181.1738255713872</v>
          </cell>
          <cell r="M168">
            <v>899.95543800081282</v>
          </cell>
          <cell r="N168">
            <v>0.42991402630574782</v>
          </cell>
          <cell r="O168">
            <v>0.45389515522610624</v>
          </cell>
          <cell r="P168">
            <v>1261.8491145000912</v>
          </cell>
        </row>
        <row r="169">
          <cell r="A169">
            <v>44985</v>
          </cell>
          <cell r="B169">
            <v>331.64418850776445</v>
          </cell>
          <cell r="C169">
            <v>21.428167907181802</v>
          </cell>
          <cell r="D169">
            <v>231.40566372618986</v>
          </cell>
          <cell r="E169">
            <v>61.388268590967201</v>
          </cell>
          <cell r="F169">
            <v>536.92226523965076</v>
          </cell>
          <cell r="G169">
            <v>216.33796695720383</v>
          </cell>
          <cell r="H169">
            <v>10.347688447533345</v>
          </cell>
          <cell r="I169">
            <v>263.623582565552</v>
          </cell>
          <cell r="J169">
            <v>18.370774746562205</v>
          </cell>
          <cell r="K169">
            <v>383.85674643447067</v>
          </cell>
          <cell r="L169">
            <v>1182.788553971754</v>
          </cell>
          <cell r="M169">
            <v>892.53675915132192</v>
          </cell>
          <cell r="N169">
            <v>0.4300738793094247</v>
          </cell>
          <cell r="O169">
            <v>0.45394611186985911</v>
          </cell>
          <cell r="P169">
            <v>1264.7266820738982</v>
          </cell>
        </row>
        <row r="170">
          <cell r="A170">
            <v>45016</v>
          </cell>
          <cell r="B170">
            <v>332.34093304674343</v>
          </cell>
          <cell r="C170">
            <v>21.447344748291389</v>
          </cell>
          <cell r="D170">
            <v>231.61275700940277</v>
          </cell>
          <cell r="E170">
            <v>61.443207168911009</v>
          </cell>
          <cell r="F170">
            <v>537.40277636002736</v>
          </cell>
          <cell r="G170">
            <v>215.17833989020193</v>
          </cell>
          <cell r="H170">
            <v>10.291449382059431</v>
          </cell>
          <cell r="I170">
            <v>262.19080422133095</v>
          </cell>
          <cell r="J170">
            <v>18.270930688730648</v>
          </cell>
          <cell r="K170">
            <v>381.77050806299366</v>
          </cell>
          <cell r="L170">
            <v>1184.247018333376</v>
          </cell>
          <cell r="M170">
            <v>887.70203224531656</v>
          </cell>
          <cell r="N170">
            <v>0.43006605166528594</v>
          </cell>
          <cell r="O170">
            <v>0.45379280508244751</v>
          </cell>
          <cell r="P170">
            <v>1267.6108117596461</v>
          </cell>
        </row>
        <row r="171">
          <cell r="A171">
            <v>45046</v>
          </cell>
          <cell r="B171">
            <v>332.86597358177869</v>
          </cell>
          <cell r="C171">
            <v>21.474778419349086</v>
          </cell>
          <cell r="D171">
            <v>231.90901690838481</v>
          </cell>
          <cell r="E171">
            <v>61.521800242038907</v>
          </cell>
          <cell r="F171">
            <v>538.09017758219159</v>
          </cell>
          <cell r="G171">
            <v>214.49759223249993</v>
          </cell>
          <cell r="H171">
            <v>10.258239097059567</v>
          </cell>
          <cell r="I171">
            <v>261.3447201558821</v>
          </cell>
          <cell r="J171">
            <v>18.211970789802972</v>
          </cell>
          <cell r="K171">
            <v>380.53854287455124</v>
          </cell>
          <cell r="L171">
            <v>1185.8617467337431</v>
          </cell>
          <cell r="M171">
            <v>884.85106514979577</v>
          </cell>
          <cell r="N171">
            <v>0.43005942792206525</v>
          </cell>
          <cell r="O171">
            <v>0.4537545620847207</v>
          </cell>
          <cell r="P171">
            <v>1270.5015185218185</v>
          </cell>
        </row>
        <row r="172">
          <cell r="A172">
            <v>45077</v>
          </cell>
          <cell r="B172">
            <v>333.81777844386966</v>
          </cell>
          <cell r="C172">
            <v>21.490156640403246</v>
          </cell>
          <cell r="D172">
            <v>232.07508838334155</v>
          </cell>
          <cell r="E172">
            <v>61.565856382004462</v>
          </cell>
          <cell r="F172">
            <v>538.47550727157625</v>
          </cell>
          <cell r="G172">
            <v>212.9630060065885</v>
          </cell>
          <cell r="H172">
            <v>10.171200494226602</v>
          </cell>
          <cell r="I172">
            <v>259.12727532106044</v>
          </cell>
          <cell r="J172">
            <v>18.057446755279972</v>
          </cell>
          <cell r="K172">
            <v>377.30976815186153</v>
          </cell>
          <cell r="L172">
            <v>1187.4243871211952</v>
          </cell>
          <cell r="M172">
            <v>877.62869672901707</v>
          </cell>
          <cell r="N172">
            <v>0.42991958849809853</v>
          </cell>
          <cell r="O172">
            <v>0.45348193376511514</v>
          </cell>
          <cell r="P172">
            <v>1273.3988173590249</v>
          </cell>
        </row>
        <row r="173">
          <cell r="A173">
            <v>45107</v>
          </cell>
          <cell r="B173">
            <v>333.81995904878784</v>
          </cell>
          <cell r="C173">
            <v>21.530753684008655</v>
          </cell>
          <cell r="D173">
            <v>232.51350131073337</v>
          </cell>
          <cell r="E173">
            <v>61.682160408911621</v>
          </cell>
          <cell r="F173">
            <v>539.49274106912094</v>
          </cell>
          <cell r="G173">
            <v>211.04930201904864</v>
          </cell>
          <cell r="H173">
            <v>10.126039205724958</v>
          </cell>
          <cell r="I173">
            <v>257.97672070894146</v>
          </cell>
          <cell r="J173">
            <v>17.977269635285026</v>
          </cell>
          <cell r="K173">
            <v>375.63446981282408</v>
          </cell>
          <cell r="L173">
            <v>1189.0391155215625</v>
          </cell>
          <cell r="M173">
            <v>872.76380138182412</v>
          </cell>
          <cell r="N173">
            <v>0.43039648209296932</v>
          </cell>
          <cell r="O173">
            <v>0.4537216093454392</v>
          </cell>
          <cell r="P173">
            <v>1276.3027233040777</v>
          </cell>
        </row>
        <row r="174">
          <cell r="A174">
            <v>45138</v>
          </cell>
          <cell r="B174">
            <v>334.23478076054607</v>
          </cell>
          <cell r="C174">
            <v>21.559650839776559</v>
          </cell>
          <cell r="D174">
            <v>232.82556557769433</v>
          </cell>
          <cell r="E174">
            <v>61.764946131306516</v>
          </cell>
          <cell r="F174">
            <v>540.21681259969216</v>
          </cell>
          <cell r="G174">
            <v>213.86710260196548</v>
          </cell>
          <cell r="H174">
            <v>10.229826846411534</v>
          </cell>
          <cell r="I174">
            <v>260.6208735361696</v>
          </cell>
          <cell r="J174">
            <v>18.161529083972301</v>
          </cell>
          <cell r="K174">
            <v>379.48456505641974</v>
          </cell>
          <cell r="L174">
            <v>1190.6017559090155</v>
          </cell>
          <cell r="M174">
            <v>882.36389712493872</v>
          </cell>
          <cell r="N174">
            <v>0.43007716690689402</v>
          </cell>
          <cell r="O174">
            <v>0.45373426497867092</v>
          </cell>
          <cell r="P174">
            <v>1279.2132514240711</v>
          </cell>
        </row>
        <row r="175">
          <cell r="A175">
            <v>45169</v>
          </cell>
          <cell r="B175">
            <v>334.33675566143626</v>
          </cell>
          <cell r="C175">
            <v>21.59773549063517</v>
          </cell>
          <cell r="D175">
            <v>233.23684683831777</v>
          </cell>
          <cell r="E175">
            <v>61.874052555440798</v>
          </cell>
          <cell r="F175">
            <v>541.17109376355268</v>
          </cell>
          <cell r="G175">
            <v>211.49002081261011</v>
          </cell>
          <cell r="H175">
            <v>10.154292115045324</v>
          </cell>
          <cell r="I175">
            <v>258.69650785857391</v>
          </cell>
          <cell r="J175">
            <v>18.027428454396283</v>
          </cell>
          <cell r="K175">
            <v>376.68253672206788</v>
          </cell>
          <cell r="L175">
            <v>1192.2164843093826</v>
          </cell>
          <cell r="M175">
            <v>875.05078596269357</v>
          </cell>
          <cell r="N175">
            <v>0.43046934276809751</v>
          </cell>
          <cell r="O175">
            <v>0.45392015702335958</v>
          </cell>
          <cell r="P175">
            <v>1282.1304168204588</v>
          </cell>
        </row>
        <row r="176">
          <cell r="A176">
            <v>45199</v>
          </cell>
          <cell r="B176">
            <v>334.38111313210788</v>
          </cell>
          <cell r="C176">
            <v>21.637270701491818</v>
          </cell>
          <cell r="D176">
            <v>233.66379289121718</v>
          </cell>
          <cell r="E176">
            <v>61.987314601612034</v>
          </cell>
          <cell r="F176">
            <v>542.16172138332047</v>
          </cell>
          <cell r="G176">
            <v>209.07198003432728</v>
          </cell>
          <cell r="H176">
            <v>10.07804831568537</v>
          </cell>
          <cell r="I176">
            <v>256.75407756241714</v>
          </cell>
          <cell r="J176">
            <v>17.892068980542231</v>
          </cell>
          <cell r="K176">
            <v>373.85420487708558</v>
          </cell>
          <cell r="L176">
            <v>1193.8312127097495</v>
          </cell>
          <cell r="M176">
            <v>867.6503797700575</v>
          </cell>
          <cell r="N176">
            <v>0.43088116318944442</v>
          </cell>
          <cell r="O176">
            <v>0.45413599142941297</v>
          </cell>
          <cell r="P176">
            <v>1285.0542346291322</v>
          </cell>
        </row>
        <row r="177">
          <cell r="A177">
            <v>45230</v>
          </cell>
          <cell r="B177">
            <v>335.27217334160451</v>
          </cell>
          <cell r="C177">
            <v>21.654178212603096</v>
          </cell>
          <cell r="D177">
            <v>233.84637937493392</v>
          </cell>
          <cell r="E177">
            <v>62.035751912622473</v>
          </cell>
          <cell r="F177">
            <v>542.58537025543853</v>
          </cell>
          <cell r="G177">
            <v>212.86443844832348</v>
          </cell>
          <cell r="H177">
            <v>10.179657620544063</v>
          </cell>
          <cell r="I177">
            <v>259.34273387002264</v>
          </cell>
          <cell r="J177">
            <v>18.072461119441499</v>
          </cell>
          <cell r="K177">
            <v>377.62349280726323</v>
          </cell>
          <cell r="L177">
            <v>1195.3938530972025</v>
          </cell>
          <cell r="M177">
            <v>878.08278386559482</v>
          </cell>
          <cell r="N177">
            <v>0.43005454581952579</v>
          </cell>
          <cell r="O177">
            <v>0.45389673775687273</v>
          </cell>
          <cell r="P177">
            <v>1287.9847200204995</v>
          </cell>
        </row>
        <row r="178">
          <cell r="A178">
            <v>45260</v>
          </cell>
          <cell r="B178">
            <v>336.11111060784458</v>
          </cell>
          <cell r="C178">
            <v>21.673709309039268</v>
          </cell>
          <cell r="D178">
            <v>234.05729830900654</v>
          </cell>
          <cell r="E178">
            <v>62.091705375330683</v>
          </cell>
          <cell r="F178">
            <v>543.07475789634873</v>
          </cell>
          <cell r="G178">
            <v>212.02336876595643</v>
          </cell>
          <cell r="H178">
            <v>10.127088004684042</v>
          </cell>
          <cell r="I178">
            <v>258.00344050635192</v>
          </cell>
          <cell r="J178">
            <v>17.979131621131373</v>
          </cell>
          <cell r="K178">
            <v>375.67337594709147</v>
          </cell>
          <cell r="L178">
            <v>1197.0085814975698</v>
          </cell>
          <cell r="M178">
            <v>873.8064048452153</v>
          </cell>
          <cell r="N178">
            <v>0.4299274689038674</v>
          </cell>
          <cell r="O178">
            <v>0.45369328699123557</v>
          </cell>
          <cell r="P178">
            <v>1290.9218881995637</v>
          </cell>
        </row>
        <row r="179">
          <cell r="A179">
            <v>45291</v>
          </cell>
          <cell r="B179">
            <v>336.56312033726454</v>
          </cell>
          <cell r="C179">
            <v>21.701670229875763</v>
          </cell>
          <cell r="D179">
            <v>234.35925204917658</v>
          </cell>
          <cell r="E179">
            <v>62.17180893461753</v>
          </cell>
          <cell r="F179">
            <v>543.77537033408714</v>
          </cell>
          <cell r="G179">
            <v>210.32707803269761</v>
          </cell>
          <cell r="H179">
            <v>10.075750368938952</v>
          </cell>
          <cell r="I179">
            <v>256.69553376716209</v>
          </cell>
          <cell r="J179">
            <v>17.887989319439935</v>
          </cell>
          <cell r="K179">
            <v>373.76896048979717</v>
          </cell>
          <cell r="L179">
            <v>1198.5712218850215</v>
          </cell>
          <cell r="M179">
            <v>868.75531197803582</v>
          </cell>
          <cell r="N179">
            <v>0.4302350216872653</v>
          </cell>
          <cell r="O179">
            <v>0.45368632285270349</v>
          </cell>
          <cell r="P179">
            <v>1293.865754406002</v>
          </cell>
        </row>
        <row r="180">
          <cell r="A180">
            <v>45322</v>
          </cell>
          <cell r="B180">
            <v>337.47911004452641</v>
          </cell>
          <cell r="C180">
            <v>21.724170448015638</v>
          </cell>
          <cell r="D180">
            <v>234.60223492737666</v>
          </cell>
          <cell r="E180">
            <v>62.236268455399198</v>
          </cell>
          <cell r="F180">
            <v>544.33915479500672</v>
          </cell>
          <cell r="G180">
            <v>212.49797620711058</v>
          </cell>
          <cell r="H180">
            <v>10.155985070808683</v>
          </cell>
          <cell r="I180">
            <v>258.73963856024943</v>
          </cell>
          <cell r="J180">
            <v>18.030434044402426</v>
          </cell>
          <cell r="K180">
            <v>376.74533842840788</v>
          </cell>
          <cell r="L180">
            <v>1200.3809386703247</v>
          </cell>
          <cell r="M180">
            <v>876.16937231097904</v>
          </cell>
          <cell r="N180">
            <v>0.42999144952385937</v>
          </cell>
          <cell r="O180">
            <v>0.45347200814266281</v>
          </cell>
          <cell r="P180">
            <v>1296.8163339142445</v>
          </cell>
        </row>
        <row r="181">
          <cell r="A181">
            <v>45351</v>
          </cell>
          <cell r="B181">
            <v>338.08164306054425</v>
          </cell>
          <cell r="C181">
            <v>21.754562162456406</v>
          </cell>
          <cell r="D181">
            <v>234.93043913421346</v>
          </cell>
          <cell r="E181">
            <v>62.323335848986524</v>
          </cell>
          <cell r="F181">
            <v>545.10067524942633</v>
          </cell>
          <cell r="G181">
            <v>210.52677835734664</v>
          </cell>
          <cell r="H181">
            <v>10.072642336185401</v>
          </cell>
          <cell r="I181">
            <v>256.61635176111537</v>
          </cell>
          <cell r="J181">
            <v>17.882471471670367</v>
          </cell>
          <cell r="K181">
            <v>373.65366523843375</v>
          </cell>
          <cell r="L181">
            <v>1202.1906554556269</v>
          </cell>
          <cell r="M181">
            <v>868.75190916475151</v>
          </cell>
          <cell r="N181">
            <v>0.43010399320754006</v>
          </cell>
          <cell r="O181">
            <v>0.45342281839882931</v>
          </cell>
          <cell r="P181">
            <v>1299.7736420335541</v>
          </cell>
        </row>
        <row r="182">
          <cell r="A182">
            <v>45382</v>
          </cell>
          <cell r="B182">
            <v>338.34030472459114</v>
          </cell>
          <cell r="C182">
            <v>21.790671670227034</v>
          </cell>
          <cell r="D182">
            <v>235.32039055930417</v>
          </cell>
          <cell r="E182">
            <v>62.426783804561303</v>
          </cell>
          <cell r="F182">
            <v>546.00546556061272</v>
          </cell>
          <cell r="G182">
            <v>208.46928319801992</v>
          </cell>
          <cell r="H182">
            <v>10.014686629077607</v>
          </cell>
          <cell r="I182">
            <v>255.13983928054114</v>
          </cell>
          <cell r="J182">
            <v>17.779579773108566</v>
          </cell>
          <cell r="K182">
            <v>371.50374651209154</v>
          </cell>
          <cell r="L182">
            <v>1203.8836163192964</v>
          </cell>
          <cell r="M182">
            <v>862.90713539283877</v>
          </cell>
          <cell r="N182">
            <v>0.43052575563993262</v>
          </cell>
          <cell r="O182">
            <v>0.45353675235646707</v>
          </cell>
          <cell r="P182">
            <v>1302.7376941081054</v>
          </cell>
        </row>
        <row r="183">
          <cell r="A183">
            <v>45412</v>
          </cell>
          <cell r="B183">
            <v>340.04372555800632</v>
          </cell>
          <cell r="C183">
            <v>21.793347746809733</v>
          </cell>
          <cell r="D183">
            <v>235.34928986980444</v>
          </cell>
          <cell r="E183">
            <v>62.43445033530439</v>
          </cell>
          <cell r="F183">
            <v>546.07251959467476</v>
          </cell>
          <cell r="G183">
            <v>211.78001973846028</v>
          </cell>
          <cell r="H183">
            <v>10.125585234567188</v>
          </cell>
          <cell r="I183">
            <v>257.96515508212542</v>
          </cell>
          <cell r="J183">
            <v>17.976463677324162</v>
          </cell>
          <cell r="K183">
            <v>375.61762934719928</v>
          </cell>
          <cell r="L183">
            <v>1205.6933331045998</v>
          </cell>
          <cell r="M183">
            <v>873.46485307967635</v>
          </cell>
          <cell r="N183">
            <v>0.4300317614645176</v>
          </cell>
          <cell r="O183">
            <v>0.45291161906698568</v>
          </cell>
          <cell r="P183">
            <v>1305.7085055170644</v>
          </cell>
        </row>
        <row r="184">
          <cell r="A184">
            <v>45443</v>
          </cell>
          <cell r="B184">
            <v>340.33077579559136</v>
          </cell>
          <cell r="C184">
            <v>21.830212258845339</v>
          </cell>
          <cell r="D184">
            <v>235.74739468737417</v>
          </cell>
          <cell r="E184">
            <v>62.540061257158257</v>
          </cell>
          <cell r="F184">
            <v>546.99622793011679</v>
          </cell>
          <cell r="G184">
            <v>210.01779172435909</v>
          </cell>
          <cell r="H184">
            <v>10.068251597556914</v>
          </cell>
          <cell r="I184">
            <v>256.50449081234217</v>
          </cell>
          <cell r="J184">
            <v>17.874676371274376</v>
          </cell>
          <cell r="K184">
            <v>373.49078686681275</v>
          </cell>
          <cell r="L184">
            <v>1207.4446719290859</v>
          </cell>
          <cell r="M184">
            <v>867.95599737234534</v>
          </cell>
          <cell r="N184">
            <v>0.43031073925120716</v>
          </cell>
          <cell r="O184">
            <v>0.45301970404673109</v>
          </cell>
          <cell r="P184">
            <v>1308.686091674668</v>
          </cell>
        </row>
        <row r="185">
          <cell r="A185">
            <v>45473</v>
          </cell>
          <cell r="B185">
            <v>340.84450492555027</v>
          </cell>
          <cell r="C185">
            <v>21.862839674605983</v>
          </cell>
          <cell r="D185">
            <v>236.09974253309136</v>
          </cell>
          <cell r="E185">
            <v>62.633533576902039</v>
          </cell>
          <cell r="F185">
            <v>547.813768004238</v>
          </cell>
          <cell r="G185">
            <v>207.92957575009621</v>
          </cell>
          <cell r="H185">
            <v>9.9862864783028087</v>
          </cell>
          <cell r="I185">
            <v>254.41630092406513</v>
          </cell>
          <cell r="J185">
            <v>17.729159548794936</v>
          </cell>
          <cell r="K185">
            <v>370.4502175495665</v>
          </cell>
          <cell r="L185">
            <v>1209.2543887143877</v>
          </cell>
          <cell r="M185">
            <v>860.51154025082553</v>
          </cell>
          <cell r="N185">
            <v>0.43049999938593048</v>
          </cell>
          <cell r="O185">
            <v>0.45301780429066152</v>
          </cell>
          <cell r="P185">
            <v>1311.6704680303046</v>
          </cell>
        </row>
        <row r="186">
          <cell r="A186">
            <v>45504</v>
          </cell>
          <cell r="B186">
            <v>341.18279933060819</v>
          </cell>
          <cell r="C186">
            <v>21.898414078089605</v>
          </cell>
          <cell r="D186">
            <v>236.48391529510485</v>
          </cell>
          <cell r="E186">
            <v>62.735448544410019</v>
          </cell>
          <cell r="F186">
            <v>548.70515029066178</v>
          </cell>
          <cell r="G186">
            <v>209.40451986795318</v>
          </cell>
          <cell r="H186">
            <v>10.046752361176836</v>
          </cell>
          <cell r="I186">
            <v>255.95676406683009</v>
          </cell>
          <cell r="J186">
            <v>17.836507689373668</v>
          </cell>
          <cell r="K186">
            <v>372.69325348826879</v>
          </cell>
          <cell r="L186">
            <v>1211.0057275388745</v>
          </cell>
          <cell r="M186">
            <v>865.93779747360259</v>
          </cell>
          <cell r="N186">
            <v>0.43039263856550858</v>
          </cell>
          <cell r="O186">
            <v>0.45309872431883097</v>
          </cell>
          <cell r="P186">
            <v>1314.6616500685941</v>
          </cell>
        </row>
        <row r="187">
          <cell r="A187">
            <v>45535</v>
          </cell>
          <cell r="B187">
            <v>341.3286492045637</v>
          </cell>
          <cell r="C187">
            <v>21.94030311712719</v>
          </cell>
          <cell r="D187">
            <v>236.93628065472552</v>
          </cell>
          <cell r="E187">
            <v>62.855453931272564</v>
          </cell>
          <cell r="F187">
            <v>549.75475741648768</v>
          </cell>
          <cell r="G187">
            <v>207.01896401780658</v>
          </cell>
          <cell r="H187">
            <v>9.9663025927180229</v>
          </cell>
          <cell r="I187">
            <v>253.90718011528227</v>
          </cell>
          <cell r="J187">
            <v>17.693681145816278</v>
          </cell>
          <cell r="K187">
            <v>369.7088974624196</v>
          </cell>
          <cell r="L187">
            <v>1212.8154443241767</v>
          </cell>
          <cell r="M187">
            <v>858.29502533404263</v>
          </cell>
          <cell r="N187">
            <v>0.43074803715485988</v>
          </cell>
          <cell r="O187">
            <v>0.45328805795578425</v>
          </cell>
          <cell r="P187">
            <v>1317.659653309468</v>
          </cell>
        </row>
        <row r="188">
          <cell r="A188">
            <v>45565</v>
          </cell>
          <cell r="B188">
            <v>341.67696369062776</v>
          </cell>
          <cell r="C188">
            <v>21.977094964807399</v>
          </cell>
          <cell r="D188">
            <v>237.3336007601601</v>
          </cell>
          <cell r="E188">
            <v>62.960856681387916</v>
          </cell>
          <cell r="F188">
            <v>550.67664501249578</v>
          </cell>
          <cell r="G188">
            <v>205.1833430482248</v>
          </cell>
          <cell r="H188">
            <v>9.9142288047479177</v>
          </cell>
          <cell r="I188">
            <v>252.58051874428682</v>
          </cell>
          <cell r="J188">
            <v>17.601231915840948</v>
          </cell>
          <cell r="K188">
            <v>367.77717378074175</v>
          </cell>
          <cell r="L188">
            <v>1214.625161109479</v>
          </cell>
          <cell r="M188">
            <v>853.05649629384232</v>
          </cell>
          <cell r="N188">
            <v>0.43112874162329556</v>
          </cell>
          <cell r="O188">
            <v>0.45337167600701556</v>
          </cell>
          <cell r="P188">
            <v>1320.6644933082496</v>
          </cell>
        </row>
        <row r="189">
          <cell r="A189">
            <v>45596</v>
          </cell>
          <cell r="B189">
            <v>342.753486223827</v>
          </cell>
          <cell r="C189">
            <v>21.994083947385388</v>
          </cell>
          <cell r="D189">
            <v>237.51706706519008</v>
          </cell>
          <cell r="E189">
            <v>63.009527395100001</v>
          </cell>
          <cell r="F189">
            <v>551.10233530246376</v>
          </cell>
          <cell r="G189">
            <v>207.80233537395014</v>
          </cell>
          <cell r="H189">
            <v>10.057500721309648</v>
          </cell>
          <cell r="I189">
            <v>256.23059538860633</v>
          </cell>
          <cell r="J189">
            <v>17.855589796831389</v>
          </cell>
          <cell r="K189">
            <v>373.09197350878406</v>
          </cell>
          <cell r="L189">
            <v>1216.3764999339662</v>
          </cell>
          <cell r="M189">
            <v>865.03799478948167</v>
          </cell>
          <cell r="N189">
            <v>0.43130125584782075</v>
          </cell>
          <cell r="O189">
            <v>0.45306887738490642</v>
          </cell>
          <cell r="P189">
            <v>1323.6761856557357</v>
          </cell>
        </row>
        <row r="190">
          <cell r="A190">
            <v>45626</v>
          </cell>
          <cell r="B190">
            <v>342.87114621365134</v>
          </cell>
          <cell r="C190">
            <v>22.036682686909717</v>
          </cell>
          <cell r="D190">
            <v>237.97709657570286</v>
          </cell>
          <cell r="E190">
            <v>63.131565960173951</v>
          </cell>
          <cell r="F190">
            <v>552.16972528283134</v>
          </cell>
          <cell r="G190">
            <v>208.58935088536265</v>
          </cell>
          <cell r="H190">
            <v>10.090797340796705</v>
          </cell>
          <cell r="I190">
            <v>257.07887896044042</v>
          </cell>
          <cell r="J190">
            <v>17.914702969741473</v>
          </cell>
          <cell r="K190">
            <v>374.32714135215065</v>
          </cell>
          <cell r="L190">
            <v>1218.1862167192692</v>
          </cell>
          <cell r="M190">
            <v>868.00087150849185</v>
          </cell>
          <cell r="N190">
            <v>0.43125203400039275</v>
          </cell>
          <cell r="O190">
            <v>0.45327201843565001</v>
          </cell>
          <cell r="P190">
            <v>1326.6947459782766</v>
          </cell>
        </row>
        <row r="191">
          <cell r="A191">
            <v>45657</v>
          </cell>
          <cell r="B191">
            <v>342.8863952739602</v>
          </cell>
          <cell r="C191">
            <v>22.08038998790142</v>
          </cell>
          <cell r="D191">
            <v>238.44909759041747</v>
          </cell>
          <cell r="E191">
            <v>63.256780376277412</v>
          </cell>
          <cell r="F191">
            <v>553.26489231519849</v>
          </cell>
          <cell r="G191">
            <v>206.26813534194798</v>
          </cell>
          <cell r="H191">
            <v>10.030211754683759</v>
          </cell>
          <cell r="I191">
            <v>255.53536619003648</v>
          </cell>
          <cell r="J191">
            <v>17.807142313947402</v>
          </cell>
          <cell r="K191">
            <v>372.0796649148711</v>
          </cell>
          <cell r="L191">
            <v>1219.937555543755</v>
          </cell>
          <cell r="M191">
            <v>861.72052051548667</v>
          </cell>
          <cell r="N191">
            <v>0.43178693794165501</v>
          </cell>
          <cell r="O191">
            <v>0.45351902628212415</v>
          </cell>
          <cell r="P191">
            <v>1329.7201899378579</v>
          </cell>
        </row>
        <row r="192">
          <cell r="A192">
            <v>45688</v>
          </cell>
          <cell r="B192">
            <v>342.47686535342268</v>
          </cell>
          <cell r="C192">
            <v>22.141346352201779</v>
          </cell>
          <cell r="D192">
            <v>239.10737355690981</v>
          </cell>
          <cell r="E192">
            <v>63.431410595725396</v>
          </cell>
          <cell r="F192">
            <v>554.7922664398875</v>
          </cell>
          <cell r="G192">
            <v>203.72592469122748</v>
          </cell>
          <cell r="H192">
            <v>9.9745004876391814</v>
          </cell>
          <cell r="I192">
            <v>254.11603433809438</v>
          </cell>
          <cell r="J192">
            <v>17.708235283366534</v>
          </cell>
          <cell r="K192">
            <v>370.01300569760684</v>
          </cell>
          <cell r="L192">
            <v>1221.9492622981472</v>
          </cell>
          <cell r="M192">
            <v>855.53770049793445</v>
          </cell>
          <cell r="N192">
            <v>0.43249175983975258</v>
          </cell>
          <cell r="O192">
            <v>0.45402234246328471</v>
          </cell>
          <cell r="P192">
            <v>1332.7525332321809</v>
          </cell>
        </row>
        <row r="193">
          <cell r="A193">
            <v>45716</v>
          </cell>
          <cell r="B193">
            <v>342.41752609338545</v>
          </cell>
          <cell r="C193">
            <v>22.193486416263056</v>
          </cell>
          <cell r="D193">
            <v>239.6704411128058</v>
          </cell>
          <cell r="E193">
            <v>63.580783527224185</v>
          </cell>
          <cell r="F193">
            <v>556.09873190286066</v>
          </cell>
          <cell r="G193">
            <v>201.1871267898448</v>
          </cell>
          <cell r="H193">
            <v>9.8986910383594342</v>
          </cell>
          <cell r="I193">
            <v>252.1846697910479</v>
          </cell>
          <cell r="J193">
            <v>17.573646933181795</v>
          </cell>
          <cell r="K193">
            <v>367.20078645684981</v>
          </cell>
          <cell r="L193">
            <v>1223.9609690525392</v>
          </cell>
          <cell r="M193">
            <v>848.04492100928371</v>
          </cell>
          <cell r="N193">
            <v>0.43299685825584938</v>
          </cell>
          <cell r="O193">
            <v>0.45434351745164991</v>
          </cell>
          <cell r="P193">
            <v>1335.7917915947446</v>
          </cell>
        </row>
        <row r="194">
          <cell r="A194">
            <v>45747</v>
          </cell>
          <cell r="B194">
            <v>342.12873235605861</v>
          </cell>
          <cell r="C194">
            <v>22.246501919952816</v>
          </cell>
          <cell r="D194">
            <v>240.24296265884968</v>
          </cell>
          <cell r="E194">
            <v>63.732664453026601</v>
          </cell>
          <cell r="F194">
            <v>557.42713312023147</v>
          </cell>
          <cell r="G194">
            <v>198.64882338229575</v>
          </cell>
          <cell r="H194">
            <v>9.8429793571653619</v>
          </cell>
          <cell r="I194">
            <v>250.76532738799821</v>
          </cell>
          <cell r="J194">
            <v>17.474739167340378</v>
          </cell>
          <cell r="K194">
            <v>365.13411187634</v>
          </cell>
          <cell r="L194">
            <v>1225.7779945081193</v>
          </cell>
          <cell r="M194">
            <v>841.86598117113977</v>
          </cell>
          <cell r="N194">
            <v>0.43371999824531843</v>
          </cell>
          <cell r="O194">
            <v>0.45475374465660567</v>
          </cell>
          <cell r="P194">
            <v>1338.8379807949275</v>
          </cell>
        </row>
        <row r="195">
          <cell r="A195">
            <v>45777</v>
          </cell>
          <cell r="B195">
            <v>334.56273050506252</v>
          </cell>
          <cell r="C195">
            <v>22.487627581462043</v>
          </cell>
          <cell r="D195">
            <v>242.84691106846887</v>
          </cell>
          <cell r="E195">
            <v>64.423450848626103</v>
          </cell>
          <cell r="F195">
            <v>563.46898125889356</v>
          </cell>
          <cell r="G195">
            <v>196.1129265892244</v>
          </cell>
          <cell r="H195">
            <v>10.060049186137382</v>
          </cell>
          <cell r="I195">
            <v>256.29552152465459</v>
          </cell>
          <cell r="J195">
            <v>17.860114215356084</v>
          </cell>
          <cell r="K195">
            <v>373.18651108808376</v>
          </cell>
          <cell r="L195">
            <v>1227.7897012625131</v>
          </cell>
          <cell r="M195">
            <v>853.51512260345623</v>
          </cell>
          <cell r="N195">
            <v>0.43723479667209891</v>
          </cell>
          <cell r="O195">
            <v>0.45892955502028482</v>
          </cell>
          <cell r="P195">
            <v>1341.891116638069</v>
          </cell>
        </row>
        <row r="196">
          <cell r="A196">
            <v>45808</v>
          </cell>
          <cell r="B196">
            <v>334.29597911636813</v>
          </cell>
          <cell r="C196">
            <v>22.543355647186736</v>
          </cell>
          <cell r="D196">
            <v>243.44872593631285</v>
          </cell>
          <cell r="E196">
            <v>64.583102830147851</v>
          </cell>
          <cell r="F196">
            <v>564.86535072061952</v>
          </cell>
          <cell r="G196">
            <v>193.64007981157806</v>
          </cell>
          <cell r="H196">
            <v>9.9901855984297345</v>
          </cell>
          <cell r="I196">
            <v>254.51563712092934</v>
          </cell>
          <cell r="J196">
            <v>17.736081853996211</v>
          </cell>
          <cell r="K196">
            <v>370.59485889371467</v>
          </cell>
          <cell r="L196">
            <v>1229.7365142506351</v>
          </cell>
          <cell r="M196">
            <v>846.47684327864806</v>
          </cell>
          <cell r="N196">
            <v>0.43780862032597878</v>
          </cell>
          <cell r="O196">
            <v>0.45933852022344129</v>
          </cell>
          <cell r="P196">
            <v>1344.9512149655518</v>
          </cell>
        </row>
        <row r="197">
          <cell r="A197">
            <v>45838</v>
          </cell>
          <cell r="B197">
            <v>333.99204814444687</v>
          </cell>
          <cell r="C197">
            <v>22.601653482460073</v>
          </cell>
          <cell r="D197">
            <v>244.07829209071585</v>
          </cell>
          <cell r="E197">
            <v>64.750116789788905</v>
          </cell>
          <cell r="F197">
            <v>566.32611049761556</v>
          </cell>
          <cell r="G197">
            <v>191.16945596217084</v>
          </cell>
          <cell r="H197">
            <v>9.9361364813931825</v>
          </cell>
          <cell r="I197">
            <v>253.13865114575947</v>
          </cell>
          <cell r="J197">
            <v>17.640125722405703</v>
          </cell>
          <cell r="K197">
            <v>368.58985861577804</v>
          </cell>
          <cell r="L197">
            <v>1231.7482210050273</v>
          </cell>
          <cell r="M197">
            <v>840.47422792750717</v>
          </cell>
          <cell r="N197">
            <v>0.43854986431251974</v>
          </cell>
          <cell r="O197">
            <v>0.45977424674949391</v>
          </cell>
          <cell r="P197">
            <v>1348.0182916548836</v>
          </cell>
        </row>
        <row r="198">
          <cell r="A198">
            <v>45869</v>
          </cell>
          <cell r="B198">
            <v>327.13527177592289</v>
          </cell>
          <cell r="C198">
            <v>22.82329013844296</v>
          </cell>
          <cell r="D198">
            <v>246.47177611165185</v>
          </cell>
          <cell r="E198">
            <v>65.385070306394539</v>
          </cell>
          <cell r="F198">
            <v>571.87962566073816</v>
          </cell>
          <cell r="G198">
            <v>188.70136487086296</v>
          </cell>
          <cell r="H198">
            <v>10.149154219888677</v>
          </cell>
          <cell r="I198">
            <v>258.56561192612395</v>
          </cell>
          <cell r="J198">
            <v>18.018306889220373</v>
          </cell>
          <cell r="K198">
            <v>376.49194191160836</v>
          </cell>
          <cell r="L198">
            <v>1233.6950339931504</v>
          </cell>
          <cell r="M198">
            <v>851.92637981770429</v>
          </cell>
          <cell r="N198">
            <v>0.44193013719350999</v>
          </cell>
          <cell r="O198">
            <v>0.46355023721682037</v>
          </cell>
          <cell r="P198">
            <v>1351.09236261978</v>
          </cell>
        </row>
        <row r="199">
          <cell r="A199">
            <v>45900</v>
          </cell>
          <cell r="B199">
            <v>326.71792053373326</v>
          </cell>
          <cell r="C199">
            <v>22.88444341010759</v>
          </cell>
          <cell r="D199">
            <v>247.13217850722197</v>
          </cell>
          <cell r="E199">
            <v>65.560264633899621</v>
          </cell>
          <cell r="F199">
            <v>573.41193366258028</v>
          </cell>
          <cell r="G199">
            <v>186.29041358262606</v>
          </cell>
          <cell r="H199">
            <v>10.090635397881416</v>
          </cell>
          <cell r="I199">
            <v>257.07475321083786</v>
          </cell>
          <cell r="J199">
            <v>17.914415464291952</v>
          </cell>
          <cell r="K199">
            <v>374.32113393504619</v>
          </cell>
          <cell r="L199">
            <v>1235.7067407475427</v>
          </cell>
          <cell r="M199">
            <v>845.69135159068344</v>
          </cell>
          <cell r="N199">
            <v>0.44262145194103686</v>
          </cell>
          <cell r="O199">
            <v>0.46403561197351234</v>
          </cell>
          <cell r="P199">
            <v>1354.1734438102465</v>
          </cell>
        </row>
        <row r="200">
          <cell r="A200">
            <v>45930</v>
          </cell>
          <cell r="B200">
            <v>326.44786430785081</v>
          </cell>
          <cell r="C200">
            <v>22.941888424431415</v>
          </cell>
          <cell r="D200">
            <v>247.75253493362976</v>
          </cell>
          <cell r="E200">
            <v>65.72483539812913</v>
          </cell>
          <cell r="F200">
            <v>574.85132443789405</v>
          </cell>
          <cell r="G200">
            <v>183.88294022140747</v>
          </cell>
          <cell r="H200">
            <v>10.030231592352381</v>
          </cell>
          <cell r="I200">
            <v>255.53587158573902</v>
          </cell>
          <cell r="J200">
            <v>17.807177532764012</v>
          </cell>
          <cell r="K200">
            <v>372.0804008109094</v>
          </cell>
          <cell r="L200">
            <v>1237.7184475019351</v>
          </cell>
          <cell r="M200">
            <v>839.33662174317226</v>
          </cell>
          <cell r="N200">
            <v>0.44330295041595585</v>
          </cell>
          <cell r="O200">
            <v>0.46444433756166936</v>
          </cell>
          <cell r="P200">
            <v>1357.2615512126617</v>
          </cell>
        </row>
        <row r="201">
          <cell r="A201">
            <v>45961</v>
          </cell>
          <cell r="B201">
            <v>319.34628462767284</v>
          </cell>
          <cell r="C201">
            <v>23.169688178801835</v>
          </cell>
          <cell r="D201">
            <v>250.21257508195632</v>
          </cell>
          <cell r="E201">
            <v>66.377445204381431</v>
          </cell>
          <cell r="F201">
            <v>580.55926739724566</v>
          </cell>
          <cell r="G201">
            <v>181.47771732873787</v>
          </cell>
          <cell r="H201">
            <v>10.246324539567214</v>
          </cell>
          <cell r="I201">
            <v>261.04117812842901</v>
          </cell>
          <cell r="J201">
            <v>18.190818273179886</v>
          </cell>
          <cell r="K201">
            <v>380.09656172123272</v>
          </cell>
          <cell r="L201">
            <v>1239.665260490058</v>
          </cell>
          <cell r="M201">
            <v>851.05259999114674</v>
          </cell>
          <cell r="N201">
            <v>0.4466193531694595</v>
          </cell>
          <cell r="O201">
            <v>0.46831938096558584</v>
          </cell>
          <cell r="P201">
            <v>1360.3567008498605</v>
          </cell>
        </row>
        <row r="202">
          <cell r="A202">
            <v>45991</v>
          </cell>
          <cell r="B202">
            <v>319.17324514206655</v>
          </cell>
          <cell r="C202">
            <v>23.224690727329257</v>
          </cell>
          <cell r="D202">
            <v>250.80655499212656</v>
          </cell>
          <cell r="E202">
            <v>66.535018695349706</v>
          </cell>
          <cell r="F202">
            <v>581.93745768757844</v>
          </cell>
          <cell r="G202">
            <v>179.13167426673641</v>
          </cell>
          <cell r="H202">
            <v>10.169799244000199</v>
          </cell>
          <cell r="I202">
            <v>259.09157627516936</v>
          </cell>
          <cell r="J202">
            <v>18.054959044869733</v>
          </cell>
          <cell r="K202">
            <v>377.25778752299209</v>
          </cell>
          <cell r="L202">
            <v>1241.6769672444505</v>
          </cell>
          <cell r="M202">
            <v>843.70579635376782</v>
          </cell>
          <cell r="N202">
            <v>0.44714376640931242</v>
          </cell>
          <cell r="O202">
            <v>0.46867057458513017</v>
          </cell>
          <cell r="P202">
            <v>1363.4589087812162</v>
          </cell>
        </row>
        <row r="203">
          <cell r="A203">
            <v>46022</v>
          </cell>
          <cell r="B203">
            <v>318.8176764953422</v>
          </cell>
          <cell r="C203">
            <v>23.282654831022754</v>
          </cell>
          <cell r="D203">
            <v>251.43251713436794</v>
          </cell>
          <cell r="E203">
            <v>66.70107656747318</v>
          </cell>
          <cell r="F203">
            <v>583.38985520436597</v>
          </cell>
          <cell r="G203">
            <v>176.78707320044839</v>
          </cell>
          <cell r="H203">
            <v>10.114205480872593</v>
          </cell>
          <cell r="I203">
            <v>257.67523801969224</v>
          </cell>
          <cell r="J203">
            <v>17.956260624936689</v>
          </cell>
          <cell r="K203">
            <v>375.19548721849293</v>
          </cell>
          <cell r="L203">
            <v>1243.623780232572</v>
          </cell>
          <cell r="M203">
            <v>837.72826454444282</v>
          </cell>
          <cell r="N203">
            <v>0.44787254184687736</v>
          </cell>
          <cell r="O203">
            <v>0.46910477628150959</v>
          </cell>
          <cell r="P203">
            <v>1366.5681911027255</v>
          </cell>
        </row>
        <row r="204">
          <cell r="A204">
            <v>46053</v>
          </cell>
          <cell r="B204">
            <v>318.63206993145616</v>
          </cell>
          <cell r="C204">
            <v>23.34336895250604</v>
          </cell>
          <cell r="D204">
            <v>252.08817708813763</v>
          </cell>
          <cell r="E204">
            <v>66.875012800053824</v>
          </cell>
          <cell r="F204">
            <v>584.91115948852348</v>
          </cell>
          <cell r="G204">
            <v>174.44543520621636</v>
          </cell>
          <cell r="H204">
            <v>10.049338521266142</v>
          </cell>
          <cell r="I204">
            <v>256.02265054875193</v>
          </cell>
          <cell r="J204">
            <v>17.841099030203079</v>
          </cell>
          <cell r="K204">
            <v>372.78918940696917</v>
          </cell>
          <cell r="L204">
            <v>1245.8497882606771</v>
          </cell>
          <cell r="M204">
            <v>831.14771271340669</v>
          </cell>
          <cell r="N204">
            <v>0.44852338965109201</v>
          </cell>
          <cell r="O204">
            <v>0.46948770630295183</v>
          </cell>
          <cell r="P204">
            <v>1369.6845639470898</v>
          </cell>
        </row>
        <row r="205">
          <cell r="A205">
            <v>46081</v>
          </cell>
          <cell r="B205">
            <v>318.5272296898047</v>
          </cell>
          <cell r="C205">
            <v>23.402049724084996</v>
          </cell>
          <cell r="D205">
            <v>252.72187862314578</v>
          </cell>
          <cell r="E205">
            <v>67.043123810869957</v>
          </cell>
          <cell r="F205">
            <v>586.38151444087669</v>
          </cell>
          <cell r="G205">
            <v>172.10534393335007</v>
          </cell>
          <cell r="H205">
            <v>9.9722732627815383</v>
          </cell>
          <cell r="I205">
            <v>254.05929229380808</v>
          </cell>
          <cell r="J205">
            <v>17.704281178410906</v>
          </cell>
          <cell r="K205">
            <v>369.93038480195781</v>
          </cell>
          <cell r="L205">
            <v>1248.0757962887822</v>
          </cell>
          <cell r="M205">
            <v>823.77157547030845</v>
          </cell>
          <cell r="N205">
            <v>0.44906913010534116</v>
          </cell>
          <cell r="O205">
            <v>0.46982844806742702</v>
          </cell>
          <cell r="P205">
            <v>1372.8080434838009</v>
          </cell>
        </row>
        <row r="206">
          <cell r="A206">
            <v>46112</v>
          </cell>
          <cell r="B206">
            <v>318.06926195056411</v>
          </cell>
          <cell r="C206">
            <v>23.464197377049697</v>
          </cell>
          <cell r="D206">
            <v>253.39301947595297</v>
          </cell>
          <cell r="E206">
            <v>67.221166881515146</v>
          </cell>
          <cell r="F206">
            <v>587.93873850005309</v>
          </cell>
          <cell r="G206">
            <v>169.76612632916419</v>
          </cell>
          <cell r="H206">
            <v>9.9117704403367952</v>
          </cell>
          <cell r="I206">
            <v>252.5178880575786</v>
          </cell>
          <cell r="J206">
            <v>17.596867457143659</v>
          </cell>
          <cell r="K206">
            <v>367.68597855688205</v>
          </cell>
          <cell r="L206">
            <v>1250.0863841851351</v>
          </cell>
          <cell r="M206">
            <v>817.47863084110531</v>
          </cell>
          <cell r="N206">
            <v>0.44978053821244141</v>
          </cell>
          <cell r="O206">
            <v>0.47031848833654732</v>
          </cell>
          <cell r="P206">
            <v>1375.938645919224</v>
          </cell>
        </row>
        <row r="207">
          <cell r="A207">
            <v>46142</v>
          </cell>
          <cell r="B207">
            <v>311.25493857927438</v>
          </cell>
          <cell r="C207">
            <v>23.691794183212213</v>
          </cell>
          <cell r="D207">
            <v>255.85086795931986</v>
          </cell>
          <cell r="E207">
            <v>67.873195273660983</v>
          </cell>
          <cell r="F207">
            <v>593.64159621777389</v>
          </cell>
          <cell r="G207">
            <v>167.43072512280531</v>
          </cell>
          <cell r="H207">
            <v>10.109738267894752</v>
          </cell>
          <cell r="I207">
            <v>257.56142876700039</v>
          </cell>
          <cell r="J207">
            <v>17.948329755759776</v>
          </cell>
          <cell r="K207">
            <v>375.02977196256893</v>
          </cell>
          <cell r="L207">
            <v>1252.3123922132413</v>
          </cell>
          <cell r="M207">
            <v>828.07999387602911</v>
          </cell>
          <cell r="N207">
            <v>0.45289075299012016</v>
          </cell>
          <cell r="O207">
            <v>0.47403635060147975</v>
          </cell>
          <cell r="P207">
            <v>1379.0763874966817</v>
          </cell>
        </row>
        <row r="208">
          <cell r="A208">
            <v>46173</v>
          </cell>
          <cell r="B208">
            <v>310.88037086074206</v>
          </cell>
          <cell r="C208">
            <v>23.755457751581716</v>
          </cell>
          <cell r="D208">
            <v>256.53837938622002</v>
          </cell>
          <cell r="E208">
            <v>68.055581199114584</v>
          </cell>
          <cell r="F208">
            <v>595.23680433310392</v>
          </cell>
          <cell r="G208">
            <v>165.15210994454054</v>
          </cell>
          <cell r="H208">
            <v>10.04298217885856</v>
          </cell>
          <cell r="I208">
            <v>255.86071276274333</v>
          </cell>
          <cell r="J208">
            <v>17.829814293986505</v>
          </cell>
          <cell r="K208">
            <v>372.55339520731104</v>
          </cell>
          <cell r="L208">
            <v>1254.4665935307623</v>
          </cell>
          <cell r="M208">
            <v>821.4390143874399</v>
          </cell>
          <cell r="N208">
            <v>0.45353749783254454</v>
          </cell>
          <cell r="O208">
            <v>0.47449394619411789</v>
          </cell>
          <cell r="P208">
            <v>1382.2212844965386</v>
          </cell>
        </row>
        <row r="209">
          <cell r="A209">
            <v>46203</v>
          </cell>
          <cell r="B209">
            <v>310.69305366484298</v>
          </cell>
          <cell r="C209">
            <v>23.816214939448908</v>
          </cell>
          <cell r="D209">
            <v>257.19450441965472</v>
          </cell>
          <cell r="E209">
            <v>68.229640809986535</v>
          </cell>
          <cell r="F209">
            <v>596.75918772493435</v>
          </cell>
          <cell r="G209">
            <v>162.87661616393018</v>
          </cell>
          <cell r="H209">
            <v>9.9899474063849354</v>
          </cell>
          <cell r="I209">
            <v>254.50956880523671</v>
          </cell>
          <cell r="J209">
            <v>17.735658979609951</v>
          </cell>
          <cell r="K209">
            <v>370.58602294703871</v>
          </cell>
          <cell r="L209">
            <v>1256.6926015588674</v>
          </cell>
          <cell r="M209">
            <v>815.69781430220041</v>
          </cell>
          <cell r="N209">
            <v>0.4543177834355992</v>
          </cell>
          <cell r="O209">
            <v>0.47486488500424284</v>
          </cell>
          <cell r="P209">
            <v>1385.3733532362855</v>
          </cell>
        </row>
        <row r="210">
          <cell r="A210">
            <v>46234</v>
          </cell>
          <cell r="B210">
            <v>304.42369732346197</v>
          </cell>
          <cell r="C210">
            <v>24.028284025745929</v>
          </cell>
          <cell r="D210">
            <v>259.48466697031876</v>
          </cell>
          <cell r="E210">
            <v>68.837184772019754</v>
          </cell>
          <cell r="F210">
            <v>602.07296978484305</v>
          </cell>
          <cell r="G210">
            <v>160.60268335995232</v>
          </cell>
          <cell r="H210">
            <v>10.190095582012798</v>
          </cell>
          <cell r="I210">
            <v>259.60865729930072</v>
          </cell>
          <cell r="J210">
            <v>18.090992160449129</v>
          </cell>
          <cell r="K210">
            <v>378.01069831205905</v>
          </cell>
          <cell r="L210">
            <v>1258.8468028763896</v>
          </cell>
          <cell r="M210">
            <v>826.5031267137739</v>
          </cell>
          <cell r="N210">
            <v>0.45736148611445948</v>
          </cell>
          <cell r="O210">
            <v>0.47827342327052219</v>
          </cell>
          <cell r="P210">
            <v>1388.5326100706243</v>
          </cell>
        </row>
        <row r="211">
          <cell r="A211">
            <v>46265</v>
          </cell>
          <cell r="B211">
            <v>304.19457994622678</v>
          </cell>
          <cell r="C211">
            <v>24.090093563062368</v>
          </cell>
          <cell r="D211">
            <v>260.15215646682049</v>
          </cell>
          <cell r="E211">
            <v>69.014259195493608</v>
          </cell>
          <cell r="F211">
            <v>603.6217217328915</v>
          </cell>
          <cell r="G211">
            <v>158.38099519215262</v>
          </cell>
          <cell r="H211">
            <v>10.114991015144511</v>
          </cell>
          <cell r="I211">
            <v>257.69525073654597</v>
          </cell>
          <cell r="J211">
            <v>17.957655223666471</v>
          </cell>
          <cell r="K211">
            <v>375.22462731401862</v>
          </cell>
          <cell r="L211">
            <v>1261.0728109044949</v>
          </cell>
          <cell r="M211">
            <v>819.37351948152821</v>
          </cell>
          <cell r="N211">
            <v>0.4579408760383763</v>
          </cell>
          <cell r="O211">
            <v>0.4786573118644501</v>
          </cell>
          <cell r="P211">
            <v>1391.6990713915532</v>
          </cell>
        </row>
        <row r="212">
          <cell r="A212">
            <v>46295</v>
          </cell>
          <cell r="B212">
            <v>303.39702338037216</v>
          </cell>
          <cell r="C212">
            <v>24.166213963345186</v>
          </cell>
          <cell r="D212">
            <v>260.97419089490825</v>
          </cell>
          <cell r="E212">
            <v>69.232331948985859</v>
          </cell>
          <cell r="F212">
            <v>605.52905874498879</v>
          </cell>
          <cell r="G212">
            <v>156.16121633582992</v>
          </cell>
          <cell r="H212">
            <v>10.085946706741993</v>
          </cell>
          <cell r="I212">
            <v>256.95530145482638</v>
          </cell>
          <cell r="J212">
            <v>17.906091393731145</v>
          </cell>
          <cell r="K212">
            <v>374.14720274887441</v>
          </cell>
          <cell r="L212">
            <v>1263.2988189326002</v>
          </cell>
          <cell r="M212">
            <v>815.25575864000393</v>
          </cell>
          <cell r="N212">
            <v>0.45893230288004411</v>
          </cell>
          <cell r="O212">
            <v>0.47932369576393558</v>
          </cell>
          <cell r="P212">
            <v>1394.8727536284505</v>
          </cell>
        </row>
        <row r="213">
          <cell r="A213">
            <v>46326</v>
          </cell>
          <cell r="B213">
            <v>295.95499151517316</v>
          </cell>
          <cell r="C213">
            <v>24.40780599433247</v>
          </cell>
          <cell r="D213">
            <v>263.58317569116952</v>
          </cell>
          <cell r="E213">
            <v>69.924454418434777</v>
          </cell>
          <cell r="F213">
            <v>611.58259263101286</v>
          </cell>
          <cell r="G213">
            <v>153.94808378422266</v>
          </cell>
          <cell r="H213">
            <v>10.2897018199551</v>
          </cell>
          <cell r="I213">
            <v>262.14628233752711</v>
          </cell>
          <cell r="J213">
            <v>18.267828153325077</v>
          </cell>
          <cell r="K213">
            <v>381.70568068565603</v>
          </cell>
          <cell r="L213">
            <v>1265.4530202501228</v>
          </cell>
          <cell r="M213">
            <v>826.35757678068592</v>
          </cell>
          <cell r="N213">
            <v>0.46191345176830167</v>
          </cell>
          <cell r="O213">
            <v>0.48329142437080014</v>
          </cell>
          <cell r="P213">
            <v>1398.0536732481614</v>
          </cell>
        </row>
        <row r="214">
          <cell r="A214">
            <v>46356</v>
          </cell>
          <cell r="B214">
            <v>295.8283483613626</v>
          </cell>
          <cell r="C214">
            <v>24.467035669812539</v>
          </cell>
          <cell r="D214">
            <v>264.22280491314132</v>
          </cell>
          <cell r="E214">
            <v>70.094137951001642</v>
          </cell>
          <cell r="F214">
            <v>613.06670138290997</v>
          </cell>
          <cell r="G214">
            <v>151.79696816482539</v>
          </cell>
          <cell r="H214">
            <v>10.208276764268659</v>
          </cell>
          <cell r="I214">
            <v>260.07185141515271</v>
          </cell>
          <cell r="J214">
            <v>18.123270133016831</v>
          </cell>
          <cell r="K214">
            <v>378.68514550888489</v>
          </cell>
          <cell r="L214">
            <v>1267.6790282782281</v>
          </cell>
          <cell r="M214">
            <v>818.88551198614846</v>
          </cell>
          <cell r="N214">
            <v>0.46243966948494553</v>
          </cell>
          <cell r="O214">
            <v>0.48361350760498273</v>
          </cell>
          <cell r="P214">
            <v>1401.241846755082</v>
          </cell>
        </row>
        <row r="215">
          <cell r="A215">
            <v>46387</v>
          </cell>
          <cell r="B215">
            <v>295.52855605027185</v>
          </cell>
          <cell r="C215">
            <v>24.528816713840683</v>
          </cell>
          <cell r="D215">
            <v>264.88998670679518</v>
          </cell>
          <cell r="E215">
            <v>70.271130745768701</v>
          </cell>
          <cell r="F215">
            <v>614.61473937907226</v>
          </cell>
          <cell r="G215">
            <v>149.64690790504318</v>
          </cell>
          <cell r="H215">
            <v>10.156753592255342</v>
          </cell>
          <cell r="I215">
            <v>258.75921784871309</v>
          </cell>
          <cell r="J215">
            <v>18.03179843940292</v>
          </cell>
          <cell r="K215">
            <v>376.77384741798335</v>
          </cell>
          <cell r="L215">
            <v>1269.8332295957487</v>
          </cell>
          <cell r="M215">
            <v>813.36852520339789</v>
          </cell>
          <cell r="N215">
            <v>0.46322649050596598</v>
          </cell>
          <cell r="O215">
            <v>0.48401217187766837</v>
          </cell>
          <cell r="P215">
            <v>1404.4372906912465</v>
          </cell>
        </row>
        <row r="216">
          <cell r="A216">
            <v>46418</v>
          </cell>
          <cell r="B216">
            <v>295.34568858851168</v>
          </cell>
          <cell r="C216">
            <v>24.594781850814925</v>
          </cell>
          <cell r="D216">
            <v>265.60235308223309</v>
          </cell>
          <cell r="E216">
            <v>70.46011029659897</v>
          </cell>
          <cell r="F216">
            <v>616.26761754040047</v>
          </cell>
          <cell r="G216">
            <v>147.49934591452012</v>
          </cell>
          <cell r="H216">
            <v>10.081042451889729</v>
          </cell>
          <cell r="I216">
            <v>256.83035787534737</v>
          </cell>
          <cell r="J216">
            <v>17.897384622006474</v>
          </cell>
          <cell r="K216">
            <v>373.96527503421424</v>
          </cell>
          <cell r="L216">
            <v>1272.270551358559</v>
          </cell>
          <cell r="M216">
            <v>806.27340589797802</v>
          </cell>
          <cell r="N216">
            <v>0.46381943432416028</v>
          </cell>
          <cell r="O216">
            <v>0.48438409336939858</v>
          </cell>
          <cell r="P216">
            <v>1407.6400216364116</v>
          </cell>
        </row>
        <row r="217">
          <cell r="A217">
            <v>46446</v>
          </cell>
          <cell r="B217">
            <v>295.22585150626537</v>
          </cell>
          <cell r="C217">
            <v>24.659160152922745</v>
          </cell>
          <cell r="D217">
            <v>266.29758301478518</v>
          </cell>
          <cell r="E217">
            <v>70.644543819723481</v>
          </cell>
          <cell r="F217">
            <v>617.88073462767272</v>
          </cell>
          <cell r="G217">
            <v>145.35330781951166</v>
          </cell>
          <cell r="H217">
            <v>10.001687171743706</v>
          </cell>
          <cell r="I217">
            <v>254.80865772911088</v>
          </cell>
          <cell r="J217">
            <v>17.756501178916299</v>
          </cell>
          <cell r="K217">
            <v>371.02152003002197</v>
          </cell>
          <cell r="L217">
            <v>1274.7078731213694</v>
          </cell>
          <cell r="M217">
            <v>798.94167392930456</v>
          </cell>
          <cell r="N217">
            <v>0.46439124674181448</v>
          </cell>
          <cell r="O217">
            <v>0.48472340028360533</v>
          </cell>
          <cell r="P217">
            <v>1410.8500562081431</v>
          </cell>
        </row>
        <row r="218">
          <cell r="A218">
            <v>46477</v>
          </cell>
          <cell r="B218">
            <v>294.6076339457984</v>
          </cell>
          <cell r="C218">
            <v>24.730147347822118</v>
          </cell>
          <cell r="D218">
            <v>267.0641832683815</v>
          </cell>
          <cell r="E218">
            <v>70.847910762052777</v>
          </cell>
          <cell r="F218">
            <v>619.65944971211093</v>
          </cell>
          <cell r="G218">
            <v>143.20826836685529</v>
          </cell>
          <cell r="H218">
            <v>9.9453071693685668</v>
          </cell>
          <cell r="I218">
            <v>253.3722887964212</v>
          </cell>
          <cell r="J218">
            <v>17.656406908674597</v>
          </cell>
          <cell r="K218">
            <v>368.93005347829683</v>
          </cell>
          <cell r="L218">
            <v>1276.9093250361657</v>
          </cell>
          <cell r="M218">
            <v>793.11232471961648</v>
          </cell>
          <cell r="N218">
            <v>0.46516746995291258</v>
          </cell>
          <cell r="O218">
            <v>0.48528069892085751</v>
          </cell>
          <cell r="P218">
            <v>1414.067411061902</v>
          </cell>
        </row>
        <row r="219">
          <cell r="A219">
            <v>46507</v>
          </cell>
          <cell r="B219">
            <v>288.0055703189268</v>
          </cell>
          <cell r="C219">
            <v>24.957720337513784</v>
          </cell>
          <cell r="D219">
            <v>269.52177455448032</v>
          </cell>
          <cell r="E219">
            <v>71.499870923824659</v>
          </cell>
          <cell r="F219">
            <v>625.36171066423151</v>
          </cell>
          <cell r="G219">
            <v>141.06838072720274</v>
          </cell>
          <cell r="H219">
            <v>10.116745472173415</v>
          </cell>
          <cell r="I219">
            <v>257.7399482793607</v>
          </cell>
          <cell r="J219">
            <v>17.960769999980421</v>
          </cell>
          <cell r="K219">
            <v>375.28971046474237</v>
          </cell>
          <cell r="L219">
            <v>1279.3466467989772</v>
          </cell>
          <cell r="M219">
            <v>802.1755549434597</v>
          </cell>
          <cell r="N219">
            <v>0.4678398738929338</v>
          </cell>
          <cell r="O219">
            <v>0.48881334252052339</v>
          </cell>
          <cell r="P219">
            <v>1417.2921028911314</v>
          </cell>
        </row>
        <row r="220">
          <cell r="A220">
            <v>46538</v>
          </cell>
          <cell r="B220">
            <v>287.8279192526972</v>
          </cell>
          <cell r="C220">
            <v>25.021574750649986</v>
          </cell>
          <cell r="D220">
            <v>270.21134693965269</v>
          </cell>
          <cell r="E220">
            <v>71.682803588964447</v>
          </cell>
          <cell r="F220">
            <v>626.96170074715167</v>
          </cell>
          <cell r="G220">
            <v>138.98351028444085</v>
          </cell>
          <cell r="H220">
            <v>10.036307000124507</v>
          </cell>
          <cell r="I220">
            <v>255.69065212156161</v>
          </cell>
          <cell r="J220">
            <v>17.817963511510971</v>
          </cell>
          <cell r="K220">
            <v>372.30577348930962</v>
          </cell>
          <cell r="L220">
            <v>1281.705345279116</v>
          </cell>
          <cell r="M220">
            <v>794.83420640694749</v>
          </cell>
          <cell r="N220">
            <v>0.46840683313356624</v>
          </cell>
          <cell r="O220">
            <v>0.48916211753070177</v>
          </cell>
          <cell r="P220">
            <v>1420.5241484273427</v>
          </cell>
        </row>
        <row r="221">
          <cell r="A221">
            <v>46568</v>
          </cell>
          <cell r="B221">
            <v>287.08931553813522</v>
          </cell>
          <cell r="C221">
            <v>25.101530945099718</v>
          </cell>
          <cell r="D221">
            <v>271.07480462422029</v>
          </cell>
          <cell r="E221">
            <v>71.911865278309648</v>
          </cell>
          <cell r="F221">
            <v>628.96515065616154</v>
          </cell>
          <cell r="G221">
            <v>136.9001202672309</v>
          </cell>
          <cell r="H221">
            <v>10.008971484998003</v>
          </cell>
          <cell r="I221">
            <v>254.99423702697669</v>
          </cell>
          <cell r="J221">
            <v>17.769433388719154</v>
          </cell>
          <cell r="K221">
            <v>371.29173813718489</v>
          </cell>
          <cell r="L221">
            <v>1284.1426670419264</v>
          </cell>
          <cell r="M221">
            <v>790.96450030510971</v>
          </cell>
          <cell r="N221">
            <v>0.46941643777181075</v>
          </cell>
          <cell r="O221">
            <v>0.48979382649515707</v>
          </cell>
          <cell r="P221">
            <v>1423.7635644402023</v>
          </cell>
        </row>
        <row r="222">
          <cell r="A222">
            <v>46599</v>
          </cell>
          <cell r="B222">
            <v>286.87263710292007</v>
          </cell>
          <cell r="C222">
            <v>25.166367900151862</v>
          </cell>
          <cell r="D222">
            <v>271.77498761153009</v>
          </cell>
          <cell r="E222">
            <v>72.097612768650507</v>
          </cell>
          <cell r="F222">
            <v>630.58976013881227</v>
          </cell>
          <cell r="G222">
            <v>134.82288528097564</v>
          </cell>
          <cell r="H222">
            <v>9.9301417017878464</v>
          </cell>
          <cell r="I222">
            <v>252.98592473886552</v>
          </cell>
          <cell r="J222">
            <v>17.629482886921881</v>
          </cell>
          <cell r="K222">
            <v>368.36747691124913</v>
          </cell>
          <cell r="L222">
            <v>1286.5013655220648</v>
          </cell>
          <cell r="M222">
            <v>783.73591151979997</v>
          </cell>
          <cell r="N222">
            <v>0.47001479898620524</v>
          </cell>
          <cell r="O222">
            <v>0.49015864035474044</v>
          </cell>
          <cell r="P222">
            <v>1427.0103677376189</v>
          </cell>
        </row>
        <row r="223">
          <cell r="A223">
            <v>46630</v>
          </cell>
          <cell r="B223">
            <v>286.70956063178676</v>
          </cell>
          <cell r="C223">
            <v>25.231834784787946</v>
          </cell>
          <cell r="D223">
            <v>272.48197329303679</v>
          </cell>
          <cell r="E223">
            <v>72.28516490634432</v>
          </cell>
          <cell r="F223">
            <v>632.23015366891946</v>
          </cell>
          <cell r="G223">
            <v>132.74745594834712</v>
          </cell>
          <cell r="H223">
            <v>9.8502648059860896</v>
          </cell>
          <cell r="I223">
            <v>250.95093561619882</v>
          </cell>
          <cell r="J223">
            <v>17.487673393171761</v>
          </cell>
          <cell r="K223">
            <v>365.40437210835421</v>
          </cell>
          <cell r="L223">
            <v>1288.9386872848752</v>
          </cell>
          <cell r="M223">
            <v>776.44070187205796</v>
          </cell>
          <cell r="N223">
            <v>0.47061465380078132</v>
          </cell>
          <cell r="O223">
            <v>0.49050444362151951</v>
          </cell>
          <cell r="P223">
            <v>1430.2645751658304</v>
          </cell>
        </row>
        <row r="224">
          <cell r="A224">
            <v>46660</v>
          </cell>
          <cell r="B224">
            <v>286.53712985244641</v>
          </cell>
          <cell r="C224">
            <v>25.297537170820796</v>
          </cell>
          <cell r="D224">
            <v>273.1915021857626</v>
          </cell>
          <cell r="E224">
            <v>72.473391717816156</v>
          </cell>
          <cell r="F224">
            <v>633.87644812083954</v>
          </cell>
          <cell r="G224">
            <v>130.67338558631141</v>
          </cell>
          <cell r="H224">
            <v>9.7907188179438656</v>
          </cell>
          <cell r="I224">
            <v>249.43390823615255</v>
          </cell>
          <cell r="J224">
            <v>17.381958388421502</v>
          </cell>
          <cell r="K224">
            <v>363.19546049016924</v>
          </cell>
          <cell r="L224">
            <v>1291.3760090476856</v>
          </cell>
          <cell r="M224">
            <v>770.47543151899856</v>
          </cell>
          <cell r="N224">
            <v>0.47139135867593657</v>
          </cell>
          <cell r="O224">
            <v>0.49085351104538982</v>
          </cell>
          <cell r="P224">
            <v>1433.5262036094914</v>
          </cell>
        </row>
        <row r="225">
          <cell r="A225">
            <v>46691</v>
          </cell>
          <cell r="B225">
            <v>279.55486786462984</v>
          </cell>
          <cell r="C225">
            <v>25.53270252871236</v>
          </cell>
          <cell r="D225">
            <v>275.73108447595297</v>
          </cell>
          <cell r="E225">
            <v>73.147102798300068</v>
          </cell>
          <cell r="F225">
            <v>639.76894986023058</v>
          </cell>
          <cell r="G225">
            <v>128.60075214743685</v>
          </cell>
          <cell r="H225">
            <v>9.9858226184286458</v>
          </cell>
          <cell r="I225">
            <v>254.40448336669903</v>
          </cell>
          <cell r="J225">
            <v>17.72833603489563</v>
          </cell>
          <cell r="K225">
            <v>370.43301025317356</v>
          </cell>
          <cell r="L225">
            <v>1293.7347075278258</v>
          </cell>
          <cell r="M225">
            <v>781.15240442063373</v>
          </cell>
          <cell r="N225">
            <v>0.47421349298401871</v>
          </cell>
          <cell r="O225">
            <v>0.49451324613741982</v>
          </cell>
          <cell r="P225">
            <v>1436.7952699917614</v>
          </cell>
        </row>
        <row r="226">
          <cell r="A226">
            <v>46721</v>
          </cell>
          <cell r="B226">
            <v>276.20339809580622</v>
          </cell>
          <cell r="C226">
            <v>25.678439494088273</v>
          </cell>
          <cell r="D226">
            <v>277.30491754223908</v>
          </cell>
          <cell r="E226">
            <v>73.564615859280451</v>
          </cell>
          <cell r="F226">
            <v>643.42065829922228</v>
          </cell>
          <cell r="G226">
            <v>126.58630422512744</v>
          </cell>
          <cell r="H226">
            <v>10.040588808135972</v>
          </cell>
          <cell r="I226">
            <v>255.79973789212414</v>
          </cell>
          <cell r="J226">
            <v>17.825565221872225</v>
          </cell>
          <cell r="K226">
            <v>372.46461098238552</v>
          </cell>
          <cell r="L226">
            <v>1296.1720292906364</v>
          </cell>
          <cell r="M226">
            <v>782.71680712964542</v>
          </cell>
          <cell r="N226">
            <v>0.47586126628387615</v>
          </cell>
          <cell r="O226">
            <v>0.49640066577532216</v>
          </cell>
          <cell r="P226">
            <v>1440.0717912743914</v>
          </cell>
        </row>
        <row r="227">
          <cell r="A227">
            <v>46752</v>
          </cell>
          <cell r="B227">
            <v>275.79501592143561</v>
          </cell>
          <cell r="C227">
            <v>25.74810272782798</v>
          </cell>
          <cell r="D227">
            <v>278.05722016142136</v>
          </cell>
          <cell r="E227">
            <v>73.764189864965516</v>
          </cell>
          <cell r="F227">
            <v>645.16619909512531</v>
          </cell>
          <cell r="G227">
            <v>124.59978521755822</v>
          </cell>
          <cell r="H227">
            <v>9.9891353307734096</v>
          </cell>
          <cell r="I227">
            <v>254.48887990615458</v>
          </cell>
          <cell r="J227">
            <v>17.734217260697353</v>
          </cell>
          <cell r="K227">
            <v>370.55589827681121</v>
          </cell>
          <cell r="L227">
            <v>1298.5307277707757</v>
          </cell>
          <cell r="M227">
            <v>777.36791599199466</v>
          </cell>
          <cell r="N227">
            <v>0.47668020592790605</v>
          </cell>
          <cell r="O227">
            <v>0.49684322850233997</v>
          </cell>
          <cell r="P227">
            <v>1443.3557844578133</v>
          </cell>
        </row>
        <row r="228">
          <cell r="A228">
            <v>46783</v>
          </cell>
          <cell r="B228">
            <v>275.68041611630224</v>
          </cell>
          <cell r="C228">
            <v>25.812349177740202</v>
          </cell>
          <cell r="D228">
            <v>278.75102620440117</v>
          </cell>
          <cell r="E228">
            <v>73.948245652670352</v>
          </cell>
          <cell r="F228">
            <v>646.77601238247178</v>
          </cell>
          <cell r="G228">
            <v>122.61666939477541</v>
          </cell>
          <cell r="H228">
            <v>9.9023627783955774</v>
          </cell>
          <cell r="I228">
            <v>252.27821312369514</v>
          </cell>
          <cell r="J228">
            <v>17.580165559005714</v>
          </cell>
          <cell r="K228">
            <v>367.33699293341442</v>
          </cell>
          <cell r="L228">
            <v>1300.9680495335858</v>
          </cell>
          <cell r="M228">
            <v>769.71440378928628</v>
          </cell>
          <cell r="N228">
            <v>0.47723803936242176</v>
          </cell>
          <cell r="O228">
            <v>0.49714980518879731</v>
          </cell>
          <cell r="P228">
            <v>1446.6472665812271</v>
          </cell>
        </row>
        <row r="229">
          <cell r="A229">
            <v>46812</v>
          </cell>
          <cell r="B229">
            <v>275.53808891142262</v>
          </cell>
          <cell r="C229">
            <v>25.877293684764116</v>
          </cell>
          <cell r="D229">
            <v>279.45237065990182</v>
          </cell>
          <cell r="E229">
            <v>74.134301262182149</v>
          </cell>
          <cell r="F229">
            <v>648.40331677812503</v>
          </cell>
          <cell r="G229">
            <v>120.63450857036874</v>
          </cell>
          <cell r="H229">
            <v>9.8190724309377959</v>
          </cell>
          <cell r="I229">
            <v>250.15626096971585</v>
          </cell>
          <cell r="J229">
            <v>17.432295991858613</v>
          </cell>
          <cell r="K229">
            <v>364.24726309214134</v>
          </cell>
          <cell r="L229">
            <v>1303.4053712963957</v>
          </cell>
          <cell r="M229">
            <v>762.28940105502238</v>
          </cell>
          <cell r="N229">
            <v>0.47783330397617557</v>
          </cell>
          <cell r="O229">
            <v>0.49746865484619629</v>
          </cell>
          <cell r="P229">
            <v>1449.9462547226894</v>
          </cell>
        </row>
        <row r="230">
          <cell r="A230">
            <v>46843</v>
          </cell>
          <cell r="B230">
            <v>275.161358609182</v>
          </cell>
          <cell r="C230">
            <v>25.944180662642964</v>
          </cell>
          <cell r="D230">
            <v>280.17469211910162</v>
          </cell>
          <cell r="E230">
            <v>74.325921739539368</v>
          </cell>
          <cell r="F230">
            <v>650.07929336339862</v>
          </cell>
          <cell r="G230">
            <v>118.65353380600271</v>
          </cell>
          <cell r="H230">
            <v>9.743070105430288</v>
          </cell>
          <cell r="I230">
            <v>248.21998259844554</v>
          </cell>
          <cell r="J230">
            <v>17.297365218749942</v>
          </cell>
          <cell r="K230">
            <v>361.42788893542132</v>
          </cell>
          <cell r="L230">
            <v>1305.6854464938644</v>
          </cell>
          <cell r="M230">
            <v>755.34184066404976</v>
          </cell>
          <cell r="N230">
            <v>0.47849578757304945</v>
          </cell>
          <cell r="O230">
            <v>0.49788354087046449</v>
          </cell>
          <cell r="P230">
            <v>1453.2527659992029</v>
          </cell>
        </row>
        <row r="231">
          <cell r="A231">
            <v>46873</v>
          </cell>
          <cell r="B231">
            <v>268.38950451736855</v>
          </cell>
          <cell r="C231">
            <v>26.176028248677419</v>
          </cell>
          <cell r="D231">
            <v>282.67844534532287</v>
          </cell>
          <cell r="E231">
            <v>74.990127935108717</v>
          </cell>
          <cell r="F231">
            <v>655.88866221019771</v>
          </cell>
          <cell r="G231">
            <v>116.67569846082202</v>
          </cell>
          <cell r="H231">
            <v>9.937115565023019</v>
          </cell>
          <cell r="I231">
            <v>253.16359483588289</v>
          </cell>
          <cell r="J231">
            <v>17.641863939101441</v>
          </cell>
          <cell r="K231">
            <v>368.62617859763122</v>
          </cell>
          <cell r="L231">
            <v>1308.1227682566753</v>
          </cell>
          <cell r="M231">
            <v>766.04445139846052</v>
          </cell>
          <cell r="N231">
            <v>0.48120729537911516</v>
          </cell>
          <cell r="O231">
            <v>0.5013968704820384</v>
          </cell>
          <cell r="P231">
            <v>1456.5668175668036</v>
          </cell>
        </row>
        <row r="232">
          <cell r="A232">
            <v>46904</v>
          </cell>
          <cell r="B232">
            <v>268.23822371267437</v>
          </cell>
          <cell r="C232">
            <v>26.239218771626646</v>
          </cell>
          <cell r="D232">
            <v>283.3608482911842</v>
          </cell>
          <cell r="E232">
            <v>75.171158661207826</v>
          </cell>
          <cell r="F232">
            <v>657.47201730012148</v>
          </cell>
          <cell r="G232">
            <v>114.75429523307309</v>
          </cell>
          <cell r="H232">
            <v>9.8532945460311439</v>
          </cell>
          <cell r="I232">
            <v>251.02812299277758</v>
          </cell>
          <cell r="J232">
            <v>17.493052243935441</v>
          </cell>
          <cell r="K232">
            <v>365.51676302175792</v>
          </cell>
          <cell r="L232">
            <v>1310.4814667368146</v>
          </cell>
          <cell r="M232">
            <v>758.64552803757522</v>
          </cell>
          <cell r="N232">
            <v>0.48180177634112953</v>
          </cell>
          <cell r="O232">
            <v>0.50170264440081724</v>
          </cell>
          <cell r="P232">
            <v>1459.8884266206514</v>
          </cell>
        </row>
        <row r="233">
          <cell r="A233">
            <v>46934</v>
          </cell>
          <cell r="B233">
            <v>268.09280209625661</v>
          </cell>
          <cell r="C233">
            <v>26.304241182673337</v>
          </cell>
          <cell r="D233">
            <v>284.06303404269187</v>
          </cell>
          <cell r="E233">
            <v>75.357437453265874</v>
          </cell>
          <cell r="F233">
            <v>659.10127372473789</v>
          </cell>
          <cell r="G233">
            <v>112.83415267869667</v>
          </cell>
          <cell r="H233">
            <v>9.7858414580591031</v>
          </cell>
          <cell r="I233">
            <v>249.30964984812684</v>
          </cell>
          <cell r="J233">
            <v>17.373299364693139</v>
          </cell>
          <cell r="K233">
            <v>363.01453046835354</v>
          </cell>
          <cell r="L233">
            <v>1312.9187884996254</v>
          </cell>
          <cell r="M233">
            <v>752.31747381792923</v>
          </cell>
          <cell r="N233">
            <v>0.48252837811422128</v>
          </cell>
          <cell r="O233">
            <v>0.50201221849977806</v>
          </cell>
          <cell r="P233">
            <v>1463.2176103951188</v>
          </cell>
        </row>
        <row r="234">
          <cell r="A234">
            <v>46965</v>
          </cell>
          <cell r="B234">
            <v>261.73626418132091</v>
          </cell>
          <cell r="C234">
            <v>26.523653489682676</v>
          </cell>
          <cell r="D234">
            <v>286.43249702026043</v>
          </cell>
          <cell r="E234">
            <v>75.986018566368813</v>
          </cell>
          <cell r="F234">
            <v>664.59905372213234</v>
          </cell>
          <cell r="G234">
            <v>110.91522197112367</v>
          </cell>
          <cell r="H234">
            <v>9.9594036680048195</v>
          </cell>
          <cell r="I234">
            <v>253.73141919457362</v>
          </cell>
          <cell r="J234">
            <v>17.681433135785596</v>
          </cell>
          <cell r="K234">
            <v>369.45297568745173</v>
          </cell>
          <cell r="L234">
            <v>1315.2774869797649</v>
          </cell>
          <cell r="M234">
            <v>761.74045365693939</v>
          </cell>
          <cell r="N234">
            <v>0.48501162556589139</v>
          </cell>
          <cell r="O234">
            <v>0.50529189490518278</v>
          </cell>
          <cell r="P234">
            <v>1466.5543861638796</v>
          </cell>
        </row>
        <row r="235">
          <cell r="A235">
            <v>46996</v>
          </cell>
          <cell r="B235">
            <v>261.65459608564566</v>
          </cell>
          <cell r="C235">
            <v>26.587070860265516</v>
          </cell>
          <cell r="D235">
            <v>287.11734972419009</v>
          </cell>
          <cell r="E235">
            <v>76.167699174600727</v>
          </cell>
          <cell r="F235">
            <v>666.18809289787373</v>
          </cell>
          <cell r="G235">
            <v>109.04926241284181</v>
          </cell>
          <cell r="H235">
            <v>9.8717854647793182</v>
          </cell>
          <cell r="I235">
            <v>251.49920813126417</v>
          </cell>
          <cell r="J235">
            <v>17.525880107366202</v>
          </cell>
          <cell r="K235">
            <v>366.20270017045038</v>
          </cell>
          <cell r="L235">
            <v>1317.7148087425758</v>
          </cell>
          <cell r="M235">
            <v>754.14883628670191</v>
          </cell>
          <cell r="N235">
            <v>0.48558412152907238</v>
          </cell>
          <cell r="O235">
            <v>0.50556318292695002</v>
          </cell>
          <cell r="P235">
            <v>1469.8987712399999</v>
          </cell>
        </row>
        <row r="236">
          <cell r="A236">
            <v>47026</v>
          </cell>
          <cell r="B236">
            <v>261.30271724193631</v>
          </cell>
          <cell r="C236">
            <v>26.657290979611243</v>
          </cell>
          <cell r="D236">
            <v>287.87566622583944</v>
          </cell>
          <cell r="E236">
            <v>76.368868568342521</v>
          </cell>
          <cell r="F236">
            <v>667.94758748965683</v>
          </cell>
          <cell r="G236">
            <v>107.18398342202394</v>
          </cell>
          <cell r="H236">
            <v>9.7933149877807342</v>
          </cell>
          <cell r="I236">
            <v>249.50004973208317</v>
          </cell>
          <cell r="J236">
            <v>17.386567500062114</v>
          </cell>
          <cell r="K236">
            <v>363.29176772939707</v>
          </cell>
          <cell r="L236">
            <v>1320.1521305053864</v>
          </cell>
          <cell r="M236">
            <v>747.1556833713471</v>
          </cell>
          <cell r="N236">
            <v>0.48623302454200279</v>
          </cell>
          <cell r="O236">
            <v>0.5059625872314808</v>
          </cell>
          <cell r="P236">
            <v>1473.2507829760264</v>
          </cell>
        </row>
        <row r="237">
          <cell r="A237">
            <v>47057</v>
          </cell>
          <cell r="B237">
            <v>255.65600434679752</v>
          </cell>
          <cell r="C237">
            <v>26.858832934273671</v>
          </cell>
          <cell r="D237">
            <v>290.05214486784706</v>
          </cell>
          <cell r="E237">
            <v>76.946253984527303</v>
          </cell>
          <cell r="F237">
            <v>672.99759285208017</v>
          </cell>
          <cell r="G237">
            <v>105.32163675490364</v>
          </cell>
          <cell r="H237">
            <v>9.9405983890653751</v>
          </cell>
          <cell r="I237">
            <v>253.25232523747417</v>
          </cell>
          <cell r="J237">
            <v>17.648047172805125</v>
          </cell>
          <cell r="K237">
            <v>368.75537706664971</v>
          </cell>
          <cell r="L237">
            <v>1322.5108289855259</v>
          </cell>
          <cell r="M237">
            <v>754.91798462089798</v>
          </cell>
          <cell r="N237">
            <v>0.48847078037467867</v>
          </cell>
          <cell r="O237">
            <v>0.50887870110547562</v>
          </cell>
          <cell r="P237">
            <v>1476.6104387640776</v>
          </cell>
        </row>
        <row r="238">
          <cell r="A238">
            <v>47087</v>
          </cell>
          <cell r="B238">
            <v>255.51804003290528</v>
          </cell>
          <cell r="C238">
            <v>26.923667602397856</v>
          </cell>
          <cell r="D238">
            <v>290.75230315831459</v>
          </cell>
          <cell r="E238">
            <v>77.131994923185886</v>
          </cell>
          <cell r="F238">
            <v>674.62214503153336</v>
          </cell>
          <cell r="G238">
            <v>103.50634602857616</v>
          </cell>
          <cell r="H238">
            <v>9.8536765743773849</v>
          </cell>
          <cell r="I238">
            <v>251.03785576370399</v>
          </cell>
          <cell r="J238">
            <v>17.493730478183714</v>
          </cell>
          <cell r="K238">
            <v>365.53093470452347</v>
          </cell>
          <cell r="L238">
            <v>1324.948150748337</v>
          </cell>
          <cell r="M238">
            <v>747.4225435493646</v>
          </cell>
          <cell r="N238">
            <v>0.48905527115717973</v>
          </cell>
          <cell r="O238">
            <v>0.50916871324398894</v>
          </cell>
          <cell r="P238">
            <v>1479.9777560359337</v>
          </cell>
        </row>
        <row r="239">
          <cell r="A239">
            <v>47118</v>
          </cell>
          <cell r="B239">
            <v>255.17483345394879</v>
          </cell>
          <cell r="C239">
            <v>26.99168999392715</v>
          </cell>
          <cell r="D239">
            <v>291.48688610204835</v>
          </cell>
          <cell r="E239">
            <v>77.326868178775811</v>
          </cell>
          <cell r="F239">
            <v>676.3265714997749</v>
          </cell>
          <cell r="G239">
            <v>101.69220500486446</v>
          </cell>
          <cell r="H239">
            <v>9.7950087978003939</v>
          </cell>
          <cell r="I239">
            <v>249.54320219727694</v>
          </cell>
          <cell r="J239">
            <v>17.389574606672678</v>
          </cell>
          <cell r="K239">
            <v>363.35460112513772</v>
          </cell>
          <cell r="L239">
            <v>1327.3068492284751</v>
          </cell>
          <cell r="M239">
            <v>741.77459173175225</v>
          </cell>
          <cell r="N239">
            <v>0.48984503537233254</v>
          </cell>
          <cell r="O239">
            <v>0.5095480158886424</v>
          </cell>
          <cell r="P239">
            <v>1483.3527522631266</v>
          </cell>
        </row>
        <row r="240">
          <cell r="A240">
            <v>47149</v>
          </cell>
          <cell r="B240">
            <v>246.95442820144405</v>
          </cell>
          <cell r="C240">
            <v>27.260005891041256</v>
          </cell>
          <cell r="D240">
            <v>294.38446551849336</v>
          </cell>
          <cell r="E240">
            <v>78.095550243925516</v>
          </cell>
          <cell r="F240">
            <v>683.04972113638178</v>
          </cell>
          <cell r="G240">
            <v>99.880924035977372</v>
          </cell>
          <cell r="H240">
            <v>10.031654022528981</v>
          </cell>
          <cell r="I240">
            <v>255.57211022405963</v>
          </cell>
          <cell r="J240">
            <v>17.809702845011238</v>
          </cell>
          <cell r="K240">
            <v>372.13316712895113</v>
          </cell>
          <cell r="L240">
            <v>1329.7441709912857</v>
          </cell>
          <cell r="M240">
            <v>755.42755825652841</v>
          </cell>
          <cell r="N240">
            <v>0.49261264440472263</v>
          </cell>
          <cell r="O240">
            <v>0.51367002468391199</v>
          </cell>
          <cell r="P240">
            <v>1486.7354449570314</v>
          </cell>
        </row>
        <row r="241">
          <cell r="A241">
            <v>47177</v>
          </cell>
          <cell r="B241">
            <v>245.16244647055191</v>
          </cell>
          <cell r="C241">
            <v>27.366481630141209</v>
          </cell>
          <cell r="D241">
            <v>295.53431132817195</v>
          </cell>
          <cell r="E241">
            <v>78.400586180670217</v>
          </cell>
          <cell r="F241">
            <v>685.71766714456339</v>
          </cell>
          <cell r="G241">
            <v>98.13814644419449</v>
          </cell>
          <cell r="H241">
            <v>10.016865663264959</v>
          </cell>
          <cell r="I241">
            <v>255.1953535919659</v>
          </cell>
          <cell r="J241">
            <v>17.78344832272947</v>
          </cell>
          <cell r="K241">
            <v>371.58457973177792</v>
          </cell>
          <cell r="L241">
            <v>1332.1814927540986</v>
          </cell>
          <cell r="M241">
            <v>752.71839375393279</v>
          </cell>
          <cell r="N241">
            <v>0.49365683476741329</v>
          </cell>
          <cell r="O241">
            <v>0.51473291805528554</v>
          </cell>
          <cell r="P241">
            <v>1490.1258516689566</v>
          </cell>
        </row>
        <row r="242">
          <cell r="A242">
            <v>47208</v>
          </cell>
          <cell r="B242">
            <v>243.9989437411227</v>
          </cell>
          <cell r="C242">
            <v>27.451196769008572</v>
          </cell>
          <cell r="D242">
            <v>296.44916149278578</v>
          </cell>
          <cell r="E242">
            <v>78.643281483462189</v>
          </cell>
          <cell r="F242">
            <v>687.84036118251277</v>
          </cell>
          <cell r="G242">
            <v>96.41030203350239</v>
          </cell>
          <cell r="H242">
            <v>9.9706964701546745</v>
          </cell>
          <cell r="I242">
            <v>254.01912103011335</v>
          </cell>
          <cell r="J242">
            <v>17.701481818697182</v>
          </cell>
          <cell r="K242">
            <v>369.8718922709333</v>
          </cell>
          <cell r="L242">
            <v>1334.3829446688922</v>
          </cell>
          <cell r="M242">
            <v>747.97349362340083</v>
          </cell>
          <cell r="N242">
            <v>0.49449866261859954</v>
          </cell>
          <cell r="O242">
            <v>0.515474484989907</v>
          </cell>
          <cell r="P242">
            <v>1493.5239899902349</v>
          </cell>
        </row>
        <row r="243">
          <cell r="A243">
            <v>47238</v>
          </cell>
          <cell r="B243">
            <v>236.23071930467384</v>
          </cell>
          <cell r="C243">
            <v>27.70812869080201</v>
          </cell>
          <cell r="D243">
            <v>299.22380383050654</v>
          </cell>
          <cell r="E243">
            <v>79.379350282856024</v>
          </cell>
          <cell r="F243">
            <v>694.27826432286838</v>
          </cell>
          <cell r="G243">
            <v>94.692153478888898</v>
          </cell>
          <cell r="H243">
            <v>10.226680428828164</v>
          </cell>
          <cell r="I243">
            <v>260.54071361641741</v>
          </cell>
          <cell r="J243">
            <v>18.155943089672633</v>
          </cell>
          <cell r="K243">
            <v>379.3678458855054</v>
          </cell>
          <cell r="L243">
            <v>1336.8202664317066</v>
          </cell>
          <cell r="M243">
            <v>762.9833364993126</v>
          </cell>
          <cell r="N243">
            <v>0.49721642365887658</v>
          </cell>
          <cell r="O243">
            <v>0.51935049292457491</v>
          </cell>
          <cell r="P243">
            <v>1496.9298775523159</v>
          </cell>
        </row>
        <row r="244">
          <cell r="A244">
            <v>47269</v>
          </cell>
          <cell r="B244">
            <v>232.66565952336893</v>
          </cell>
          <cell r="C244">
            <v>27.857263540092323</v>
          </cell>
          <cell r="D244">
            <v>300.83433110163003</v>
          </cell>
          <cell r="E244">
            <v>79.806597736962388</v>
          </cell>
          <cell r="F244">
            <v>698.01511300979166</v>
          </cell>
          <cell r="G244">
            <v>93.038740127912462</v>
          </cell>
          <cell r="H244">
            <v>10.284914865750791</v>
          </cell>
          <cell r="I244">
            <v>262.02432717591626</v>
          </cell>
          <cell r="J244">
            <v>18.25932963137446</v>
          </cell>
          <cell r="K244">
            <v>381.52810434331508</v>
          </cell>
          <cell r="L244">
            <v>1339.1789649118455</v>
          </cell>
          <cell r="M244">
            <v>765.13541614426902</v>
          </cell>
          <cell r="N244">
            <v>0.49864128139034752</v>
          </cell>
          <cell r="O244">
            <v>0.52122616267030453</v>
          </cell>
          <cell r="P244">
            <v>1500.3435320268557</v>
          </cell>
        </row>
        <row r="245">
          <cell r="A245">
            <v>47299</v>
          </cell>
          <cell r="B245">
            <v>230.36540582602166</v>
          </cell>
          <cell r="C245">
            <v>27.976535389325367</v>
          </cell>
          <cell r="D245">
            <v>302.12236382356764</v>
          </cell>
          <cell r="E245">
            <v>80.148292479498238</v>
          </cell>
          <cell r="F245">
            <v>701.00368915624176</v>
          </cell>
          <cell r="G245">
            <v>91.415035608446871</v>
          </cell>
          <cell r="H245">
            <v>10.314401606208524</v>
          </cell>
          <cell r="I245">
            <v>262.7755481077275</v>
          </cell>
          <cell r="J245">
            <v>18.31167893331817</v>
          </cell>
          <cell r="K245">
            <v>382.62194132076689</v>
          </cell>
          <cell r="L245">
            <v>1341.6162866746547</v>
          </cell>
          <cell r="M245">
            <v>765.43860557646792</v>
          </cell>
          <cell r="N245">
            <v>0.49987280303507325</v>
          </cell>
          <cell r="O245">
            <v>0.52250684202243658</v>
          </cell>
          <cell r="P245">
            <v>1503.7649711258102</v>
          </cell>
        </row>
        <row r="246">
          <cell r="A246">
            <v>47330</v>
          </cell>
          <cell r="B246">
            <v>228.47280179637633</v>
          </cell>
          <cell r="C246">
            <v>28.083564969382905</v>
          </cell>
          <cell r="D246">
            <v>303.27819063614589</v>
          </cell>
          <cell r="E246">
            <v>80.454915081869601</v>
          </cell>
          <cell r="F246">
            <v>703.68551267102225</v>
          </cell>
          <cell r="G246">
            <v>89.810499869792523</v>
          </cell>
          <cell r="H246">
            <v>10.295988946091926</v>
          </cell>
          <cell r="I246">
            <v>262.30645673054596</v>
          </cell>
          <cell r="J246">
            <v>18.278990006394821</v>
          </cell>
          <cell r="K246">
            <v>381.9389072459204</v>
          </cell>
          <cell r="L246">
            <v>1343.974985154797</v>
          </cell>
          <cell r="M246">
            <v>762.63084279874556</v>
          </cell>
          <cell r="N246">
            <v>0.500817546067583</v>
          </cell>
          <cell r="O246">
            <v>0.52358527535389565</v>
          </cell>
          <cell r="P246">
            <v>1507.1942126015256</v>
          </cell>
        </row>
        <row r="247">
          <cell r="A247">
            <v>47361</v>
          </cell>
          <cell r="B247">
            <v>225.86775253730664</v>
          </cell>
          <cell r="C247">
            <v>28.210510264789086</v>
          </cell>
          <cell r="D247">
            <v>304.64908993409938</v>
          </cell>
          <cell r="E247">
            <v>80.818593018523373</v>
          </cell>
          <cell r="F247">
            <v>706.86636116288776</v>
          </cell>
          <cell r="G247">
            <v>88.221735831385203</v>
          </cell>
          <cell r="H247">
            <v>10.30984693864376</v>
          </cell>
          <cell r="I247">
            <v>262.65951081235414</v>
          </cell>
          <cell r="J247">
            <v>18.303592801589136</v>
          </cell>
          <cell r="K247">
            <v>382.45298185881882</v>
          </cell>
          <cell r="L247">
            <v>1346.4123069176062</v>
          </cell>
          <cell r="M247">
            <v>761.94766824279111</v>
          </cell>
          <cell r="N247">
            <v>0.50194127208346795</v>
          </cell>
          <cell r="O247">
            <v>0.52499992575167731</v>
          </cell>
          <cell r="P247">
            <v>1510.6312742468317</v>
          </cell>
        </row>
        <row r="248">
          <cell r="A248">
            <v>47391</v>
          </cell>
          <cell r="B248">
            <v>223.66856264891337</v>
          </cell>
          <cell r="C248">
            <v>28.327237760378409</v>
          </cell>
          <cell r="D248">
            <v>305.90964583924938</v>
          </cell>
          <cell r="E248">
            <v>81.152998595436301</v>
          </cell>
          <cell r="F248">
            <v>709.79118383643811</v>
          </cell>
          <cell r="G248">
            <v>86.654680536803497</v>
          </cell>
          <cell r="H248">
            <v>10.330573825822553</v>
          </cell>
          <cell r="I248">
            <v>263.1875607513536</v>
          </cell>
          <cell r="J248">
            <v>18.340390292882933</v>
          </cell>
          <cell r="K248">
            <v>383.22186425381045</v>
          </cell>
          <cell r="L248">
            <v>1348.8496286804157</v>
          </cell>
          <cell r="M248">
            <v>761.73506966067305</v>
          </cell>
          <cell r="N248">
            <v>0.50309074574250956</v>
          </cell>
          <cell r="O248">
            <v>0.52621965320984621</v>
          </cell>
          <cell r="P248">
            <v>1514.0761738951335</v>
          </cell>
        </row>
        <row r="249">
          <cell r="A249">
            <v>47422</v>
          </cell>
          <cell r="B249">
            <v>216.15481753351153</v>
          </cell>
          <cell r="C249">
            <v>28.57578358597889</v>
          </cell>
          <cell r="D249">
            <v>308.59372559765819</v>
          </cell>
          <cell r="E249">
            <v>81.865042572561023</v>
          </cell>
          <cell r="F249">
            <v>716.01895787084561</v>
          </cell>
          <cell r="G249">
            <v>85.105951824625066</v>
          </cell>
          <cell r="H249">
            <v>10.555027909088064</v>
          </cell>
          <cell r="I249">
            <v>268.90588034050069</v>
          </cell>
          <cell r="J249">
            <v>18.738874981083974</v>
          </cell>
          <cell r="K249">
            <v>391.54818897484216</v>
          </cell>
          <cell r="L249">
            <v>1351.2083271605552</v>
          </cell>
          <cell r="M249">
            <v>774.85392403013998</v>
          </cell>
          <cell r="N249">
            <v>0.50531871470474976</v>
          </cell>
          <cell r="O249">
            <v>0.5299101133986468</v>
          </cell>
          <cell r="P249">
            <v>1517.5289294205043</v>
          </cell>
        </row>
        <row r="250">
          <cell r="A250">
            <v>47452</v>
          </cell>
          <cell r="B250">
            <v>214.79109603789627</v>
          </cell>
          <cell r="C250">
            <v>28.671477567480672</v>
          </cell>
          <cell r="D250">
            <v>309.62713775869508</v>
          </cell>
          <cell r="E250">
            <v>82.139190500858788</v>
          </cell>
          <cell r="F250">
            <v>718.41674705843718</v>
          </cell>
          <cell r="G250">
            <v>83.619837655074974</v>
          </cell>
          <cell r="H250">
            <v>10.513069731554282</v>
          </cell>
          <cell r="I250">
            <v>267.83693000096724</v>
          </cell>
          <cell r="J250">
            <v>18.664384506022067</v>
          </cell>
          <cell r="K250">
            <v>389.99171289846032</v>
          </cell>
          <cell r="L250">
            <v>1353.6456489233681</v>
          </cell>
          <cell r="M250">
            <v>770.62593479207897</v>
          </cell>
          <cell r="N250">
            <v>0.50607135743969378</v>
          </cell>
          <cell r="O250">
            <v>0.53072733446144871</v>
          </cell>
          <cell r="P250">
            <v>1520.9895587377775</v>
          </cell>
        </row>
        <row r="251">
          <cell r="A251">
            <v>47483</v>
          </cell>
          <cell r="B251">
            <v>211.32066987659229</v>
          </cell>
          <cell r="C251">
            <v>28.818229947731286</v>
          </cell>
          <cell r="D251">
            <v>311.21193642661615</v>
          </cell>
          <cell r="E251">
            <v>82.55961256280132</v>
          </cell>
          <cell r="F251">
            <v>722.09389858976635</v>
          </cell>
          <cell r="G251">
            <v>82.145087831321703</v>
          </cell>
          <cell r="H251">
            <v>10.593890558881371</v>
          </cell>
          <cell r="I251">
            <v>269.89596725879636</v>
          </cell>
          <cell r="J251">
            <v>18.8078698091586</v>
          </cell>
          <cell r="K251">
            <v>392.98983368449092</v>
          </cell>
          <cell r="L251">
            <v>1356.0043474035074</v>
          </cell>
          <cell r="M251">
            <v>774.43264914264898</v>
          </cell>
          <cell r="N251">
            <v>0.50745514683498705</v>
          </cell>
          <cell r="O251">
            <v>0.53251591705619528</v>
          </cell>
          <cell r="P251">
            <v>1524.4580798026409</v>
          </cell>
        </row>
        <row r="252">
          <cell r="A252">
            <v>47514</v>
          </cell>
          <cell r="B252">
            <v>209.3692225644526</v>
          </cell>
          <cell r="C252">
            <v>28.928720346845406</v>
          </cell>
          <cell r="D252">
            <v>312.40513708908651</v>
          </cell>
          <cell r="E252">
            <v>82.876149857399781</v>
          </cell>
          <cell r="F252">
            <v>724.86243930853209</v>
          </cell>
          <cell r="G252">
            <v>80.699258225579271</v>
          </cell>
          <cell r="H252">
            <v>10.583078940462769</v>
          </cell>
          <cell r="I252">
            <v>269.62052433303614</v>
          </cell>
          <cell r="J252">
            <v>18.788675396066154</v>
          </cell>
          <cell r="K252">
            <v>392.58876704135639</v>
          </cell>
          <cell r="L252">
            <v>1358.4416691663166</v>
          </cell>
          <cell r="M252">
            <v>772.28030393650067</v>
          </cell>
          <cell r="N252">
            <v>0.50835009651319074</v>
          </cell>
          <cell r="O252">
            <v>0.53359850169597955</v>
          </cell>
          <cell r="P252">
            <v>1527.9345106117285</v>
          </cell>
        </row>
        <row r="253">
          <cell r="A253">
            <v>47542</v>
          </cell>
          <cell r="B253">
            <v>207.28120979471279</v>
          </cell>
          <cell r="C253">
            <v>29.042648878989134</v>
          </cell>
          <cell r="D253">
            <v>313.63546661199609</v>
          </cell>
          <cell r="E253">
            <v>83.202536852392001</v>
          </cell>
          <cell r="F253">
            <v>727.71712879103984</v>
          </cell>
          <cell r="G253">
            <v>79.269690680771305</v>
          </cell>
          <cell r="H253">
            <v>10.575957209544226</v>
          </cell>
          <cell r="I253">
            <v>269.43908707501146</v>
          </cell>
          <cell r="J253">
            <v>18.776031826908309</v>
          </cell>
          <cell r="K253">
            <v>392.32458007117117</v>
          </cell>
          <cell r="L253">
            <v>1360.8789909291299</v>
          </cell>
          <cell r="M253">
            <v>770.38534686340643</v>
          </cell>
          <cell r="N253">
            <v>0.5092575834528853</v>
          </cell>
          <cell r="O253">
            <v>0.53474051230241748</v>
          </cell>
          <cell r="P253">
            <v>1531.4188692027149</v>
          </cell>
        </row>
        <row r="254">
          <cell r="A254">
            <v>47573</v>
          </cell>
          <cell r="B254">
            <v>203.52228651612657</v>
          </cell>
          <cell r="C254">
            <v>29.192705585719409</v>
          </cell>
          <cell r="D254">
            <v>315.25594914544905</v>
          </cell>
          <cell r="E254">
            <v>83.632425280396461</v>
          </cell>
          <cell r="F254">
            <v>731.47707631623246</v>
          </cell>
          <cell r="G254">
            <v>77.857523242377837</v>
          </cell>
          <cell r="H254">
            <v>10.677867422356535</v>
          </cell>
          <cell r="I254">
            <v>272.03540948439002</v>
          </cell>
          <cell r="J254">
            <v>18.956958182919291</v>
          </cell>
          <cell r="K254">
            <v>396.10503045068594</v>
          </cell>
          <cell r="L254">
            <v>1363.0804428439239</v>
          </cell>
          <cell r="M254">
            <v>775.63278878272956</v>
          </cell>
          <cell r="N254">
            <v>0.51068628889751977</v>
          </cell>
          <cell r="O254">
            <v>0.53663529555899314</v>
          </cell>
          <cell r="P254">
            <v>1534.9111736544082</v>
          </cell>
        </row>
        <row r="255">
          <cell r="A255">
            <v>47603</v>
          </cell>
          <cell r="B255">
            <v>197.54738373857785</v>
          </cell>
          <cell r="C255">
            <v>29.404489352654906</v>
          </cell>
          <cell r="D255">
            <v>317.54303049400039</v>
          </cell>
          <cell r="E255">
            <v>84.239151848162706</v>
          </cell>
          <cell r="F255">
            <v>736.78370917334576</v>
          </cell>
          <cell r="G255">
            <v>76.476680164639291</v>
          </cell>
          <cell r="H255">
            <v>10.829463631730256</v>
          </cell>
          <cell r="I255">
            <v>275.89756053591157</v>
          </cell>
          <cell r="J255">
            <v>19.226094602029512</v>
          </cell>
          <cell r="K255">
            <v>401.72862725658575</v>
          </cell>
          <cell r="L255">
            <v>1365.5177646067416</v>
          </cell>
          <cell r="M255">
            <v>784.15842619089642</v>
          </cell>
          <cell r="N255">
            <v>0.51230543961379105</v>
          </cell>
          <cell r="O255">
            <v>0.53956362067946706</v>
          </cell>
          <cell r="P255">
            <v>1538.4114420868443</v>
          </cell>
        </row>
        <row r="256">
          <cell r="A256">
            <v>47634</v>
          </cell>
          <cell r="B256">
            <v>194.17018226960116</v>
          </cell>
          <cell r="C256">
            <v>29.548894734627364</v>
          </cell>
          <cell r="D256">
            <v>319.10248361223785</v>
          </cell>
          <cell r="E256">
            <v>84.652850135991386</v>
          </cell>
          <cell r="F256">
            <v>740.40205233442714</v>
          </cell>
          <cell r="G256">
            <v>75.145627943380305</v>
          </cell>
          <cell r="H256">
            <v>10.874625466001827</v>
          </cell>
          <cell r="I256">
            <v>277.04812905237486</v>
          </cell>
          <cell r="J256">
            <v>19.306272690957417</v>
          </cell>
          <cell r="K256">
            <v>403.40394584144616</v>
          </cell>
          <cell r="L256">
            <v>1367.8764630868848</v>
          </cell>
          <cell r="M256">
            <v>785.77860099416057</v>
          </cell>
          <cell r="N256">
            <v>0.51338118056544535</v>
          </cell>
          <cell r="O256">
            <v>0.54127845044103096</v>
          </cell>
          <cell r="P256">
            <v>1541.9196926613804</v>
          </cell>
        </row>
        <row r="257">
          <cell r="A257">
            <v>47664</v>
          </cell>
          <cell r="B257">
            <v>192.20225404208489</v>
          </cell>
          <cell r="C257">
            <v>29.659800052568652</v>
          </cell>
          <cell r="D257">
            <v>320.3001650388598</v>
          </cell>
          <cell r="E257">
            <v>84.970576106566057</v>
          </cell>
          <cell r="F257">
            <v>743.18098960961038</v>
          </cell>
          <cell r="G257">
            <v>73.842719067696095</v>
          </cell>
          <cell r="H257">
            <v>10.896893026880159</v>
          </cell>
          <cell r="I257">
            <v>277.61543006878128</v>
          </cell>
          <cell r="J257">
            <v>19.345805418206151</v>
          </cell>
          <cell r="K257">
            <v>404.2299809035884</v>
          </cell>
          <cell r="L257">
            <v>1370.3137848496899</v>
          </cell>
          <cell r="M257">
            <v>785.93082848515212</v>
          </cell>
          <cell r="N257">
            <v>0.51433277109478492</v>
          </cell>
          <cell r="O257">
            <v>0.5423436572165331</v>
          </cell>
          <cell r="P257">
            <v>1545.4359435807896</v>
          </cell>
        </row>
        <row r="258">
          <cell r="A258">
            <v>47695</v>
          </cell>
          <cell r="B258">
            <v>183.32348729764814</v>
          </cell>
          <cell r="C258">
            <v>29.942711273571671</v>
          </cell>
          <cell r="D258">
            <v>323.35536131860562</v>
          </cell>
          <cell r="E258">
            <v>85.78107143671096</v>
          </cell>
          <cell r="F258">
            <v>750.26985200328943</v>
          </cell>
          <cell r="G258">
            <v>72.55620959390788</v>
          </cell>
          <cell r="H258">
            <v>11.159668375910872</v>
          </cell>
          <cell r="I258">
            <v>284.31004396952193</v>
          </cell>
          <cell r="J258">
            <v>19.812323788030401</v>
          </cell>
          <cell r="K258">
            <v>413.97786721013421</v>
          </cell>
          <cell r="L258">
            <v>1372.6724833298258</v>
          </cell>
          <cell r="M258">
            <v>801.8161129375053</v>
          </cell>
          <cell r="N258">
            <v>0.51630025953644088</v>
          </cell>
          <cell r="O258">
            <v>0.5465760122059754</v>
          </cell>
          <cell r="P258">
            <v>1548.9602130893559</v>
          </cell>
        </row>
        <row r="259">
          <cell r="A259">
            <v>47726</v>
          </cell>
          <cell r="B259">
            <v>180.75417669794936</v>
          </cell>
          <cell r="C259">
            <v>30.068756822677734</v>
          </cell>
          <cell r="D259">
            <v>324.71654413539903</v>
          </cell>
          <cell r="E259">
            <v>86.142171744340416</v>
          </cell>
          <cell r="F259">
            <v>753.42815569227264</v>
          </cell>
          <cell r="G259">
            <v>71.343689842990003</v>
          </cell>
          <cell r="H259">
            <v>11.168478984026157</v>
          </cell>
          <cell r="I259">
            <v>284.53450802134461</v>
          </cell>
          <cell r="J259">
            <v>19.827965706308753</v>
          </cell>
          <cell r="K259">
            <v>414.30470458858753</v>
          </cell>
          <cell r="L259">
            <v>1375.1098050926391</v>
          </cell>
          <cell r="M259">
            <v>801.17934714325702</v>
          </cell>
          <cell r="N259">
            <v>0.51711855287566055</v>
          </cell>
          <cell r="O259">
            <v>0.54790399494061881</v>
          </cell>
          <cell r="P259">
            <v>1552.4925194729674</v>
          </cell>
        </row>
        <row r="260">
          <cell r="A260">
            <v>47756</v>
          </cell>
          <cell r="B260">
            <v>178.96459856330378</v>
          </cell>
          <cell r="C260">
            <v>30.175172049523805</v>
          </cell>
          <cell r="D260">
            <v>325.86573646511914</v>
          </cell>
          <cell r="E260">
            <v>86.447034323170854</v>
          </cell>
          <cell r="F260">
            <v>756.09458545433506</v>
          </cell>
          <cell r="G260">
            <v>70.152581013736267</v>
          </cell>
          <cell r="H260">
            <v>11.156035631872244</v>
          </cell>
          <cell r="I260">
            <v>284.2174941210352</v>
          </cell>
          <cell r="J260">
            <v>19.805874393773518</v>
          </cell>
          <cell r="K260">
            <v>413.84310732493219</v>
          </cell>
          <cell r="L260">
            <v>1377.5471268554527</v>
          </cell>
          <cell r="M260">
            <v>799.17509248534941</v>
          </cell>
          <cell r="N260">
            <v>0.51783784456785831</v>
          </cell>
          <cell r="O260">
            <v>0.54887021337722464</v>
          </cell>
          <cell r="P260">
            <v>1556.0328810592123</v>
          </cell>
        </row>
        <row r="261">
          <cell r="A261">
            <v>47787</v>
          </cell>
          <cell r="B261">
            <v>177.48976606294346</v>
          </cell>
          <cell r="C261">
            <v>30.271683932655179</v>
          </cell>
          <cell r="D261">
            <v>326.90798125572468</v>
          </cell>
          <cell r="E261">
            <v>86.723525408622137</v>
          </cell>
          <cell r="F261">
            <v>758.51286867564943</v>
          </cell>
          <cell r="G261">
            <v>68.97638533560459</v>
          </cell>
          <cell r="H261">
            <v>11.116784045826313</v>
          </cell>
          <cell r="I261">
            <v>283.21749844207028</v>
          </cell>
          <cell r="J261">
            <v>19.736189067494969</v>
          </cell>
          <cell r="K261">
            <v>412.38703467755977</v>
          </cell>
          <cell r="L261">
            <v>1379.905825335595</v>
          </cell>
          <cell r="M261">
            <v>795.43389156855596</v>
          </cell>
          <cell r="N261">
            <v>0.51844287633300756</v>
          </cell>
          <cell r="O261">
            <v>0.54968451813816943</v>
          </cell>
          <cell r="P261">
            <v>1559.5813162174738</v>
          </cell>
        </row>
        <row r="262">
          <cell r="A262">
            <v>47817</v>
          </cell>
          <cell r="B262">
            <v>172.43124557706798</v>
          </cell>
          <cell r="C262">
            <v>30.460397120250484</v>
          </cell>
          <cell r="D262">
            <v>328.94592031885571</v>
          </cell>
          <cell r="E262">
            <v>87.264158462130894</v>
          </cell>
          <cell r="F262">
            <v>763.24142562009558</v>
          </cell>
          <cell r="G262">
            <v>67.812479928309244</v>
          </cell>
          <cell r="H262">
            <v>11.23066800552083</v>
          </cell>
          <cell r="I262">
            <v>286.11887082138429</v>
          </cell>
          <cell r="J262">
            <v>19.938373022046992</v>
          </cell>
          <cell r="K262">
            <v>416.61166189368288</v>
          </cell>
          <cell r="L262">
            <v>1382.3431470984008</v>
          </cell>
          <cell r="M262">
            <v>801.71205367094421</v>
          </cell>
          <cell r="N262">
            <v>0.51965248618387061</v>
          </cell>
          <cell r="O262">
            <v>0.55213600705597088</v>
          </cell>
          <cell r="P262">
            <v>1563.1378433590257</v>
          </cell>
        </row>
        <row r="263">
          <cell r="A263">
            <v>47848</v>
          </cell>
          <cell r="B263">
            <v>168.49645101308343</v>
          </cell>
          <cell r="C263">
            <v>30.618840307028282</v>
          </cell>
          <cell r="D263">
            <v>330.65696957691762</v>
          </cell>
          <cell r="E263">
            <v>87.718072812086334</v>
          </cell>
          <cell r="F263">
            <v>767.21151186942052</v>
          </cell>
          <cell r="G263">
            <v>66.690728858396156</v>
          </cell>
          <cell r="H263">
            <v>11.347907700412248</v>
          </cell>
          <cell r="I263">
            <v>289.10573581474762</v>
          </cell>
          <cell r="J263">
            <v>20.146514583046475</v>
          </cell>
          <cell r="K263">
            <v>420.96077310457531</v>
          </cell>
          <cell r="L263">
            <v>1384.7018455785362</v>
          </cell>
          <cell r="M263">
            <v>808.25166006117786</v>
          </cell>
          <cell r="N263">
            <v>0.52082883822683657</v>
          </cell>
          <cell r="O263">
            <v>0.55406260511545369</v>
          </cell>
          <cell r="P263">
            <v>1566.7024809371267</v>
          </cell>
        </row>
        <row r="264">
          <cell r="A264">
            <v>47879</v>
          </cell>
          <cell r="B264">
            <v>166.77594160489215</v>
          </cell>
          <cell r="C264">
            <v>30.723516679306911</v>
          </cell>
          <cell r="D264">
            <v>331.78738378257947</v>
          </cell>
          <cell r="E264">
            <v>88.017953851118833</v>
          </cell>
          <cell r="F264">
            <v>769.83437142345986</v>
          </cell>
          <cell r="G264">
            <v>65.60176774318299</v>
          </cell>
          <cell r="H264">
            <v>11.312165281203777</v>
          </cell>
          <cell r="I264">
            <v>288.19514166137003</v>
          </cell>
          <cell r="J264">
            <v>20.083059258168333</v>
          </cell>
          <cell r="K264">
            <v>419.63487613573773</v>
          </cell>
          <cell r="L264">
            <v>1387.1391673413571</v>
          </cell>
          <cell r="M264">
            <v>804.82701007966284</v>
          </cell>
          <cell r="N264">
            <v>0.52139760579630856</v>
          </cell>
          <cell r="O264">
            <v>0.55497991084697962</v>
          </cell>
          <cell r="P264">
            <v>1570.2752474471174</v>
          </cell>
        </row>
        <row r="265">
          <cell r="A265">
            <v>47907</v>
          </cell>
          <cell r="B265">
            <v>164.59238129166951</v>
          </cell>
          <cell r="C265">
            <v>30.839850689167204</v>
          </cell>
          <cell r="D265">
            <v>333.04369038248376</v>
          </cell>
          <cell r="E265">
            <v>88.351232154448454</v>
          </cell>
          <cell r="F265">
            <v>772.74933458639384</v>
          </cell>
          <cell r="G265">
            <v>64.527144206371389</v>
          </cell>
          <cell r="H265">
            <v>11.312089301415108</v>
          </cell>
          <cell r="I265">
            <v>288.19320595716005</v>
          </cell>
          <cell r="J265">
            <v>20.082924367406015</v>
          </cell>
          <cell r="K265">
            <v>419.63205759760518</v>
          </cell>
          <cell r="L265">
            <v>1389.5764891041626</v>
          </cell>
          <cell r="M265">
            <v>803.74742142995774</v>
          </cell>
          <cell r="N265">
            <v>0.52209443714423642</v>
          </cell>
          <cell r="O265">
            <v>0.55610420919295545</v>
          </cell>
          <cell r="P265">
            <v>1573.8561614265166</v>
          </cell>
        </row>
        <row r="266">
          <cell r="A266">
            <v>47938</v>
          </cell>
          <cell r="B266">
            <v>157.25903752639661</v>
          </cell>
          <cell r="C266">
            <v>31.079895987101807</v>
          </cell>
          <cell r="D266">
            <v>335.63597180073276</v>
          </cell>
          <cell r="E266">
            <v>89.038923481464295</v>
          </cell>
          <cell r="F266">
            <v>778.76411222326215</v>
          </cell>
          <cell r="G266">
            <v>63.470717005503275</v>
          </cell>
          <cell r="H266">
            <v>11.540312243573258</v>
          </cell>
          <cell r="I266">
            <v>294.00754313405139</v>
          </cell>
          <cell r="J266">
            <v>20.488100101449739</v>
          </cell>
          <cell r="K266">
            <v>428.09819150593842</v>
          </cell>
          <cell r="L266">
            <v>1391.7779410189576</v>
          </cell>
          <cell r="M266">
            <v>817.60486399051604</v>
          </cell>
          <cell r="N266">
            <v>0.52360034823729251</v>
          </cell>
          <cell r="O266">
            <v>0.55954623885841182</v>
          </cell>
          <cell r="P266">
            <v>1577.4452414551151</v>
          </cell>
        </row>
        <row r="267">
          <cell r="A267">
            <v>47968</v>
          </cell>
          <cell r="B267">
            <v>155.21942833360944</v>
          </cell>
          <cell r="C267">
            <v>31.192605924590701</v>
          </cell>
          <cell r="D267">
            <v>336.85314155626816</v>
          </cell>
          <cell r="E267">
            <v>89.36181939797055</v>
          </cell>
          <cell r="F267">
            <v>781.58826756933217</v>
          </cell>
          <cell r="G267">
            <v>62.475401002679142</v>
          </cell>
          <cell r="H267">
            <v>11.52054897058386</v>
          </cell>
          <cell r="I267">
            <v>293.50404277693269</v>
          </cell>
          <cell r="J267">
            <v>20.453013363171529</v>
          </cell>
          <cell r="K267">
            <v>427.36505524008817</v>
          </cell>
          <cell r="L267">
            <v>1394.2152627817709</v>
          </cell>
          <cell r="M267">
            <v>815.31806135345539</v>
          </cell>
          <cell r="N267">
            <v>0.52416973877734019</v>
          </cell>
          <cell r="O267">
            <v>0.56059368193250803</v>
          </cell>
          <cell r="P267">
            <v>1581.0425061550754</v>
          </cell>
        </row>
        <row r="268">
          <cell r="A268">
            <v>47999</v>
          </cell>
          <cell r="B268">
            <v>152.71371825785869</v>
          </cell>
          <cell r="C268">
            <v>31.315070887685412</v>
          </cell>
          <cell r="D268">
            <v>338.17565714373637</v>
          </cell>
          <cell r="E268">
            <v>89.71266190023232</v>
          </cell>
          <cell r="F268">
            <v>784.65685307240108</v>
          </cell>
          <cell r="G268">
            <v>61.497081743128199</v>
          </cell>
          <cell r="H268">
            <v>11.529583539617969</v>
          </cell>
          <cell r="I268">
            <v>293.7342125842074</v>
          </cell>
          <cell r="J268">
            <v>20.469052890598299</v>
          </cell>
          <cell r="K268">
            <v>427.70020064888683</v>
          </cell>
          <cell r="L268">
            <v>1396.5739612619138</v>
          </cell>
          <cell r="M268">
            <v>814.9301314064387</v>
          </cell>
          <cell r="N268">
            <v>0.52483051511513612</v>
          </cell>
          <cell r="O268">
            <v>0.56184410911069993</v>
          </cell>
          <cell r="P268">
            <v>1584.6479741910259</v>
          </cell>
        </row>
        <row r="269">
          <cell r="A269">
            <v>48029</v>
          </cell>
          <cell r="B269">
            <v>147.40488912603658</v>
          </cell>
          <cell r="C269">
            <v>31.510085774394994</v>
          </cell>
          <cell r="D269">
            <v>340.28164910212467</v>
          </cell>
          <cell r="E269">
            <v>90.271348312268159</v>
          </cell>
          <cell r="F269">
            <v>789.54331070989542</v>
          </cell>
          <cell r="G269">
            <v>60.539643400875214</v>
          </cell>
          <cell r="H269">
            <v>11.683432633145925</v>
          </cell>
          <cell r="I269">
            <v>297.65375939081525</v>
          </cell>
          <cell r="J269">
            <v>20.742188968911382</v>
          </cell>
          <cell r="K269">
            <v>433.40737020496408</v>
          </cell>
          <cell r="L269">
            <v>1399.0112830247199</v>
          </cell>
          <cell r="M269">
            <v>824.02639459871182</v>
          </cell>
          <cell r="N269">
            <v>0.52596297041677509</v>
          </cell>
          <cell r="O269">
            <v>0.56435807222574386</v>
          </cell>
          <cell r="P269">
            <v>1588.2616642701582</v>
          </cell>
        </row>
        <row r="270">
          <cell r="A270">
            <v>48060</v>
          </cell>
          <cell r="B270">
            <v>145.1035922200725</v>
          </cell>
          <cell r="C270">
            <v>31.627404489799709</v>
          </cell>
          <cell r="D270">
            <v>341.54858966948103</v>
          </cell>
          <cell r="E270">
            <v>90.607447639247866</v>
          </cell>
          <cell r="F270">
            <v>792.48294748626165</v>
          </cell>
          <cell r="G270">
            <v>59.626445301387399</v>
          </cell>
          <cell r="H270">
            <v>11.681170533618365</v>
          </cell>
          <cell r="I270">
            <v>297.59612885964896</v>
          </cell>
          <cell r="J270">
            <v>20.738172949190087</v>
          </cell>
          <cell r="K270">
            <v>433.32345560228129</v>
          </cell>
          <cell r="L270">
            <v>1401.3699815048628</v>
          </cell>
          <cell r="M270">
            <v>822.96537324612609</v>
          </cell>
          <cell r="N270">
            <v>0.5265391105011733</v>
          </cell>
          <cell r="O270">
            <v>0.56550586779035528</v>
          </cell>
          <cell r="P270">
            <v>1591.8835951423252</v>
          </cell>
        </row>
        <row r="271">
          <cell r="A271">
            <v>48091</v>
          </cell>
          <cell r="B271">
            <v>142.78456563968999</v>
          </cell>
          <cell r="C271">
            <v>31.747148959784514</v>
          </cell>
          <cell r="D271">
            <v>342.84172628640511</v>
          </cell>
          <cell r="E271">
            <v>90.95049636453092</v>
          </cell>
          <cell r="F271">
            <v>795.48336601726533</v>
          </cell>
          <cell r="G271">
            <v>58.73242467611594</v>
          </cell>
          <cell r="H271">
            <v>11.679623194647764</v>
          </cell>
          <cell r="I271">
            <v>297.55670797401427</v>
          </cell>
          <cell r="J271">
            <v>20.735425880042264</v>
          </cell>
          <cell r="K271">
            <v>433.26605568094629</v>
          </cell>
          <cell r="L271">
            <v>1403.8073032676759</v>
          </cell>
          <cell r="M271">
            <v>821.97023740576651</v>
          </cell>
          <cell r="N271">
            <v>0.52710674421544057</v>
          </cell>
          <cell r="O271">
            <v>0.56666136738681983</v>
          </cell>
          <cell r="P271">
            <v>1595.5137856001372</v>
          </cell>
        </row>
        <row r="272">
          <cell r="A272">
            <v>48121</v>
          </cell>
          <cell r="B272">
            <v>138.6718731185824</v>
          </cell>
          <cell r="C272">
            <v>31.912050252168243</v>
          </cell>
          <cell r="D272">
            <v>344.62251749443806</v>
          </cell>
          <cell r="E272">
            <v>91.422912152558112</v>
          </cell>
          <cell r="F272">
            <v>799.6152720127352</v>
          </cell>
          <cell r="G272">
            <v>57.857729272347704</v>
          </cell>
          <cell r="H272">
            <v>11.792973146216969</v>
          </cell>
          <cell r="I272">
            <v>300.44447565931108</v>
          </cell>
          <cell r="J272">
            <v>20.936661782956214</v>
          </cell>
          <cell r="K272">
            <v>437.47087338863759</v>
          </cell>
          <cell r="L272">
            <v>1406.244625030482</v>
          </cell>
          <cell r="M272">
            <v>828.50271324946948</v>
          </cell>
          <cell r="N272">
            <v>0.52802587896524034</v>
          </cell>
          <cell r="O272">
            <v>0.56861747791242412</v>
          </cell>
          <cell r="P272">
            <v>1599.1522544790603</v>
          </cell>
        </row>
        <row r="273">
          <cell r="A273">
            <v>48152</v>
          </cell>
          <cell r="B273">
            <v>136.65813841318058</v>
          </cell>
          <cell r="C273">
            <v>32.022129383587632</v>
          </cell>
          <cell r="D273">
            <v>345.81127682182637</v>
          </cell>
          <cell r="E273">
            <v>91.738271231089911</v>
          </cell>
          <cell r="F273">
            <v>802.37350766094016</v>
          </cell>
          <cell r="G273">
            <v>57.017306306255357</v>
          </cell>
          <cell r="H273">
            <v>11.774936998280536</v>
          </cell>
          <cell r="I273">
            <v>299.98497652007887</v>
          </cell>
          <cell r="J273">
            <v>20.904641297152462</v>
          </cell>
          <cell r="K273">
            <v>436.80180636944834</v>
          </cell>
          <cell r="L273">
            <v>1408.6033235106245</v>
          </cell>
          <cell r="M273">
            <v>826.48366749121556</v>
          </cell>
          <cell r="N273">
            <v>0.52850627731744138</v>
          </cell>
          <cell r="O273">
            <v>0.56962346621560289</v>
          </cell>
          <cell r="P273">
            <v>1602.7990206575128</v>
          </cell>
        </row>
        <row r="274">
          <cell r="A274">
            <v>48182</v>
          </cell>
          <cell r="B274">
            <v>134.84480468348747</v>
          </cell>
          <cell r="C274">
            <v>32.129142674522342</v>
          </cell>
          <cell r="D274">
            <v>346.96692772597908</v>
          </cell>
          <cell r="E274">
            <v>92.044847167733636</v>
          </cell>
          <cell r="F274">
            <v>805.05492302170705</v>
          </cell>
          <cell r="G274">
            <v>56.193664462708043</v>
          </cell>
          <cell r="H274">
            <v>11.748789677268674</v>
          </cell>
          <cell r="I274">
            <v>299.3188325329856</v>
          </cell>
          <cell r="J274">
            <v>20.858220635478069</v>
          </cell>
          <cell r="K274">
            <v>435.83184813940682</v>
          </cell>
          <cell r="L274">
            <v>1411.0406452734296</v>
          </cell>
          <cell r="M274">
            <v>823.95135544784716</v>
          </cell>
          <cell r="N274">
            <v>0.52895337237781048</v>
          </cell>
          <cell r="O274">
            <v>0.57053985348926961</v>
          </cell>
          <cell r="P274">
            <v>1606.4541030569649</v>
          </cell>
        </row>
        <row r="275">
          <cell r="A275">
            <v>48213</v>
          </cell>
          <cell r="B275">
            <v>129.12228799879367</v>
          </cell>
          <cell r="C275">
            <v>32.332593043781152</v>
          </cell>
          <cell r="D275">
            <v>349.16401559357485</v>
          </cell>
          <cell r="E275">
            <v>92.627699886038371</v>
          </cell>
          <cell r="F275">
            <v>810.15274723138555</v>
          </cell>
          <cell r="G275">
            <v>55.385133733574804</v>
          </cell>
          <cell r="H275">
            <v>11.918428747029694</v>
          </cell>
          <cell r="I275">
            <v>303.64065373394646</v>
          </cell>
          <cell r="J275">
            <v>21.159389457345615</v>
          </cell>
          <cell r="K275">
            <v>442.12476096885683</v>
          </cell>
          <cell r="L275">
            <v>1413.3993437535735</v>
          </cell>
          <cell r="M275">
            <v>834.22836664075339</v>
          </cell>
          <cell r="N275">
            <v>0.52998049293048133</v>
          </cell>
          <cell r="O275">
            <v>0.57319451209016259</v>
          </cell>
          <cell r="P275">
            <v>1610.117520642036</v>
          </cell>
        </row>
        <row r="276">
          <cell r="A276">
            <v>48244</v>
          </cell>
          <cell r="B276">
            <v>127.97599953944737</v>
          </cell>
          <cell r="C276">
            <v>32.422812993145982</v>
          </cell>
          <cell r="D276">
            <v>350.13831294622503</v>
          </cell>
          <cell r="E276">
            <v>92.886165589119571</v>
          </cell>
          <cell r="F276">
            <v>812.41337444844862</v>
          </cell>
          <cell r="G276">
            <v>54.624290643480663</v>
          </cell>
          <cell r="H276">
            <v>11.867966841176129</v>
          </cell>
          <cell r="I276">
            <v>302.3550575863959</v>
          </cell>
          <cell r="J276">
            <v>21.06980188323006</v>
          </cell>
          <cell r="K276">
            <v>440.25283149416828</v>
          </cell>
          <cell r="L276">
            <v>1415.8366655163866</v>
          </cell>
          <cell r="M276">
            <v>830.16994844845101</v>
          </cell>
          <cell r="N276">
            <v>0.53031651207921982</v>
          </cell>
          <cell r="O276">
            <v>0.57380444668180963</v>
          </cell>
          <cell r="P276">
            <v>1613.7892924205923</v>
          </cell>
        </row>
        <row r="277">
          <cell r="A277">
            <v>48273</v>
          </cell>
          <cell r="B277">
            <v>126.65426042323176</v>
          </cell>
          <cell r="C277">
            <v>32.517450038231821</v>
          </cell>
          <cell r="D277">
            <v>351.16031110892538</v>
          </cell>
          <cell r="E277">
            <v>93.157285563890625</v>
          </cell>
          <cell r="F277">
            <v>814.78468014491216</v>
          </cell>
          <cell r="G277">
            <v>53.872999957214432</v>
          </cell>
          <cell r="H277">
            <v>11.827836828088689</v>
          </cell>
          <cell r="I277">
            <v>301.33268260166824</v>
          </cell>
          <cell r="J277">
            <v>20.998557040988825</v>
          </cell>
          <cell r="K277">
            <v>438.7641728110022</v>
          </cell>
          <cell r="L277">
            <v>1418.2739872791917</v>
          </cell>
          <cell r="M277">
            <v>826.79624923896245</v>
          </cell>
          <cell r="N277">
            <v>0.53067992654159901</v>
          </cell>
          <cell r="O277">
            <v>0.57449032235865105</v>
          </cell>
          <cell r="P277">
            <v>1617.4694374438475</v>
          </cell>
        </row>
        <row r="278">
          <cell r="A278">
            <v>48304</v>
          </cell>
          <cell r="B278">
            <v>123.08783224025487</v>
          </cell>
          <cell r="C278">
            <v>32.664639940661445</v>
          </cell>
          <cell r="D278">
            <v>352.74983463763107</v>
          </cell>
          <cell r="E278">
            <v>93.578961056791712</v>
          </cell>
          <cell r="F278">
            <v>818.47279460132495</v>
          </cell>
          <cell r="G278">
            <v>53.13272376358335</v>
          </cell>
          <cell r="H278">
            <v>11.881028706390873</v>
          </cell>
          <cell r="I278">
            <v>302.68782907641116</v>
          </cell>
          <cell r="J278">
            <v>21.092991273290142</v>
          </cell>
          <cell r="K278">
            <v>440.73737305232595</v>
          </cell>
          <cell r="L278">
            <v>1420.5540624766638</v>
          </cell>
          <cell r="M278">
            <v>829.53194587200153</v>
          </cell>
          <cell r="N278">
            <v>0.53130849902233013</v>
          </cell>
          <cell r="O278">
            <v>0.57616448132523668</v>
          </cell>
          <cell r="P278">
            <v>1621.1579748064594</v>
          </cell>
        </row>
        <row r="279">
          <cell r="A279">
            <v>48334</v>
          </cell>
          <cell r="B279">
            <v>122.55930403851485</v>
          </cell>
          <cell r="C279">
            <v>32.739307333887147</v>
          </cell>
          <cell r="D279">
            <v>353.55617784732311</v>
          </cell>
          <cell r="E279">
            <v>93.792871177814732</v>
          </cell>
          <cell r="F279">
            <v>820.34372384193648</v>
          </cell>
          <cell r="G279">
            <v>52.422167804810378</v>
          </cell>
          <cell r="H279">
            <v>11.790467234589816</v>
          </cell>
          <cell r="I279">
            <v>300.38063363274711</v>
          </cell>
          <cell r="J279">
            <v>20.932212911281091</v>
          </cell>
          <cell r="K279">
            <v>437.37791435832565</v>
          </cell>
          <cell r="L279">
            <v>1422.9913842394765</v>
          </cell>
          <cell r="M279">
            <v>822.90339594175407</v>
          </cell>
          <cell r="N279">
            <v>0.53150578368652612</v>
          </cell>
          <cell r="O279">
            <v>0.5764924039089474</v>
          </cell>
          <cell r="P279">
            <v>1624.8549236466301</v>
          </cell>
        </row>
        <row r="280">
          <cell r="A280">
            <v>48365</v>
          </cell>
          <cell r="B280">
            <v>121.35382001965283</v>
          </cell>
          <cell r="C280">
            <v>32.829038176431951</v>
          </cell>
          <cell r="D280">
            <v>354.525193269721</v>
          </cell>
          <cell r="E280">
            <v>94.049935668203929</v>
          </cell>
          <cell r="F280">
            <v>822.59209558560133</v>
          </cell>
          <cell r="G280">
            <v>51.716016247718606</v>
          </cell>
          <cell r="H280">
            <v>11.750870501452923</v>
          </cell>
          <cell r="I280">
            <v>299.37184479064314</v>
          </cell>
          <cell r="J280">
            <v>20.861914827912432</v>
          </cell>
          <cell r="K280">
            <v>435.90903817129816</v>
          </cell>
          <cell r="L280">
            <v>1425.3500827196112</v>
          </cell>
          <cell r="M280">
            <v>819.60968453902524</v>
          </cell>
          <cell r="N280">
            <v>0.5318495454534159</v>
          </cell>
          <cell r="O280">
            <v>0.577115829688711</v>
          </cell>
          <cell r="P280">
            <v>1628.5603031462058</v>
          </cell>
        </row>
        <row r="281">
          <cell r="A281">
            <v>48395</v>
          </cell>
          <cell r="B281">
            <v>117.98720005976557</v>
          </cell>
          <cell r="C281">
            <v>32.975156558699261</v>
          </cell>
          <cell r="D281">
            <v>356.10314530825394</v>
          </cell>
          <cell r="E281">
            <v>94.468541427481043</v>
          </cell>
          <cell r="F281">
            <v>826.25336112822527</v>
          </cell>
          <cell r="G281">
            <v>51.019910390783977</v>
          </cell>
          <cell r="H281">
            <v>11.812195368473281</v>
          </cell>
          <cell r="I281">
            <v>300.93419190094068</v>
          </cell>
          <cell r="J281">
            <v>20.970787966498513</v>
          </cell>
          <cell r="K281">
            <v>438.18393889422958</v>
          </cell>
          <cell r="L281">
            <v>1427.787404482425</v>
          </cell>
          <cell r="M281">
            <v>822.92102452092593</v>
          </cell>
          <cell r="N281">
            <v>0.53247386545911135</v>
          </cell>
          <cell r="O281">
            <v>0.57869495033663176</v>
          </cell>
          <cell r="P281">
            <v>1632.274132530775</v>
          </cell>
        </row>
        <row r="282">
          <cell r="A282">
            <v>48426</v>
          </cell>
          <cell r="B282">
            <v>110.33120648495802</v>
          </cell>
          <cell r="C282">
            <v>33.227283590962742</v>
          </cell>
          <cell r="D282">
            <v>358.82589899848853</v>
          </cell>
          <cell r="E282">
            <v>95.190844988040993</v>
          </cell>
          <cell r="F282">
            <v>832.5708689001184</v>
          </cell>
          <cell r="G282">
            <v>50.351859700181755</v>
          </cell>
          <cell r="H282">
            <v>12.008878953702569</v>
          </cell>
          <cell r="I282">
            <v>305.94501452406882</v>
          </cell>
          <cell r="J282">
            <v>21.319970284744169</v>
          </cell>
          <cell r="K282">
            <v>445.48009218353513</v>
          </cell>
          <cell r="L282">
            <v>1430.1461029625689</v>
          </cell>
          <cell r="M282">
            <v>835.10581564623249</v>
          </cell>
          <cell r="N282">
            <v>0.53344149188903434</v>
          </cell>
          <cell r="O282">
            <v>0.58215791182134158</v>
          </cell>
          <cell r="P282">
            <v>1635.996431069769</v>
          </cell>
        </row>
        <row r="283">
          <cell r="A283">
            <v>48457</v>
          </cell>
          <cell r="B283">
            <v>109.48294326823125</v>
          </cell>
          <cell r="C283">
            <v>33.310000541777946</v>
          </cell>
          <cell r="D283">
            <v>359.71917046190578</v>
          </cell>
          <cell r="E283">
            <v>95.427815802142547</v>
          </cell>
          <cell r="F283">
            <v>834.64349465131636</v>
          </cell>
          <cell r="G283">
            <v>49.747608956036267</v>
          </cell>
          <cell r="H283">
            <v>11.947906284158451</v>
          </cell>
          <cell r="I283">
            <v>304.3916401965264</v>
          </cell>
          <cell r="J283">
            <v>21.211722420153837</v>
          </cell>
          <cell r="K283">
            <v>443.2182565405991</v>
          </cell>
          <cell r="L283">
            <v>1432.583424725374</v>
          </cell>
          <cell r="M283">
            <v>830.51713439747402</v>
          </cell>
          <cell r="N283">
            <v>0.53366539735769136</v>
          </cell>
          <cell r="O283">
            <v>0.58261423400966494</v>
          </cell>
          <cell r="P283">
            <v>1639.7272180765619</v>
          </cell>
        </row>
        <row r="284">
          <cell r="A284">
            <v>48487</v>
          </cell>
          <cell r="B284">
            <v>104.441821892641</v>
          </cell>
          <cell r="C284">
            <v>33.498275694332918</v>
          </cell>
          <cell r="D284">
            <v>361.75237912579399</v>
          </cell>
          <cell r="E284">
            <v>95.967193955427248</v>
          </cell>
          <cell r="F284">
            <v>839.36107581999283</v>
          </cell>
          <cell r="G284">
            <v>49.150427072030183</v>
          </cell>
          <cell r="H284">
            <v>12.083355416006629</v>
          </cell>
          <cell r="I284">
            <v>307.84241913853464</v>
          </cell>
          <cell r="J284">
            <v>21.452192115720816</v>
          </cell>
          <cell r="K284">
            <v>448.24286308168695</v>
          </cell>
          <cell r="L284">
            <v>1435.020746488188</v>
          </cell>
          <cell r="M284">
            <v>838.77125682397923</v>
          </cell>
          <cell r="N284">
            <v>0.53440417686577113</v>
          </cell>
          <cell r="O284">
            <v>0.58491215396996477</v>
          </cell>
          <cell r="P284">
            <v>1643.4665129085713</v>
          </cell>
        </row>
        <row r="285">
          <cell r="A285">
            <v>48518</v>
          </cell>
          <cell r="B285">
            <v>103.61194638031017</v>
          </cell>
          <cell r="C285">
            <v>33.578550324192889</v>
          </cell>
          <cell r="D285">
            <v>362.61927563713289</v>
          </cell>
          <cell r="E285">
            <v>96.197167911214322</v>
          </cell>
          <cell r="F285">
            <v>841.37250471547213</v>
          </cell>
          <cell r="G285">
            <v>48.595254532820654</v>
          </cell>
          <cell r="H285">
            <v>12.008560174112384</v>
          </cell>
          <cell r="I285">
            <v>305.9368931143415</v>
          </cell>
          <cell r="J285">
            <v>21.31940433921201</v>
          </cell>
          <cell r="K285">
            <v>445.46826676987513</v>
          </cell>
          <cell r="L285">
            <v>1437.3794449683226</v>
          </cell>
          <cell r="M285">
            <v>833.32837893036162</v>
          </cell>
          <cell r="N285">
            <v>0.53456509826494381</v>
          </cell>
          <cell r="O285">
            <v>0.58535170212762755</v>
          </cell>
          <cell r="P285">
            <v>1647.2143349673577</v>
          </cell>
        </row>
        <row r="286">
          <cell r="A286">
            <v>48548</v>
          </cell>
          <cell r="B286">
            <v>102.87810404867875</v>
          </cell>
          <cell r="C286">
            <v>33.658386647423754</v>
          </cell>
          <cell r="D286">
            <v>363.48143881630534</v>
          </cell>
          <cell r="E286">
            <v>96.425886188718991</v>
          </cell>
          <cell r="F286">
            <v>843.37295103002384</v>
          </cell>
          <cell r="G286">
            <v>48.046997622880568</v>
          </cell>
          <cell r="H286">
            <v>11.940199790650581</v>
          </cell>
          <cell r="I286">
            <v>304.19530519495925</v>
          </cell>
          <cell r="J286">
            <v>21.198040692390506</v>
          </cell>
          <cell r="K286">
            <v>442.93237727980107</v>
          </cell>
          <cell r="L286">
            <v>1439.8167667311509</v>
          </cell>
          <cell r="M286">
            <v>828.31292058068198</v>
          </cell>
          <cell r="N286">
            <v>0.5347403937261862</v>
          </cell>
          <cell r="O286">
            <v>0.58575019441171872</v>
          </cell>
          <cell r="P286">
            <v>1650.9707036987252</v>
          </cell>
        </row>
        <row r="287">
          <cell r="A287">
            <v>48579</v>
          </cell>
          <cell r="B287">
            <v>98.512143850747492</v>
          </cell>
          <cell r="C287">
            <v>33.82768473728801</v>
          </cell>
          <cell r="D287">
            <v>365.30971163096274</v>
          </cell>
          <cell r="E287">
            <v>96.910898097228525</v>
          </cell>
          <cell r="F287">
            <v>847.61502689504459</v>
          </cell>
          <cell r="G287">
            <v>47.504856065704082</v>
          </cell>
          <cell r="H287">
            <v>12.075244322173905</v>
          </cell>
          <cell r="I287">
            <v>307.63577630950579</v>
          </cell>
          <cell r="J287">
            <v>21.437792080533757</v>
          </cell>
          <cell r="K287">
            <v>447.94197481041351</v>
          </cell>
          <cell r="L287">
            <v>1442.1754652112713</v>
          </cell>
          <cell r="M287">
            <v>836.59564358833109</v>
          </cell>
          <cell r="N287">
            <v>0.53543426653418624</v>
          </cell>
          <cell r="O287">
            <v>0.58773363390346767</v>
          </cell>
          <cell r="P287">
            <v>1654.7356385928235</v>
          </cell>
        </row>
        <row r="288">
          <cell r="A288">
            <v>48610</v>
          </cell>
          <cell r="B288">
            <v>97.717321017801538</v>
          </cell>
          <cell r="C288">
            <v>33.909056288235718</v>
          </cell>
          <cell r="D288">
            <v>366.18845394048014</v>
          </cell>
          <cell r="E288">
            <v>97.144014556222075</v>
          </cell>
          <cell r="F288">
            <v>849.65394117134474</v>
          </cell>
          <cell r="G288">
            <v>46.999097510177016</v>
          </cell>
          <cell r="H288">
            <v>12.006389944202882</v>
          </cell>
          <cell r="I288">
            <v>305.88160310569515</v>
          </cell>
          <cell r="J288">
            <v>21.315551420270946</v>
          </cell>
          <cell r="K288">
            <v>445.38776015274027</v>
          </cell>
          <cell r="L288">
            <v>1444.6127869740842</v>
          </cell>
          <cell r="M288">
            <v>831.59040213308617</v>
          </cell>
          <cell r="N288">
            <v>0.53558549859436844</v>
          </cell>
          <cell r="O288">
            <v>0.58815341303398505</v>
          </cell>
          <cell r="P288">
            <v>1658.5091591842486</v>
          </cell>
        </row>
        <row r="289">
          <cell r="A289">
            <v>48638</v>
          </cell>
          <cell r="B289">
            <v>96.879426309377351</v>
          </cell>
          <cell r="C289">
            <v>33.991512204441875</v>
          </cell>
          <cell r="D289">
            <v>367.07890645608893</v>
          </cell>
          <cell r="E289">
            <v>97.380237547982432</v>
          </cell>
          <cell r="F289">
            <v>851.72002621900663</v>
          </cell>
          <cell r="G289">
            <v>46.499962478257856</v>
          </cell>
          <cell r="H289">
            <v>11.952324545186061</v>
          </cell>
          <cell r="I289">
            <v>304.50420232155693</v>
          </cell>
          <cell r="J289">
            <v>21.219566382457231</v>
          </cell>
          <cell r="K289">
            <v>443.38215588020086</v>
          </cell>
          <cell r="L289">
            <v>1447.0501087368973</v>
          </cell>
          <cell r="M289">
            <v>827.55821160765902</v>
          </cell>
          <cell r="N289">
            <v>0.5357715622431718</v>
          </cell>
          <cell r="O289">
            <v>0.58859055472685529</v>
          </cell>
          <cell r="P289">
            <v>1662.2912850521429</v>
          </cell>
        </row>
        <row r="290">
          <cell r="A290">
            <v>48669</v>
          </cell>
          <cell r="B290">
            <v>93.098840826142947</v>
          </cell>
          <cell r="C290">
            <v>34.142114272661473</v>
          </cell>
          <cell r="D290">
            <v>368.70527842152478</v>
          </cell>
          <cell r="E290">
            <v>97.811688349295281</v>
          </cell>
          <cell r="F290">
            <v>855.4936387820826</v>
          </cell>
          <cell r="G290">
            <v>46.007809902242194</v>
          </cell>
          <cell r="H290">
            <v>12.066235489994448</v>
          </cell>
          <cell r="I290">
            <v>307.4062621889442</v>
          </cell>
          <cell r="J290">
            <v>21.421798245046968</v>
          </cell>
          <cell r="K290">
            <v>447.60778413322851</v>
          </cell>
          <cell r="L290">
            <v>1449.2515606517072</v>
          </cell>
          <cell r="M290">
            <v>834.50988995945636</v>
          </cell>
          <cell r="N290">
            <v>0.53637205444620317</v>
          </cell>
          <cell r="O290">
            <v>0.59030030535028688</v>
          </cell>
          <cell r="P290">
            <v>1666.0820358202989</v>
          </cell>
        </row>
        <row r="291">
          <cell r="A291">
            <v>48699</v>
          </cell>
          <cell r="B291">
            <v>92.58197772253439</v>
          </cell>
          <cell r="C291">
            <v>34.216487988701637</v>
          </cell>
          <cell r="D291">
            <v>369.50845017183985</v>
          </cell>
          <cell r="E291">
            <v>98.024757132224295</v>
          </cell>
          <cell r="F291">
            <v>857.35720939920441</v>
          </cell>
          <cell r="G291">
            <v>45.547162205253471</v>
          </cell>
          <cell r="H291">
            <v>11.978915383335853</v>
          </cell>
          <cell r="I291">
            <v>305.18164560292473</v>
          </cell>
          <cell r="J291">
            <v>21.266774442542243</v>
          </cell>
          <cell r="K291">
            <v>444.3685667746629</v>
          </cell>
          <cell r="L291">
            <v>1451.6888824145046</v>
          </cell>
          <cell r="M291">
            <v>828.34306440871921</v>
          </cell>
          <cell r="N291">
            <v>0.53645474425727013</v>
          </cell>
          <cell r="O291">
            <v>0.5905929430093968</v>
          </cell>
          <cell r="P291">
            <v>1669.8814311572587</v>
          </cell>
        </row>
        <row r="292">
          <cell r="A292">
            <v>48730</v>
          </cell>
          <cell r="B292">
            <v>92.064527683779517</v>
          </cell>
          <cell r="C292">
            <v>34.28889708390313</v>
          </cell>
          <cell r="D292">
            <v>370.29040571780604</v>
          </cell>
          <cell r="E292">
            <v>98.232197591152584</v>
          </cell>
          <cell r="F292">
            <v>859.17155281801388</v>
          </cell>
          <cell r="G292">
            <v>45.090821700794869</v>
          </cell>
          <cell r="H292">
            <v>11.896808084831143</v>
          </cell>
          <cell r="I292">
            <v>303.0898334753814</v>
          </cell>
          <cell r="J292">
            <v>21.121005202046959</v>
          </cell>
          <cell r="K292">
            <v>441.32272319110825</v>
          </cell>
          <cell r="L292">
            <v>1454.0475808946551</v>
          </cell>
          <cell r="M292">
            <v>822.52119165416264</v>
          </cell>
          <cell r="N292">
            <v>0.53654875724669093</v>
          </cell>
          <cell r="O292">
            <v>0.59088269469791188</v>
          </cell>
          <cell r="P292">
            <v>1673.6894907764188</v>
          </cell>
        </row>
        <row r="293">
          <cell r="A293">
            <v>48760</v>
          </cell>
          <cell r="B293">
            <v>88.955592469331606</v>
          </cell>
          <cell r="C293">
            <v>34.428528068477668</v>
          </cell>
          <cell r="D293">
            <v>371.7982994771873</v>
          </cell>
          <cell r="E293">
            <v>98.632217995221296</v>
          </cell>
          <cell r="F293">
            <v>862.67026464723563</v>
          </cell>
          <cell r="G293">
            <v>44.63879327999252</v>
          </cell>
          <cell r="H293">
            <v>12.013317929571265</v>
          </cell>
          <cell r="I293">
            <v>306.05810439214531</v>
          </cell>
          <cell r="J293">
            <v>21.327851023152824</v>
          </cell>
          <cell r="K293">
            <v>445.6447599586715</v>
          </cell>
          <cell r="L293">
            <v>1456.4849026574534</v>
          </cell>
          <cell r="M293">
            <v>829.68282658353348</v>
          </cell>
          <cell r="N293">
            <v>0.53712665331852982</v>
          </cell>
          <cell r="O293">
            <v>0.59229605680995145</v>
          </cell>
          <cell r="P293">
            <v>1677.5062344361295</v>
          </cell>
        </row>
        <row r="294">
          <cell r="A294">
            <v>48791</v>
          </cell>
          <cell r="B294">
            <v>82.709390901713419</v>
          </cell>
          <cell r="C294">
            <v>34.645162579061079</v>
          </cell>
          <cell r="D294">
            <v>374.13776465800424</v>
          </cell>
          <cell r="E294">
            <v>99.252841166524234</v>
          </cell>
          <cell r="F294">
            <v>868.09844183230155</v>
          </cell>
          <cell r="G294">
            <v>44.21267265264391</v>
          </cell>
          <cell r="H294">
            <v>12.160532869604165</v>
          </cell>
          <cell r="I294">
            <v>309.80863573983942</v>
          </cell>
          <cell r="J294">
            <v>21.589209153172458</v>
          </cell>
          <cell r="K294">
            <v>451.10582966463517</v>
          </cell>
          <cell r="L294">
            <v>1458.8436011376045</v>
          </cell>
          <cell r="M294">
            <v>838.87688007989516</v>
          </cell>
          <cell r="N294">
            <v>0.53774974656790109</v>
          </cell>
          <cell r="O294">
            <v>0.59505929296009485</v>
          </cell>
          <cell r="P294">
            <v>1681.3316819397994</v>
          </cell>
        </row>
        <row r="295">
          <cell r="A295">
            <v>48822</v>
          </cell>
          <cell r="B295">
            <v>82.309805645081525</v>
          </cell>
          <cell r="C295">
            <v>34.71658374145882</v>
          </cell>
          <cell r="D295">
            <v>374.90905138491132</v>
          </cell>
          <cell r="E295">
            <v>99.457451356221426</v>
          </cell>
          <cell r="F295">
            <v>869.88803077274429</v>
          </cell>
          <cell r="G295">
            <v>43.838603705025477</v>
          </cell>
          <cell r="H295">
            <v>12.08237778256697</v>
          </cell>
          <cell r="I295">
            <v>307.81751239427911</v>
          </cell>
          <cell r="J295">
            <v>21.45045647362106</v>
          </cell>
          <cell r="K295">
            <v>448.20659689593396</v>
          </cell>
          <cell r="L295">
            <v>1461.2809229004174</v>
          </cell>
          <cell r="M295">
            <v>833.39554725142648</v>
          </cell>
          <cell r="N295">
            <v>0.53780776532120689</v>
          </cell>
          <cell r="O295">
            <v>0.59529144406138601</v>
          </cell>
          <cell r="P295">
            <v>1685.1658531359974</v>
          </cell>
        </row>
        <row r="296">
          <cell r="A296">
            <v>48852</v>
          </cell>
          <cell r="B296">
            <v>80.017794538013021</v>
          </cell>
          <cell r="C296">
            <v>34.835648077588466</v>
          </cell>
          <cell r="D296">
            <v>376.19484314496958</v>
          </cell>
          <cell r="E296">
            <v>99.798551606956451</v>
          </cell>
          <cell r="F296">
            <v>872.87140729568807</v>
          </cell>
          <cell r="G296">
            <v>43.467864634545627</v>
          </cell>
          <cell r="H296">
            <v>12.226988262316917</v>
          </cell>
          <cell r="I296">
            <v>311.50169103393387</v>
          </cell>
          <cell r="J296">
            <v>21.707190773551773</v>
          </cell>
          <cell r="K296">
            <v>453.57105182116646</v>
          </cell>
          <cell r="L296">
            <v>1463.7182446632157</v>
          </cell>
          <cell r="M296">
            <v>842.47478652551467</v>
          </cell>
          <cell r="N296">
            <v>0.53837937832152549</v>
          </cell>
          <cell r="O296">
            <v>0.59633840766706125</v>
          </cell>
          <cell r="P296">
            <v>1689.008767918556</v>
          </cell>
        </row>
        <row r="297">
          <cell r="A297">
            <v>48883</v>
          </cell>
          <cell r="B297">
            <v>79.578892164096914</v>
          </cell>
          <cell r="C297">
            <v>34.906079679171746</v>
          </cell>
          <cell r="D297">
            <v>376.95544347171125</v>
          </cell>
          <cell r="E297">
            <v>100.00032686343263</v>
          </cell>
          <cell r="F297">
            <v>874.63620096495345</v>
          </cell>
          <cell r="G297">
            <v>43.116225656624692</v>
          </cell>
          <cell r="H297">
            <v>12.188079645579739</v>
          </cell>
          <cell r="I297">
            <v>310.5104330356927</v>
          </cell>
          <cell r="J297">
            <v>21.638114338036416</v>
          </cell>
          <cell r="K297">
            <v>452.12770192667301</v>
          </cell>
          <cell r="L297">
            <v>1466.0769431433662</v>
          </cell>
          <cell r="M297">
            <v>839.58055460260653</v>
          </cell>
          <cell r="N297">
            <v>0.53851616673122671</v>
          </cell>
          <cell r="O297">
            <v>0.59658274080054452</v>
          </cell>
          <cell r="P297">
            <v>1692.8604462266742</v>
          </cell>
        </row>
        <row r="298">
          <cell r="A298">
            <v>48913</v>
          </cell>
          <cell r="B298">
            <v>77.523962003510093</v>
          </cell>
          <cell r="C298">
            <v>35.019175332978378</v>
          </cell>
          <cell r="D298">
            <v>378.17677862957606</v>
          </cell>
          <cell r="E298">
            <v>100.32432779540339</v>
          </cell>
          <cell r="F298">
            <v>877.47002114471161</v>
          </cell>
          <cell r="G298">
            <v>42.768244198486371</v>
          </cell>
          <cell r="H298">
            <v>12.198710935602334</v>
          </cell>
          <cell r="I298">
            <v>310.78128181291095</v>
          </cell>
          <cell r="J298">
            <v>21.656988605005385</v>
          </cell>
          <cell r="K298">
            <v>452.52207912687243</v>
          </cell>
          <cell r="L298">
            <v>1468.5142649061797</v>
          </cell>
          <cell r="M298">
            <v>839.92730467887748</v>
          </cell>
          <cell r="N298">
            <v>0.53876338655269873</v>
          </cell>
          <cell r="O298">
            <v>0.59752229999670536</v>
          </cell>
          <cell r="P298">
            <v>1696.7209080450209</v>
          </cell>
        </row>
        <row r="299">
          <cell r="A299">
            <v>48944</v>
          </cell>
          <cell r="B299">
            <v>76.340956421351137</v>
          </cell>
          <cell r="C299">
            <v>35.108340264808731</v>
          </cell>
          <cell r="D299">
            <v>379.13968270614845</v>
          </cell>
          <cell r="E299">
            <v>100.57977104224589</v>
          </cell>
          <cell r="F299">
            <v>879.7042129517605</v>
          </cell>
          <cell r="G299">
            <v>42.437387158352934</v>
          </cell>
          <cell r="H299">
            <v>12.246999662745877</v>
          </cell>
          <cell r="I299">
            <v>312.01151282649988</v>
          </cell>
          <cell r="J299">
            <v>21.742718025025148</v>
          </cell>
          <cell r="K299">
            <v>454.31339259603664</v>
          </cell>
          <cell r="L299">
            <v>1470.8729633863147</v>
          </cell>
          <cell r="M299">
            <v>842.75201026866057</v>
          </cell>
          <cell r="N299">
            <v>0.53908313128936503</v>
          </cell>
          <cell r="O299">
            <v>0.59808306689278112</v>
          </cell>
          <cell r="P299">
            <v>1700.5901734038391</v>
          </cell>
        </row>
        <row r="300">
          <cell r="A300">
            <v>48975</v>
          </cell>
          <cell r="B300">
            <v>75.992809255886328</v>
          </cell>
          <cell r="C300">
            <v>35.178466436486836</v>
          </cell>
          <cell r="D300">
            <v>379.89698465431496</v>
          </cell>
          <cell r="E300">
            <v>100.78067129096893</v>
          </cell>
          <cell r="F300">
            <v>881.46135351147086</v>
          </cell>
          <cell r="G300">
            <v>42.116388498070847</v>
          </cell>
          <cell r="H300">
            <v>12.213328522417646</v>
          </cell>
          <cell r="I300">
            <v>311.15368774919853</v>
          </cell>
          <cell r="J300">
            <v>21.68293994632031</v>
          </cell>
          <cell r="K300">
            <v>453.06433156751166</v>
          </cell>
          <cell r="L300">
            <v>1473.310285149128</v>
          </cell>
          <cell r="M300">
            <v>840.23067628351896</v>
          </cell>
          <cell r="N300">
            <v>0.539214223374337</v>
          </cell>
          <cell r="O300">
            <v>0.59828629610241923</v>
          </cell>
          <cell r="P300">
            <v>1704.4682623790493</v>
          </cell>
        </row>
        <row r="301">
          <cell r="A301">
            <v>49003</v>
          </cell>
          <cell r="B301">
            <v>75.986367227380555</v>
          </cell>
          <cell r="C301">
            <v>35.239989937047554</v>
          </cell>
          <cell r="D301">
            <v>380.56138520146766</v>
          </cell>
          <cell r="E301">
            <v>100.95692626495632</v>
          </cell>
          <cell r="F301">
            <v>883.0029382810892</v>
          </cell>
          <cell r="G301">
            <v>41.798291064167657</v>
          </cell>
          <cell r="H301">
            <v>12.142941326487</v>
          </cell>
          <cell r="I301">
            <v>309.36046360526871</v>
          </cell>
          <cell r="J301">
            <v>21.557977996795021</v>
          </cell>
          <cell r="K301">
            <v>450.45325565837715</v>
          </cell>
          <cell r="L301">
            <v>1475.7476069119411</v>
          </cell>
          <cell r="M301">
            <v>835.31292965109549</v>
          </cell>
          <cell r="N301">
            <v>0.53926287941757156</v>
          </cell>
          <cell r="O301">
            <v>0.59834278852656042</v>
          </cell>
          <cell r="P301">
            <v>1708.3551950923543</v>
          </cell>
        </row>
        <row r="302">
          <cell r="A302">
            <v>49034</v>
          </cell>
          <cell r="B302">
            <v>75.969586719334217</v>
          </cell>
          <cell r="C302">
            <v>35.295835524167813</v>
          </cell>
          <cell r="D302">
            <v>381.16446919864933</v>
          </cell>
          <cell r="E302">
            <v>101.11691492645126</v>
          </cell>
          <cell r="F302">
            <v>884.40225245811666</v>
          </cell>
          <cell r="G302">
            <v>41.480247313835342</v>
          </cell>
          <cell r="H302">
            <v>12.185261456400692</v>
          </cell>
          <cell r="I302">
            <v>310.43863524901843</v>
          </cell>
          <cell r="J302">
            <v>21.633111064226618</v>
          </cell>
          <cell r="K302">
            <v>452.02315868161963</v>
          </cell>
          <cell r="L302">
            <v>1477.9490588267195</v>
          </cell>
          <cell r="M302">
            <v>837.76041376510068</v>
          </cell>
          <cell r="N302">
            <v>0.5395613725051972</v>
          </cell>
          <cell r="O302">
            <v>0.59839833259219755</v>
          </cell>
          <cell r="P302">
            <v>1712.2509917113423</v>
          </cell>
        </row>
        <row r="303">
          <cell r="A303">
            <v>49064</v>
          </cell>
          <cell r="B303">
            <v>75.969586719334217</v>
          </cell>
          <cell r="C303">
            <v>35.357196842055309</v>
          </cell>
          <cell r="D303">
            <v>381.8271183133275</v>
          </cell>
          <cell r="E303">
            <v>101.29270527305906</v>
          </cell>
          <cell r="F303">
            <v>885.93977344175642</v>
          </cell>
          <cell r="G303">
            <v>41.162343401070046</v>
          </cell>
          <cell r="H303">
            <v>12.088450590543477</v>
          </cell>
          <cell r="I303">
            <v>307.97222669623329</v>
          </cell>
          <cell r="J303">
            <v>21.461237836819343</v>
          </cell>
          <cell r="K303">
            <v>448.43187313259318</v>
          </cell>
          <cell r="L303">
            <v>1480.3863805895326</v>
          </cell>
          <cell r="M303">
            <v>831.11613165725942</v>
          </cell>
          <cell r="N303">
            <v>0.53955380728612801</v>
          </cell>
          <cell r="O303">
            <v>0.59845171845538703</v>
          </cell>
          <cell r="P303">
            <v>1716.1556724495931</v>
          </cell>
        </row>
        <row r="304">
          <cell r="A304">
            <v>49095</v>
          </cell>
          <cell r="B304">
            <v>75.954994973206936</v>
          </cell>
          <cell r="C304">
            <v>35.416946120232218</v>
          </cell>
          <cell r="D304">
            <v>382.47235879462198</v>
          </cell>
          <cell r="E304">
            <v>101.46387738411998</v>
          </cell>
          <cell r="F304">
            <v>887.43690179748603</v>
          </cell>
          <cell r="G304">
            <v>40.844439488304744</v>
          </cell>
          <cell r="H304">
            <v>12.019087507191447</v>
          </cell>
          <cell r="I304">
            <v>306.20509342547717</v>
          </cell>
          <cell r="J304">
            <v>21.338094046160389</v>
          </cell>
          <cell r="K304">
            <v>445.85878759439072</v>
          </cell>
          <cell r="L304">
            <v>1482.7450790696673</v>
          </cell>
          <cell r="M304">
            <v>826.26550206152444</v>
          </cell>
          <cell r="N304">
            <v>0.53960716801315967</v>
          </cell>
          <cell r="O304">
            <v>0.59850942304546306</v>
          </cell>
          <cell r="P304">
            <v>1720.0692575667824</v>
          </cell>
        </row>
        <row r="305">
          <cell r="A305">
            <v>49125</v>
          </cell>
          <cell r="B305">
            <v>75.954994973206936</v>
          </cell>
          <cell r="C305">
            <v>35.478307438119742</v>
          </cell>
          <cell r="D305">
            <v>383.13500790930044</v>
          </cell>
          <cell r="E305">
            <v>101.63966773072784</v>
          </cell>
          <cell r="F305">
            <v>888.97442278112624</v>
          </cell>
          <cell r="G305">
            <v>40.526657173423835</v>
          </cell>
          <cell r="H305">
            <v>12.183383070101511</v>
          </cell>
          <cell r="I305">
            <v>310.3907804137919</v>
          </cell>
          <cell r="J305">
            <v>21.629776270010094</v>
          </cell>
          <cell r="K305">
            <v>451.95347826391031</v>
          </cell>
          <cell r="L305">
            <v>1485.1824008324813</v>
          </cell>
          <cell r="M305">
            <v>836.68407519123764</v>
          </cell>
          <cell r="N305">
            <v>0.54017220079228712</v>
          </cell>
          <cell r="O305">
            <v>0.59856245420281995</v>
          </cell>
          <cell r="P305">
            <v>1723.9917673687862</v>
          </cell>
        </row>
        <row r="306">
          <cell r="A306">
            <v>49156</v>
          </cell>
          <cell r="B306">
            <v>75.954994973206936</v>
          </cell>
          <cell r="C306">
            <v>35.537689358655847</v>
          </cell>
          <cell r="D306">
            <v>383.77628124608384</v>
          </cell>
          <cell r="E306">
            <v>101.80978742099292</v>
          </cell>
          <cell r="F306">
            <v>890.46234631367622</v>
          </cell>
          <cell r="G306">
            <v>40.208874858542927</v>
          </cell>
          <cell r="H306">
            <v>12.095193635178562</v>
          </cell>
          <cell r="I306">
            <v>308.14401632761945</v>
          </cell>
          <cell r="J306">
            <v>21.473209105062033</v>
          </cell>
          <cell r="K306">
            <v>448.6820123968173</v>
          </cell>
          <cell r="L306">
            <v>1487.5410993126159</v>
          </cell>
          <cell r="M306">
            <v>830.60330632322029</v>
          </cell>
          <cell r="N306">
            <v>0.54018808856296263</v>
          </cell>
          <cell r="O306">
            <v>0.59861360921399331</v>
          </cell>
          <cell r="P306">
            <v>1727.9232222077874</v>
          </cell>
        </row>
        <row r="307">
          <cell r="A307">
            <v>49187</v>
          </cell>
          <cell r="B307">
            <v>75.954994973206936</v>
          </cell>
          <cell r="C307">
            <v>35.599050676543342</v>
          </cell>
          <cell r="D307">
            <v>384.43893036076201</v>
          </cell>
          <cell r="E307">
            <v>101.98557776760072</v>
          </cell>
          <cell r="F307">
            <v>891.99986729731586</v>
          </cell>
          <cell r="G307">
            <v>39.891092543662019</v>
          </cell>
          <cell r="H307">
            <v>12.029171009241903</v>
          </cell>
          <cell r="I307">
            <v>306.46198644548127</v>
          </cell>
          <cell r="J307">
            <v>21.355995797432147</v>
          </cell>
          <cell r="K307">
            <v>446.23284411043085</v>
          </cell>
          <cell r="L307">
            <v>1489.978421075429</v>
          </cell>
          <cell r="M307">
            <v>825.97108990624815</v>
          </cell>
          <cell r="N307">
            <v>0.54025237634053336</v>
          </cell>
          <cell r="O307">
            <v>0.59866629924310766</v>
          </cell>
          <cell r="P307">
            <v>1731.8636424823803</v>
          </cell>
        </row>
        <row r="308">
          <cell r="A308">
            <v>49217</v>
          </cell>
          <cell r="B308">
            <v>75.954994973206936</v>
          </cell>
          <cell r="C308">
            <v>35.66041199443125</v>
          </cell>
          <cell r="D308">
            <v>385.10157947544468</v>
          </cell>
          <cell r="E308">
            <v>102.16136811420968</v>
          </cell>
          <cell r="F308">
            <v>893.53738828096573</v>
          </cell>
          <cell r="G308">
            <v>39.573310228781111</v>
          </cell>
          <cell r="H308">
            <v>12.196188436298057</v>
          </cell>
          <cell r="I308">
            <v>310.71701718927216</v>
          </cell>
          <cell r="J308">
            <v>21.652510284387965</v>
          </cell>
          <cell r="K308">
            <v>452.42850476186015</v>
          </cell>
          <cell r="L308">
            <v>1492.4157428382584</v>
          </cell>
          <cell r="M308">
            <v>836.56753090059942</v>
          </cell>
          <cell r="N308">
            <v>0.54081528155270653</v>
          </cell>
          <cell r="O308">
            <v>0.59871881717198117</v>
          </cell>
          <cell r="P308">
            <v>1735.8130486376772</v>
          </cell>
        </row>
        <row r="309">
          <cell r="A309">
            <v>49248</v>
          </cell>
          <cell r="B309">
            <v>75.954994973206936</v>
          </cell>
          <cell r="C309">
            <v>35.719793914966978</v>
          </cell>
          <cell r="D309">
            <v>385.74285281222393</v>
          </cell>
          <cell r="E309">
            <v>102.33148780447367</v>
          </cell>
          <cell r="F309">
            <v>895.02531181350628</v>
          </cell>
          <cell r="G309">
            <v>39.255527913900202</v>
          </cell>
          <cell r="H309">
            <v>12.104447955001781</v>
          </cell>
          <cell r="I309">
            <v>308.3797846306926</v>
          </cell>
          <cell r="J309">
            <v>21.489638767180967</v>
          </cell>
          <cell r="K309">
            <v>449.02530965743904</v>
          </cell>
          <cell r="L309">
            <v>1494.7744413183777</v>
          </cell>
          <cell r="M309">
            <v>830.25470892421458</v>
          </cell>
          <cell r="N309">
            <v>0.54082838053307081</v>
          </cell>
          <cell r="O309">
            <v>0.5987694779047078</v>
          </cell>
          <cell r="P309">
            <v>1739.7714611654139</v>
          </cell>
        </row>
        <row r="310">
          <cell r="A310">
            <v>49278</v>
          </cell>
          <cell r="B310">
            <v>75.954994973206936</v>
          </cell>
          <cell r="C310">
            <v>35.781155232854857</v>
          </cell>
          <cell r="D310">
            <v>386.40550192690631</v>
          </cell>
          <cell r="E310">
            <v>102.50727815108255</v>
          </cell>
          <cell r="F310">
            <v>896.56283279715535</v>
          </cell>
          <cell r="G310">
            <v>38.937745599019294</v>
          </cell>
          <cell r="H310">
            <v>12.040349528412056</v>
          </cell>
          <cell r="I310">
            <v>306.74677674298158</v>
          </cell>
          <cell r="J310">
            <v>21.375841587988781</v>
          </cell>
          <cell r="K310">
            <v>446.64752126469261</v>
          </cell>
          <cell r="L310">
            <v>1497.2117630812061</v>
          </cell>
          <cell r="M310">
            <v>825.74823472309436</v>
          </cell>
          <cell r="N310">
            <v>0.54090036464258506</v>
          </cell>
          <cell r="O310">
            <v>0.59882165963755352</v>
          </cell>
          <cell r="P310">
            <v>1743.7389006040569</v>
          </cell>
        </row>
        <row r="311">
          <cell r="A311">
            <v>49309</v>
          </cell>
          <cell r="B311">
            <v>75.954994973206936</v>
          </cell>
          <cell r="C311">
            <v>35.840537153390976</v>
          </cell>
          <cell r="D311">
            <v>387.04677526368988</v>
          </cell>
          <cell r="E311">
            <v>102.67739784134768</v>
          </cell>
          <cell r="F311">
            <v>898.05075632970591</v>
          </cell>
          <cell r="G311">
            <v>38.619963284138379</v>
          </cell>
          <cell r="H311">
            <v>12.090484924403075</v>
          </cell>
          <cell r="I311">
            <v>308.02405453999967</v>
          </cell>
          <cell r="J311">
            <v>21.464849492628606</v>
          </cell>
          <cell r="K311">
            <v>448.50733856436239</v>
          </cell>
          <cell r="L311">
            <v>1499.5704615613413</v>
          </cell>
          <cell r="M311">
            <v>828.70669080553216</v>
          </cell>
          <cell r="N311">
            <v>0.54121360855479206</v>
          </cell>
          <cell r="O311">
            <v>0.59887199658138257</v>
          </cell>
          <cell r="P311">
            <v>1747.7153875389088</v>
          </cell>
        </row>
        <row r="312">
          <cell r="A312">
            <v>49340</v>
          </cell>
          <cell r="B312">
            <v>75.954994973206936</v>
          </cell>
          <cell r="C312">
            <v>35.901898471278081</v>
          </cell>
          <cell r="D312">
            <v>387.70942437836385</v>
          </cell>
          <cell r="E312">
            <v>102.85318818795434</v>
          </cell>
          <cell r="F312">
            <v>899.58827731333531</v>
          </cell>
          <cell r="G312">
            <v>38.302180969257478</v>
          </cell>
          <cell r="H312">
            <v>11.996357808434759</v>
          </cell>
          <cell r="I312">
            <v>305.62601872224695</v>
          </cell>
          <cell r="J312">
            <v>21.297740862158616</v>
          </cell>
          <cell r="K312">
            <v>445.01560911482824</v>
          </cell>
          <cell r="L312">
            <v>1502.0077833241387</v>
          </cell>
          <cell r="M312">
            <v>822.23790747692601</v>
          </cell>
          <cell r="N312">
            <v>0.54122487551124787</v>
          </cell>
          <cell r="O312">
            <v>0.59892384533616028</v>
          </cell>
          <cell r="P312">
            <v>1751.7009426022157</v>
          </cell>
        </row>
        <row r="313">
          <cell r="A313">
            <v>49368</v>
          </cell>
          <cell r="B313">
            <v>75.939022552861417</v>
          </cell>
          <cell r="C313">
            <v>35.9636619062669</v>
          </cell>
          <cell r="D313">
            <v>388.3764160096365</v>
          </cell>
          <cell r="E313">
            <v>103.03013053564443</v>
          </cell>
          <cell r="F313">
            <v>901.13587408254239</v>
          </cell>
          <cell r="G313">
            <v>37.984398654376562</v>
          </cell>
          <cell r="H313">
            <v>11.929268587960056</v>
          </cell>
          <cell r="I313">
            <v>303.9168156724308</v>
          </cell>
          <cell r="J313">
            <v>21.17863397529085</v>
          </cell>
          <cell r="K313">
            <v>442.52687455127608</v>
          </cell>
          <cell r="L313">
            <v>1504.4451050869516</v>
          </cell>
          <cell r="M313">
            <v>817.53599144133443</v>
          </cell>
          <cell r="N313">
            <v>0.54129344662990453</v>
          </cell>
          <cell r="O313">
            <v>0.59898222343610197</v>
          </cell>
          <cell r="P313">
            <v>1755.6955864732749</v>
          </cell>
        </row>
        <row r="314">
          <cell r="A314">
            <v>49399</v>
          </cell>
          <cell r="B314">
            <v>75.939022552861417</v>
          </cell>
          <cell r="C314">
            <v>36.019085032101039</v>
          </cell>
          <cell r="D314">
            <v>388.97493779063916</v>
          </cell>
          <cell r="E314">
            <v>103.18890891322646</v>
          </cell>
          <cell r="F314">
            <v>902.52460271293353</v>
          </cell>
          <cell r="G314">
            <v>37.666749442998551</v>
          </cell>
          <cell r="H314">
            <v>11.951793282605983</v>
          </cell>
          <cell r="I314">
            <v>304.4906675746081</v>
          </cell>
          <cell r="J314">
            <v>21.218623205124501</v>
          </cell>
          <cell r="K314">
            <v>443.36244822022212</v>
          </cell>
          <cell r="L314">
            <v>1506.6465570017615</v>
          </cell>
          <cell r="M314">
            <v>818.69028172555932</v>
          </cell>
          <cell r="N314">
            <v>0.54155088696758924</v>
          </cell>
          <cell r="O314">
            <v>0.59902874932324179</v>
          </cell>
          <cell r="P314">
            <v>1759.699339878541</v>
          </cell>
        </row>
        <row r="315">
          <cell r="A315">
            <v>49429</v>
          </cell>
          <cell r="B315">
            <v>75.939022552861417</v>
          </cell>
          <cell r="C315">
            <v>36.080446349988136</v>
          </cell>
          <cell r="D315">
            <v>389.63758690531307</v>
          </cell>
          <cell r="E315">
            <v>103.36469925983309</v>
          </cell>
          <cell r="F315">
            <v>904.06212369656305</v>
          </cell>
          <cell r="G315">
            <v>37.34910023162054</v>
          </cell>
          <cell r="H315">
            <v>11.857419853999126</v>
          </cell>
          <cell r="I315">
            <v>302.08635655630866</v>
          </cell>
          <cell r="J315">
            <v>21.051077283367395</v>
          </cell>
          <cell r="K315">
            <v>439.86158158333285</v>
          </cell>
          <cell r="L315">
            <v>1509.0838787645587</v>
          </cell>
          <cell r="M315">
            <v>812.2055355086286</v>
          </cell>
          <cell r="N315">
            <v>0.5415643729981201</v>
          </cell>
          <cell r="O315">
            <v>0.5990801017877756</v>
          </cell>
          <cell r="P315">
            <v>1763.7122235917336</v>
          </cell>
        </row>
        <row r="316">
          <cell r="A316">
            <v>49460</v>
          </cell>
          <cell r="B316">
            <v>75.939022552861417</v>
          </cell>
          <cell r="C316">
            <v>36.139828270524639</v>
          </cell>
          <cell r="D316">
            <v>390.27886024210073</v>
          </cell>
          <cell r="E316">
            <v>103.53481895009931</v>
          </cell>
          <cell r="F316">
            <v>905.5500472291227</v>
          </cell>
          <cell r="G316">
            <v>37.031451020242528</v>
          </cell>
          <cell r="H316">
            <v>11.789896811940654</v>
          </cell>
          <cell r="I316">
            <v>300.36610122165735</v>
          </cell>
          <cell r="J316">
            <v>20.931200211096773</v>
          </cell>
          <cell r="K316">
            <v>437.35675402060292</v>
          </cell>
          <cell r="L316">
            <v>1511.4425772447089</v>
          </cell>
          <cell r="M316">
            <v>807.47540328554032</v>
          </cell>
          <cell r="N316">
            <v>0.54163476960541468</v>
          </cell>
          <cell r="O316">
            <v>0.59912964002899749</v>
          </cell>
          <cell r="P316">
            <v>1767.7342584339465</v>
          </cell>
        </row>
        <row r="317">
          <cell r="A317">
            <v>49490</v>
          </cell>
          <cell r="B317">
            <v>75.939022552861417</v>
          </cell>
          <cell r="C317">
            <v>36.201189588412163</v>
          </cell>
          <cell r="D317">
            <v>390.94150935677925</v>
          </cell>
          <cell r="E317">
            <v>103.71060929670718</v>
          </cell>
          <cell r="F317">
            <v>907.08756821276302</v>
          </cell>
          <cell r="G317">
            <v>36.713801808864517</v>
          </cell>
          <cell r="H317">
            <v>11.935029227658681</v>
          </cell>
          <cell r="I317">
            <v>304.06357699820137</v>
          </cell>
          <cell r="J317">
            <v>21.188861130354141</v>
          </cell>
          <cell r="K317">
            <v>442.74057062681101</v>
          </cell>
          <cell r="L317">
            <v>1513.8798990075231</v>
          </cell>
          <cell r="M317">
            <v>816.64183979188977</v>
          </cell>
          <cell r="N317">
            <v>0.54214779240264921</v>
          </cell>
          <cell r="O317">
            <v>0.59918066737489284</v>
          </cell>
          <cell r="P317">
            <v>1771.7654652737535</v>
          </cell>
        </row>
        <row r="318">
          <cell r="A318">
            <v>49521</v>
          </cell>
          <cell r="B318">
            <v>72.287932245207429</v>
          </cell>
          <cell r="C318">
            <v>36.352490317708828</v>
          </cell>
          <cell r="D318">
            <v>392.57542625703911</v>
          </cell>
          <cell r="E318">
            <v>104.14406165009105</v>
          </cell>
          <cell r="F318">
            <v>910.87868701761192</v>
          </cell>
          <cell r="G318">
            <v>36.396152597486505</v>
          </cell>
          <cell r="H318">
            <v>12.002788565896944</v>
          </cell>
          <cell r="I318">
            <v>305.78985234841258</v>
          </cell>
          <cell r="J318">
            <v>21.309157711185968</v>
          </cell>
          <cell r="K318">
            <v>445.25416380741092</v>
          </cell>
          <cell r="L318">
            <v>1516.2385974876584</v>
          </cell>
          <cell r="M318">
            <v>820.75211503039293</v>
          </cell>
          <cell r="N318">
            <v>0.54249529870650759</v>
          </cell>
          <cell r="O318">
            <v>0.60074891150172438</v>
          </cell>
          <cell r="P318">
            <v>1775.805865027319</v>
          </cell>
        </row>
        <row r="319">
          <cell r="A319">
            <v>49552</v>
          </cell>
          <cell r="B319">
            <v>72.287932245207429</v>
          </cell>
          <cell r="C319">
            <v>36.41385163559633</v>
          </cell>
          <cell r="D319">
            <v>393.2380753717174</v>
          </cell>
          <cell r="E319">
            <v>104.31985199669886</v>
          </cell>
          <cell r="F319">
            <v>912.4162080012519</v>
          </cell>
          <cell r="G319">
            <v>36.108929138672295</v>
          </cell>
          <cell r="H319">
            <v>11.956057026486539</v>
          </cell>
          <cell r="I319">
            <v>304.59929313312131</v>
          </cell>
          <cell r="J319">
            <v>21.226192845320366</v>
          </cell>
          <cell r="K319">
            <v>443.52061560822557</v>
          </cell>
          <cell r="L319">
            <v>1518.6759192504719</v>
          </cell>
          <cell r="M319">
            <v>817.41108775182602</v>
          </cell>
          <cell r="N319">
            <v>0.54259187605109016</v>
          </cell>
          <cell r="O319">
            <v>0.60079717893437479</v>
          </cell>
          <cell r="P319">
            <v>1779.8554786585044</v>
          </cell>
        </row>
        <row r="320">
          <cell r="A320">
            <v>49582</v>
          </cell>
          <cell r="B320">
            <v>72.287932245207429</v>
          </cell>
          <cell r="C320">
            <v>36.475212953483855</v>
          </cell>
          <cell r="D320">
            <v>393.90072448639586</v>
          </cell>
          <cell r="E320">
            <v>104.49564234330671</v>
          </cell>
          <cell r="F320">
            <v>913.95372898489211</v>
          </cell>
          <cell r="G320">
            <v>35.821705679858084</v>
          </cell>
          <cell r="H320">
            <v>12.110763647305451</v>
          </cell>
          <cell r="I320">
            <v>308.54068679158746</v>
          </cell>
          <cell r="J320">
            <v>21.500851335211749</v>
          </cell>
          <cell r="K320">
            <v>449.25959590518016</v>
          </cell>
          <cell r="L320">
            <v>1521.1132410132859</v>
          </cell>
          <cell r="M320">
            <v>827.23360335914288</v>
          </cell>
          <cell r="N320">
            <v>0.54308673400219021</v>
          </cell>
          <cell r="O320">
            <v>0.60084529168654399</v>
          </cell>
          <cell r="P320">
            <v>1783.9143271789785</v>
          </cell>
        </row>
        <row r="321">
          <cell r="A321">
            <v>49613</v>
          </cell>
          <cell r="B321">
            <v>72.287932245207429</v>
          </cell>
          <cell r="C321">
            <v>36.534594874019966</v>
          </cell>
          <cell r="D321">
            <v>394.54199782317932</v>
          </cell>
          <cell r="E321">
            <v>104.66576203357181</v>
          </cell>
          <cell r="F321">
            <v>915.44165251744198</v>
          </cell>
          <cell r="G321">
            <v>35.534482221043874</v>
          </cell>
          <cell r="H321">
            <v>12.0124887667327</v>
          </cell>
          <cell r="I321">
            <v>306.03698016917116</v>
          </cell>
          <cell r="J321">
            <v>21.32637896842169</v>
          </cell>
          <cell r="K321">
            <v>445.61400142249317</v>
          </cell>
          <cell r="L321">
            <v>1523.4719394934207</v>
          </cell>
          <cell r="M321">
            <v>820.52433154786252</v>
          </cell>
          <cell r="N321">
            <v>0.54308444526181587</v>
          </cell>
          <cell r="O321">
            <v>0.60089170583728724</v>
          </cell>
          <cell r="P321">
            <v>1787.9824316483262</v>
          </cell>
        </row>
        <row r="322">
          <cell r="A322">
            <v>49643</v>
          </cell>
          <cell r="B322">
            <v>72.218636159583042</v>
          </cell>
          <cell r="C322">
            <v>36.597700770404735</v>
          </cell>
          <cell r="D322">
            <v>395.22348687540301</v>
          </cell>
          <cell r="E322">
            <v>104.84655031811964</v>
          </cell>
          <cell r="F322">
            <v>917.0228871327231</v>
          </cell>
          <cell r="G322">
            <v>35.247258762229663</v>
          </cell>
          <cell r="H322">
            <v>11.972261513512725</v>
          </cell>
          <cell r="I322">
            <v>305.01212783964922</v>
          </cell>
          <cell r="J322">
            <v>21.2549614908542</v>
          </cell>
          <cell r="K322">
            <v>444.12173552974713</v>
          </cell>
          <cell r="L322">
            <v>1525.9092612562335</v>
          </cell>
          <cell r="M322">
            <v>817.60834513599298</v>
          </cell>
          <cell r="N322">
            <v>0.54319618699082173</v>
          </cell>
          <cell r="O322">
            <v>0.60096816397704189</v>
          </cell>
          <cell r="P322">
            <v>1792.0598131741563</v>
          </cell>
        </row>
        <row r="323">
          <cell r="A323">
            <v>49674</v>
          </cell>
          <cell r="B323">
            <v>72.210610699213049</v>
          </cell>
          <cell r="C323">
            <v>36.657284737643302</v>
          </cell>
          <cell r="D323">
            <v>395.86694214166766</v>
          </cell>
          <cell r="E323">
            <v>105.0172488398225</v>
          </cell>
          <cell r="F323">
            <v>918.5158733180225</v>
          </cell>
          <cell r="G323">
            <v>34.960612770795663</v>
          </cell>
          <cell r="H323">
            <v>11.99570812102267</v>
          </cell>
          <cell r="I323">
            <v>305.60946691707898</v>
          </cell>
          <cell r="J323">
            <v>21.296587439231004</v>
          </cell>
          <cell r="K323">
            <v>444.99150837991834</v>
          </cell>
          <cell r="L323">
            <v>1528.267959736369</v>
          </cell>
          <cell r="M323">
            <v>818.85388362804667</v>
          </cell>
          <cell r="N323">
            <v>0.54343212785206707</v>
          </cell>
          <cell r="O323">
            <v>0.60101755550542946</v>
          </cell>
          <cell r="P323">
            <v>1796.146492912213</v>
          </cell>
        </row>
        <row r="324">
          <cell r="A324">
            <v>49705</v>
          </cell>
          <cell r="B324">
            <v>72.181427206958546</v>
          </cell>
          <cell r="C324">
            <v>36.719380770812386</v>
          </cell>
          <cell r="D324">
            <v>396.53752554536777</v>
          </cell>
          <cell r="E324">
            <v>105.19514402802194</v>
          </cell>
          <cell r="F324">
            <v>920.07180394802128</v>
          </cell>
          <cell r="G324">
            <v>34.674033658198049</v>
          </cell>
          <cell r="H324">
            <v>11.905407150725432</v>
          </cell>
          <cell r="I324">
            <v>303.30890815754481</v>
          </cell>
          <cell r="J324">
            <v>21.136271558719351</v>
          </cell>
          <cell r="K324">
            <v>441.64171322190538</v>
          </cell>
          <cell r="L324">
            <v>1530.7052814991819</v>
          </cell>
          <cell r="M324">
            <v>812.66633374709295</v>
          </cell>
          <cell r="N324">
            <v>0.54344777786666276</v>
          </cell>
          <cell r="O324">
            <v>0.6010770427648211</v>
          </cell>
          <cell r="P324">
            <v>1800.2424920664851</v>
          </cell>
        </row>
        <row r="325">
          <cell r="A325">
            <v>49734</v>
          </cell>
          <cell r="B325">
            <v>72.161689985544143</v>
          </cell>
          <cell r="C325">
            <v>36.781238987359679</v>
          </cell>
          <cell r="D325">
            <v>397.20554073542269</v>
          </cell>
          <cell r="E325">
            <v>105.37235790969451</v>
          </cell>
          <cell r="F325">
            <v>921.62177564397416</v>
          </cell>
          <cell r="G325">
            <v>34.387697741369223</v>
          </cell>
          <cell r="H325">
            <v>11.847223633704214</v>
          </cell>
          <cell r="I325">
            <v>301.8265918623481</v>
          </cell>
          <cell r="J325">
            <v>21.03297541769431</v>
          </cell>
          <cell r="K325">
            <v>439.48334368332468</v>
          </cell>
          <cell r="L325">
            <v>1533.1426032619952</v>
          </cell>
          <cell r="M325">
            <v>808.57783233844054</v>
          </cell>
          <cell r="N325">
            <v>0.54352633241542214</v>
          </cell>
          <cell r="O325">
            <v>0.60113245413902328</v>
          </cell>
          <cell r="P325">
            <v>1804.3478318893151</v>
          </cell>
        </row>
        <row r="326">
          <cell r="A326">
            <v>49765</v>
          </cell>
          <cell r="B326">
            <v>72.161689985544143</v>
          </cell>
          <cell r="C326">
            <v>36.838641510544811</v>
          </cell>
          <cell r="D326">
            <v>397.82543829431575</v>
          </cell>
          <cell r="E326">
            <v>105.53680694361807</v>
          </cell>
          <cell r="F326">
            <v>923.06010172544461</v>
          </cell>
          <cell r="G326">
            <v>34.101526301385533</v>
          </cell>
          <cell r="H326">
            <v>11.84930859948177</v>
          </cell>
          <cell r="I326">
            <v>301.87970963358686</v>
          </cell>
          <cell r="J326">
            <v>21.036676962908778</v>
          </cell>
          <cell r="K326">
            <v>439.56068735131942</v>
          </cell>
          <cell r="L326">
            <v>1535.4226784594675</v>
          </cell>
          <cell r="M326">
            <v>808.42790884868236</v>
          </cell>
          <cell r="N326">
            <v>0.54372280142742357</v>
          </cell>
          <cell r="O326">
            <v>0.60117654550444477</v>
          </cell>
          <cell r="P326">
            <v>1808.4625336815104</v>
          </cell>
        </row>
        <row r="327">
          <cell r="A327">
            <v>49795</v>
          </cell>
          <cell r="B327">
            <v>72.161689985544143</v>
          </cell>
          <cell r="C327">
            <v>36.900002828431901</v>
          </cell>
          <cell r="D327">
            <v>398.4880874089896</v>
          </cell>
          <cell r="E327">
            <v>105.71259729022472</v>
          </cell>
          <cell r="F327">
            <v>924.59762270907436</v>
          </cell>
          <cell r="G327">
            <v>33.815354861401843</v>
          </cell>
          <cell r="H327">
            <v>11.750955271044946</v>
          </cell>
          <cell r="I327">
            <v>299.37400442887105</v>
          </cell>
          <cell r="J327">
            <v>20.862065323657287</v>
          </cell>
          <cell r="K327">
            <v>435.91218277503799</v>
          </cell>
          <cell r="L327">
            <v>1537.8600002222647</v>
          </cell>
          <cell r="M327">
            <v>801.71456266001314</v>
          </cell>
          <cell r="N327">
            <v>0.54372491542217039</v>
          </cell>
          <cell r="O327">
            <v>0.60122353307547083</v>
          </cell>
          <cell r="P327">
            <v>1812.5866187924537</v>
          </cell>
        </row>
        <row r="328">
          <cell r="A328">
            <v>49826</v>
          </cell>
          <cell r="B328">
            <v>72.161689985544143</v>
          </cell>
          <cell r="C328">
            <v>36.959384748968411</v>
          </cell>
          <cell r="D328">
            <v>399.12936074577738</v>
          </cell>
          <cell r="E328">
            <v>105.88271698049095</v>
          </cell>
          <cell r="F328">
            <v>926.08554624163423</v>
          </cell>
          <cell r="G328">
            <v>33.529183421418153</v>
          </cell>
          <cell r="H328">
            <v>11.70420490033098</v>
          </cell>
          <cell r="I328">
            <v>298.18296545660462</v>
          </cell>
          <cell r="J328">
            <v>20.779067025625874</v>
          </cell>
          <cell r="K328">
            <v>434.1779360118253</v>
          </cell>
          <cell r="L328">
            <v>1540.2186987024152</v>
          </cell>
          <cell r="M328">
            <v>798.37335681580487</v>
          </cell>
          <cell r="N328">
            <v>0.54382818803408017</v>
          </cell>
          <cell r="O328">
            <v>0.60126886332559892</v>
          </cell>
          <cell r="P328">
            <v>1816.7201086202133</v>
          </cell>
        </row>
        <row r="329">
          <cell r="A329">
            <v>49856</v>
          </cell>
          <cell r="B329">
            <v>72.161689985544143</v>
          </cell>
          <cell r="C329">
            <v>37.020746066855921</v>
          </cell>
          <cell r="D329">
            <v>399.79200986045566</v>
          </cell>
          <cell r="E329">
            <v>106.05850732709877</v>
          </cell>
          <cell r="F329">
            <v>927.6230672252741</v>
          </cell>
          <cell r="G329">
            <v>33.243011981434464</v>
          </cell>
          <cell r="H329">
            <v>11.714270764308583</v>
          </cell>
          <cell r="I329">
            <v>298.43940911905617</v>
          </cell>
          <cell r="J329">
            <v>20.796937463134665</v>
          </cell>
          <cell r="K329">
            <v>434.55133822779709</v>
          </cell>
          <cell r="L329">
            <v>1542.6560204652287</v>
          </cell>
          <cell r="M329">
            <v>798.74496755573102</v>
          </cell>
          <cell r="N329">
            <v>0.54404266177423777</v>
          </cell>
          <cell r="O329">
            <v>0.60131555895754707</v>
          </cell>
          <cell r="P329">
            <v>1820.8630246116547</v>
          </cell>
        </row>
        <row r="330">
          <cell r="A330">
            <v>49887</v>
          </cell>
          <cell r="B330">
            <v>72.15366452517415</v>
          </cell>
          <cell r="C330">
            <v>37.080330034094466</v>
          </cell>
          <cell r="D330">
            <v>400.4354651267202</v>
          </cell>
          <cell r="E330">
            <v>106.22920584880157</v>
          </cell>
          <cell r="F330">
            <v>929.11605341057304</v>
          </cell>
          <cell r="G330">
            <v>32.956840541450781</v>
          </cell>
          <cell r="H330">
            <v>11.616238583449732</v>
          </cell>
          <cell r="I330">
            <v>295.9418856522683</v>
          </cell>
          <cell r="J330">
            <v>20.622895973423841</v>
          </cell>
          <cell r="K330">
            <v>430.91474690779796</v>
          </cell>
          <cell r="L330">
            <v>1545.0147189453635</v>
          </cell>
          <cell r="M330">
            <v>792.05260765839068</v>
          </cell>
          <cell r="N330">
            <v>0.54404813864794432</v>
          </cell>
          <cell r="O330">
            <v>0.60136388476919711</v>
          </cell>
          <cell r="P330">
            <v>1825.0153882625516</v>
          </cell>
        </row>
        <row r="331">
          <cell r="A331">
            <v>49918</v>
          </cell>
          <cell r="B331">
            <v>72.15366452517415</v>
          </cell>
          <cell r="C331">
            <v>37.141691351981969</v>
          </cell>
          <cell r="D331">
            <v>401.09811424139843</v>
          </cell>
          <cell r="E331">
            <v>106.40499619540938</v>
          </cell>
          <cell r="F331">
            <v>930.6535743942128</v>
          </cell>
          <cell r="G331">
            <v>32.670735980303483</v>
          </cell>
          <cell r="H331">
            <v>11.576450319516509</v>
          </cell>
          <cell r="I331">
            <v>294.9282172629151</v>
          </cell>
          <cell r="J331">
            <v>20.552257855743729</v>
          </cell>
          <cell r="K331">
            <v>429.4387657147883</v>
          </cell>
          <cell r="L331">
            <v>1547.4520407081768</v>
          </cell>
          <cell r="M331">
            <v>789.16642713326712</v>
          </cell>
          <cell r="N331">
            <v>0.54416755572683362</v>
          </cell>
          <cell r="O331">
            <v>0.60141028601332802</v>
          </cell>
          <cell r="P331">
            <v>1829.1772211176972</v>
          </cell>
        </row>
        <row r="332">
          <cell r="A332">
            <v>49948</v>
          </cell>
          <cell r="B332">
            <v>72.15366452517415</v>
          </cell>
          <cell r="C332">
            <v>37.203052669869464</v>
          </cell>
          <cell r="D332">
            <v>401.76076335607667</v>
          </cell>
          <cell r="E332">
            <v>106.58078654201717</v>
          </cell>
          <cell r="F332">
            <v>932.19109537785221</v>
          </cell>
          <cell r="G332">
            <v>32.384631419156193</v>
          </cell>
          <cell r="H332">
            <v>11.604496282873994</v>
          </cell>
          <cell r="I332">
            <v>295.64273213976804</v>
          </cell>
          <cell r="J332">
            <v>20.602049273218565</v>
          </cell>
          <cell r="K332">
            <v>430.47915577867656</v>
          </cell>
          <cell r="L332">
            <v>1549.8893624709899</v>
          </cell>
          <cell r="M332">
            <v>790.7130648936934</v>
          </cell>
          <cell r="N332">
            <v>0.54441892374264977</v>
          </cell>
          <cell r="O332">
            <v>0.6014565413183165</v>
          </cell>
          <cell r="P332">
            <v>1833.3485447710168</v>
          </cell>
        </row>
        <row r="333">
          <cell r="A333">
            <v>49979</v>
          </cell>
          <cell r="B333">
            <v>72.121562683694179</v>
          </cell>
          <cell r="C333">
            <v>37.263242777215339</v>
          </cell>
          <cell r="D333">
            <v>402.41076441078434</v>
          </cell>
          <cell r="E333">
            <v>106.75322155803312</v>
          </cell>
          <cell r="F333">
            <v>933.69926952139781</v>
          </cell>
          <cell r="G333">
            <v>32.098526858008896</v>
          </cell>
          <cell r="H333">
            <v>11.566051587184415</v>
          </cell>
          <cell r="I333">
            <v>294.66329325738224</v>
          </cell>
          <cell r="J333">
            <v>20.533796460206812</v>
          </cell>
          <cell r="K333">
            <v>429.05301544985912</v>
          </cell>
          <cell r="L333">
            <v>1552.2480609511249</v>
          </cell>
          <cell r="M333">
            <v>787.91468361264151</v>
          </cell>
          <cell r="N333">
            <v>0.54454247950123524</v>
          </cell>
          <cell r="O333">
            <v>0.60151421219961621</v>
          </cell>
          <cell r="P333">
            <v>1837.5293808656788</v>
          </cell>
        </row>
        <row r="334">
          <cell r="A334">
            <v>50009</v>
          </cell>
          <cell r="B334">
            <v>72.121562683694179</v>
          </cell>
          <cell r="C334">
            <v>37.324604095102842</v>
          </cell>
          <cell r="D334">
            <v>403.07341352546257</v>
          </cell>
          <cell r="E334">
            <v>106.92901190464092</v>
          </cell>
          <cell r="F334">
            <v>935.23679050503779</v>
          </cell>
          <cell r="G334">
            <v>31.812689812207296</v>
          </cell>
          <cell r="H334">
            <v>11.514007712175864</v>
          </cell>
          <cell r="I334">
            <v>293.33739396596911</v>
          </cell>
          <cell r="J334">
            <v>20.441400336225303</v>
          </cell>
          <cell r="K334">
            <v>427.12240141621129</v>
          </cell>
          <cell r="L334">
            <v>1554.6853827139382</v>
          </cell>
          <cell r="M334">
            <v>784.22789324278881</v>
          </cell>
          <cell r="N334">
            <v>0.54464066516437792</v>
          </cell>
          <cell r="O334">
            <v>0.6015601618846127</v>
          </cell>
          <cell r="P334">
            <v>1841.7197510942078</v>
          </cell>
        </row>
        <row r="335">
          <cell r="A335">
            <v>50040</v>
          </cell>
          <cell r="B335">
            <v>72.121562683694179</v>
          </cell>
          <cell r="C335">
            <v>37.383986015638961</v>
          </cell>
          <cell r="D335">
            <v>403.71468686224614</v>
          </cell>
          <cell r="E335">
            <v>107.09913159490604</v>
          </cell>
          <cell r="F335">
            <v>936.72471403758789</v>
          </cell>
          <cell r="G335">
            <v>31.526852766405696</v>
          </cell>
          <cell r="H335">
            <v>11.530820494129836</v>
          </cell>
          <cell r="I335">
            <v>293.76572593924726</v>
          </cell>
          <cell r="J335">
            <v>20.471248918515499</v>
          </cell>
          <cell r="K335">
            <v>427.74608658146212</v>
          </cell>
          <cell r="L335">
            <v>1557.0440811940732</v>
          </cell>
          <cell r="M335">
            <v>785.04073469976038</v>
          </cell>
          <cell r="N335">
            <v>0.54487119925700933</v>
          </cell>
          <cell r="O335">
            <v>0.60160449235273294</v>
          </cell>
          <cell r="P335">
            <v>1845.9196771985964</v>
          </cell>
        </row>
        <row r="336">
          <cell r="A336">
            <v>50071</v>
          </cell>
          <cell r="B336">
            <v>65.759159699485991</v>
          </cell>
          <cell r="C336">
            <v>37.605525377311636</v>
          </cell>
          <cell r="D336">
            <v>406.10712018885641</v>
          </cell>
          <cell r="E336">
            <v>107.733806378898</v>
          </cell>
          <cell r="F336">
            <v>942.27579131233597</v>
          </cell>
          <cell r="G336">
            <v>31.241015720604096</v>
          </cell>
          <cell r="H336">
            <v>11.749671653781947</v>
          </cell>
          <cell r="I336">
            <v>299.34130226710511</v>
          </cell>
          <cell r="J336">
            <v>20.859786452997533</v>
          </cell>
          <cell r="K336">
            <v>435.86456584602621</v>
          </cell>
          <cell r="L336">
            <v>1559.4814029568879</v>
          </cell>
          <cell r="M336">
            <v>799.05634194051493</v>
          </cell>
          <cell r="N336">
            <v>0.54547413363559005</v>
          </cell>
          <cell r="O336">
            <v>0.60422380768742345</v>
          </cell>
          <cell r="P336">
            <v>1850.1291809704189</v>
          </cell>
        </row>
        <row r="337">
          <cell r="A337">
            <v>50099</v>
          </cell>
          <cell r="B337">
            <v>65.759159699485991</v>
          </cell>
          <cell r="C337">
            <v>37.666886695199132</v>
          </cell>
          <cell r="D337">
            <v>406.76976930353464</v>
          </cell>
          <cell r="E337">
            <v>107.90959672550578</v>
          </cell>
          <cell r="F337">
            <v>943.81331229597561</v>
          </cell>
          <cell r="G337">
            <v>31.008198699670857</v>
          </cell>
          <cell r="H337">
            <v>11.683492499361503</v>
          </cell>
          <cell r="I337">
            <v>297.65528457649373</v>
          </cell>
          <cell r="J337">
            <v>20.742295252432275</v>
          </cell>
          <cell r="K337">
            <v>433.4095909957087</v>
          </cell>
          <cell r="L337">
            <v>1561.918724719701</v>
          </cell>
          <cell r="M337">
            <v>794.49886202366702</v>
          </cell>
          <cell r="N337">
            <v>0.54551316774925473</v>
          </cell>
          <cell r="O337">
            <v>0.60426531634374925</v>
          </cell>
          <cell r="P337">
            <v>1854.3482842509436</v>
          </cell>
        </row>
        <row r="338">
          <cell r="A338">
            <v>50130</v>
          </cell>
          <cell r="B338">
            <v>65.751863826422351</v>
          </cell>
          <cell r="C338">
            <v>37.722493499853272</v>
          </cell>
          <cell r="D338">
            <v>407.37027465678841</v>
          </cell>
          <cell r="E338">
            <v>108.06890131348456</v>
          </cell>
          <cell r="F338">
            <v>945.20664333794616</v>
          </cell>
          <cell r="G338">
            <v>30.775381678737613</v>
          </cell>
          <cell r="H338">
            <v>11.692107366750873</v>
          </cell>
          <cell r="I338">
            <v>297.87476182651227</v>
          </cell>
          <cell r="J338">
            <v>20.757589662298216</v>
          </cell>
          <cell r="K338">
            <v>433.7291671970811</v>
          </cell>
          <cell r="L338">
            <v>1564.1201766344948</v>
          </cell>
          <cell r="M338">
            <v>794.8290077313801</v>
          </cell>
          <cell r="N338">
            <v>0.5456886487258954</v>
          </cell>
          <cell r="O338">
            <v>0.60430563933504133</v>
          </cell>
          <cell r="P338">
            <v>1858.5770089312468</v>
          </cell>
        </row>
        <row r="339">
          <cell r="A339">
            <v>50160</v>
          </cell>
          <cell r="B339">
            <v>65.751863826422351</v>
          </cell>
          <cell r="C339">
            <v>37.783854817740377</v>
          </cell>
          <cell r="D339">
            <v>408.03292377146232</v>
          </cell>
          <cell r="E339">
            <v>108.24469166009121</v>
          </cell>
          <cell r="F339">
            <v>946.74416432157602</v>
          </cell>
          <cell r="G339">
            <v>30.542625456746599</v>
          </cell>
          <cell r="H339">
            <v>11.590458095499306</v>
          </cell>
          <cell r="I339">
            <v>295.28508731240339</v>
          </cell>
          <cell r="J339">
            <v>20.577126569039944</v>
          </cell>
          <cell r="K339">
            <v>429.95839667785827</v>
          </cell>
          <cell r="L339">
            <v>1566.5574983972922</v>
          </cell>
          <cell r="M339">
            <v>787.95369411154752</v>
          </cell>
          <cell r="N339">
            <v>0.54566454842585044</v>
          </cell>
          <cell r="O339">
            <v>0.60434689776159989</v>
          </cell>
          <cell r="P339">
            <v>1862.8153769523256</v>
          </cell>
        </row>
        <row r="340">
          <cell r="A340">
            <v>50191</v>
          </cell>
          <cell r="B340">
            <v>65.732807005980163</v>
          </cell>
          <cell r="C340">
            <v>37.843716507355758</v>
          </cell>
          <cell r="D340">
            <v>408.67937819898134</v>
          </cell>
          <cell r="E340">
            <v>108.41618581191679</v>
          </cell>
          <cell r="F340">
            <v>948.2441093532085</v>
          </cell>
          <cell r="G340">
            <v>30.309869234755585</v>
          </cell>
          <cell r="H340">
            <v>11.51006349577961</v>
          </cell>
          <cell r="I340">
            <v>293.23690887095813</v>
          </cell>
          <cell r="J340">
            <v>20.434397969335858</v>
          </cell>
          <cell r="K340">
            <v>426.97608718566818</v>
          </cell>
          <cell r="L340">
            <v>1568.9161968774426</v>
          </cell>
          <cell r="M340">
            <v>782.46732675649741</v>
          </cell>
          <cell r="N340">
            <v>0.54567912625256809</v>
          </cell>
          <cell r="O340">
            <v>0.60439436551197867</v>
          </cell>
          <cell r="P340">
            <v>1867.0634103052123</v>
          </cell>
        </row>
        <row r="341">
          <cell r="A341">
            <v>50221</v>
          </cell>
          <cell r="B341">
            <v>65.732807005980163</v>
          </cell>
          <cell r="C341">
            <v>37.905077825243282</v>
          </cell>
          <cell r="D341">
            <v>409.34202731365986</v>
          </cell>
          <cell r="E341">
            <v>108.59197615852466</v>
          </cell>
          <cell r="F341">
            <v>949.78163033684882</v>
          </cell>
          <cell r="G341">
            <v>30.077271819601581</v>
          </cell>
          <cell r="H341">
            <v>11.632731990625286</v>
          </cell>
          <cell r="I341">
            <v>296.36208105246595</v>
          </cell>
          <cell r="J341">
            <v>20.652177553514097</v>
          </cell>
          <cell r="K341">
            <v>431.52658458034961</v>
          </cell>
          <cell r="L341">
            <v>1571.3535186402569</v>
          </cell>
          <cell r="M341">
            <v>790.25084699655656</v>
          </cell>
          <cell r="N341">
            <v>0.54606279287193216</v>
          </cell>
          <cell r="O341">
            <v>0.60443536038836487</v>
          </cell>
          <cell r="P341">
            <v>1871.3211310310885</v>
          </cell>
        </row>
        <row r="342">
          <cell r="A342">
            <v>50252</v>
          </cell>
          <cell r="B342">
            <v>65.732807005980163</v>
          </cell>
          <cell r="C342">
            <v>37.964459745779386</v>
          </cell>
          <cell r="D342">
            <v>409.98330065044331</v>
          </cell>
          <cell r="E342">
            <v>108.76209584878974</v>
          </cell>
          <cell r="F342">
            <v>951.26955386939869</v>
          </cell>
          <cell r="G342">
            <v>29.844674404447581</v>
          </cell>
          <cell r="H342">
            <v>11.529967143514176</v>
          </cell>
          <cell r="I342">
            <v>293.74398549473875</v>
          </cell>
          <cell r="J342">
            <v>20.469733922000128</v>
          </cell>
          <cell r="K342">
            <v>427.71443077808567</v>
          </cell>
          <cell r="L342">
            <v>1573.7122171203914</v>
          </cell>
          <cell r="M342">
            <v>783.30279174278633</v>
          </cell>
          <cell r="N342">
            <v>0.54603971195666889</v>
          </cell>
          <cell r="O342">
            <v>0.60447491194422431</v>
          </cell>
          <cell r="P342">
            <v>1875.5885612213997</v>
          </cell>
        </row>
        <row r="343">
          <cell r="A343">
            <v>50283</v>
          </cell>
          <cell r="B343">
            <v>65.732807005980163</v>
          </cell>
          <cell r="C343">
            <v>38.025821063666882</v>
          </cell>
          <cell r="D343">
            <v>410.64594976512143</v>
          </cell>
          <cell r="E343">
            <v>108.93788619539751</v>
          </cell>
          <cell r="F343">
            <v>952.80707485303822</v>
          </cell>
          <cell r="G343">
            <v>29.612076989293577</v>
          </cell>
          <cell r="H343">
            <v>11.450468210395352</v>
          </cell>
          <cell r="I343">
            <v>291.71862556385298</v>
          </cell>
          <cell r="J343">
            <v>20.328595444520545</v>
          </cell>
          <cell r="K343">
            <v>424.76534683854379</v>
          </cell>
          <cell r="L343">
            <v>1576.1495388832043</v>
          </cell>
          <cell r="M343">
            <v>777.8751130466062</v>
          </cell>
          <cell r="N343">
            <v>0.54605853782224556</v>
          </cell>
          <cell r="O343">
            <v>0.60451565752330749</v>
          </cell>
          <cell r="P343">
            <v>1879.8657230179685</v>
          </cell>
        </row>
        <row r="344">
          <cell r="A344">
            <v>50313</v>
          </cell>
          <cell r="B344">
            <v>65.732807005980163</v>
          </cell>
          <cell r="C344">
            <v>38.087182381554392</v>
          </cell>
          <cell r="D344">
            <v>411.30859887979983</v>
          </cell>
          <cell r="E344">
            <v>109.11367654200535</v>
          </cell>
          <cell r="F344">
            <v>954.34459583667831</v>
          </cell>
          <cell r="G344">
            <v>29.379479574139577</v>
          </cell>
          <cell r="H344">
            <v>11.569555974386805</v>
          </cell>
          <cell r="I344">
            <v>294.75257301427433</v>
          </cell>
          <cell r="J344">
            <v>20.540017976079298</v>
          </cell>
          <cell r="K344">
            <v>429.18301382356134</v>
          </cell>
          <cell r="L344">
            <v>1578.5868606460181</v>
          </cell>
          <cell r="M344">
            <v>785.42464036244144</v>
          </cell>
          <cell r="N344">
            <v>0.54643436399641199</v>
          </cell>
          <cell r="O344">
            <v>0.60455627728088657</v>
          </cell>
          <cell r="P344">
            <v>1884.1526386131113</v>
          </cell>
        </row>
        <row r="345">
          <cell r="A345">
            <v>50344</v>
          </cell>
          <cell r="B345">
            <v>65.732807005980163</v>
          </cell>
          <cell r="C345">
            <v>38.146564302090503</v>
          </cell>
          <cell r="D345">
            <v>411.94987221658329</v>
          </cell>
          <cell r="E345">
            <v>109.28379623227045</v>
          </cell>
          <cell r="F345">
            <v>955.83251936922818</v>
          </cell>
          <cell r="G345">
            <v>29.146882158985573</v>
          </cell>
          <cell r="H345">
            <v>11.465661609172061</v>
          </cell>
          <cell r="I345">
            <v>292.10570121240693</v>
          </cell>
          <cell r="J345">
            <v>20.355569053938417</v>
          </cell>
          <cell r="K345">
            <v>425.32895953825727</v>
          </cell>
          <cell r="L345">
            <v>1580.9455591261528</v>
          </cell>
          <cell r="M345">
            <v>778.40277357276034</v>
          </cell>
          <cell r="N345">
            <v>0.54641244093473174</v>
          </cell>
          <cell r="O345">
            <v>0.60459546747299264</v>
          </cell>
          <cell r="P345">
            <v>1888.4493302497528</v>
          </cell>
        </row>
        <row r="346">
          <cell r="A346">
            <v>50374</v>
          </cell>
          <cell r="B346">
            <v>65.732807005980163</v>
          </cell>
          <cell r="C346">
            <v>38.207925619977992</v>
          </cell>
          <cell r="D346">
            <v>412.61252133126135</v>
          </cell>
          <cell r="E346">
            <v>109.4595865788782</v>
          </cell>
          <cell r="F346">
            <v>957.3700403528677</v>
          </cell>
          <cell r="G346">
            <v>28.914284743831573</v>
          </cell>
          <cell r="H346">
            <v>11.395683927229586</v>
          </cell>
          <cell r="I346">
            <v>290.32291007921373</v>
          </cell>
          <cell r="J346">
            <v>20.231334135311908</v>
          </cell>
          <cell r="K346">
            <v>422.73307491632829</v>
          </cell>
          <cell r="L346">
            <v>1583.3828808889655</v>
          </cell>
          <cell r="M346">
            <v>773.59728780191506</v>
          </cell>
          <cell r="N346">
            <v>0.5464510819543773</v>
          </cell>
          <cell r="O346">
            <v>0.60463584134203052</v>
          </cell>
          <cell r="P346">
            <v>1892.7558202215407</v>
          </cell>
        </row>
        <row r="347">
          <cell r="A347">
            <v>50405</v>
          </cell>
          <cell r="B347">
            <v>65.732807005980163</v>
          </cell>
          <cell r="C347">
            <v>38.267307540514132</v>
          </cell>
          <cell r="D347">
            <v>413.25379466804515</v>
          </cell>
          <cell r="E347">
            <v>109.62970626914338</v>
          </cell>
          <cell r="F347">
            <v>958.85796388541837</v>
          </cell>
          <cell r="G347">
            <v>28.681687328677572</v>
          </cell>
          <cell r="H347">
            <v>11.530201453231749</v>
          </cell>
          <cell r="I347">
            <v>293.74995490206004</v>
          </cell>
          <cell r="J347">
            <v>20.47014990389447</v>
          </cell>
          <cell r="K347">
            <v>427.7231227063653</v>
          </cell>
          <cell r="L347">
            <v>1585.7415793691014</v>
          </cell>
          <cell r="M347">
            <v>782.15511629422906</v>
          </cell>
          <cell r="N347">
            <v>0.54685204225585549</v>
          </cell>
          <cell r="O347">
            <v>0.60467479465784513</v>
          </cell>
          <cell r="P347">
            <v>1897.0721308729626</v>
          </cell>
        </row>
        <row r="348">
          <cell r="A348">
            <v>50436</v>
          </cell>
          <cell r="B348">
            <v>65.732807005980163</v>
          </cell>
          <cell r="C348">
            <v>38.328668858401628</v>
          </cell>
          <cell r="D348">
            <v>413.91644378272332</v>
          </cell>
          <cell r="E348">
            <v>109.80549661575118</v>
          </cell>
          <cell r="F348">
            <v>960.39548486905812</v>
          </cell>
          <cell r="G348">
            <v>28.449089913523569</v>
          </cell>
          <cell r="H348">
            <v>11.457078094765174</v>
          </cell>
          <cell r="I348">
            <v>291.88702272876111</v>
          </cell>
          <cell r="J348">
            <v>20.340330306608298</v>
          </cell>
          <cell r="K348">
            <v>425.01054640377748</v>
          </cell>
          <cell r="L348">
            <v>1588.1789011319145</v>
          </cell>
          <cell r="M348">
            <v>777.14406744743565</v>
          </cell>
          <cell r="N348">
            <v>0.54688771902968203</v>
          </cell>
          <cell r="O348">
            <v>0.60471492486430378</v>
          </cell>
          <cell r="P348">
            <v>1901.3982845994606</v>
          </cell>
        </row>
        <row r="349">
          <cell r="A349">
            <v>50464</v>
          </cell>
          <cell r="B349">
            <v>65.6722852583205</v>
          </cell>
          <cell r="C349">
            <v>38.391553854555134</v>
          </cell>
          <cell r="D349">
            <v>414.59554730367552</v>
          </cell>
          <cell r="E349">
            <v>109.98565205652125</v>
          </cell>
          <cell r="F349">
            <v>961.97118442165538</v>
          </cell>
          <cell r="G349">
            <v>28.216492498369568</v>
          </cell>
          <cell r="H349">
            <v>11.406325273863168</v>
          </cell>
          <cell r="I349">
            <v>290.59401506436001</v>
          </cell>
          <cell r="J349">
            <v>20.250226256291082</v>
          </cell>
          <cell r="K349">
            <v>423.12782517549573</v>
          </cell>
          <cell r="L349">
            <v>1590.6162228947278</v>
          </cell>
          <cell r="M349">
            <v>773.59488426837959</v>
          </cell>
          <cell r="N349">
            <v>0.54696306009787676</v>
          </cell>
          <cell r="O349">
            <v>0.604778934462887</v>
          </cell>
          <cell r="P349">
            <v>1905.734303847549</v>
          </cell>
        </row>
        <row r="350">
          <cell r="A350">
            <v>50495</v>
          </cell>
          <cell r="B350">
            <v>65.6722852583205</v>
          </cell>
          <cell r="C350">
            <v>38.446976980389294</v>
          </cell>
          <cell r="D350">
            <v>415.19406908467835</v>
          </cell>
          <cell r="E350">
            <v>110.14443043410331</v>
          </cell>
          <cell r="F350">
            <v>963.35991305204686</v>
          </cell>
          <cell r="G350">
            <v>27.984399431112752</v>
          </cell>
          <cell r="H350">
            <v>11.6096013172531</v>
          </cell>
          <cell r="I350">
            <v>295.77279089240295</v>
          </cell>
          <cell r="J350">
            <v>20.611112498993823</v>
          </cell>
          <cell r="K350">
            <v>430.66853158923902</v>
          </cell>
          <cell r="L350">
            <v>1592.8176748095384</v>
          </cell>
          <cell r="M350">
            <v>786.64643572900161</v>
          </cell>
          <cell r="N350">
            <v>0.54747407733453912</v>
          </cell>
          <cell r="O350">
            <v>0.60481493160680855</v>
          </cell>
          <cell r="P350">
            <v>1910.0802111149294</v>
          </cell>
        </row>
        <row r="351">
          <cell r="A351">
            <v>50525</v>
          </cell>
          <cell r="B351">
            <v>65.6722852583205</v>
          </cell>
          <cell r="C351">
            <v>38.508338298276804</v>
          </cell>
          <cell r="D351">
            <v>415.85671819935664</v>
          </cell>
          <cell r="E351">
            <v>110.32022078071114</v>
          </cell>
          <cell r="F351">
            <v>964.89743403568684</v>
          </cell>
          <cell r="G351">
            <v>27.752306363855933</v>
          </cell>
          <cell r="H351">
            <v>11.599762210913889</v>
          </cell>
          <cell r="I351">
            <v>295.52212423621808</v>
          </cell>
          <cell r="J351">
            <v>20.593644635791179</v>
          </cell>
          <cell r="K351">
            <v>430.30354115042343</v>
          </cell>
          <cell r="L351">
            <v>1595.254996572352</v>
          </cell>
          <cell r="M351">
            <v>785.77137859720256</v>
          </cell>
          <cell r="N351">
            <v>0.54761926034850283</v>
          </cell>
          <cell r="O351">
            <v>0.60485466969789514</v>
          </cell>
          <cell r="P351">
            <v>1914.4360289506078</v>
          </cell>
        </row>
        <row r="352">
          <cell r="A352">
            <v>50556</v>
          </cell>
          <cell r="B352">
            <v>65.6722852583205</v>
          </cell>
          <cell r="C352">
            <v>38.567720218812141</v>
          </cell>
          <cell r="D352">
            <v>416.49799153613174</v>
          </cell>
          <cell r="E352">
            <v>110.490340470974</v>
          </cell>
          <cell r="F352">
            <v>966.38535756821727</v>
          </cell>
          <cell r="G352">
            <v>27.520213296599117</v>
          </cell>
          <cell r="H352">
            <v>11.57971182304302</v>
          </cell>
          <cell r="I352">
            <v>295.01130917745894</v>
          </cell>
          <cell r="J352">
            <v>20.558048167939969</v>
          </cell>
          <cell r="K352">
            <v>429.55975410156861</v>
          </cell>
          <cell r="L352">
            <v>1597.6136950524558</v>
          </cell>
          <cell r="M352">
            <v>784.22903656660958</v>
          </cell>
          <cell r="N352">
            <v>0.54774783140165373</v>
          </cell>
          <cell r="O352">
            <v>0.60489301046989785</v>
          </cell>
          <cell r="P352">
            <v>1918.8017799550128</v>
          </cell>
        </row>
        <row r="353">
          <cell r="A353">
            <v>50586</v>
          </cell>
          <cell r="B353">
            <v>65.6722852583205</v>
          </cell>
          <cell r="C353">
            <v>38.629081536700433</v>
          </cell>
          <cell r="D353">
            <v>417.16064065081849</v>
          </cell>
          <cell r="E353">
            <v>110.66613081758408</v>
          </cell>
          <cell r="F353">
            <v>967.92287855187703</v>
          </cell>
          <cell r="G353">
            <v>27.288120229342301</v>
          </cell>
          <cell r="H353">
            <v>11.653709907827571</v>
          </cell>
          <cell r="I353">
            <v>296.89652637478798</v>
          </cell>
          <cell r="J353">
            <v>20.68942071110714</v>
          </cell>
          <cell r="K353">
            <v>432.30477915830488</v>
          </cell>
          <cell r="L353">
            <v>1600.0510168153005</v>
          </cell>
          <cell r="M353">
            <v>788.83255638136984</v>
          </cell>
          <cell r="N353">
            <v>0.54803110705955993</v>
          </cell>
          <cell r="O353">
            <v>0.60493251051357433</v>
          </cell>
          <cell r="P353">
            <v>1923.1774867801105</v>
          </cell>
        </row>
        <row r="354">
          <cell r="A354">
            <v>50617</v>
          </cell>
          <cell r="B354">
            <v>65.6722852583205</v>
          </cell>
          <cell r="C354">
            <v>38.688463457236551</v>
          </cell>
          <cell r="D354">
            <v>417.80191398760212</v>
          </cell>
          <cell r="E354">
            <v>110.83625050784921</v>
          </cell>
          <cell r="F354">
            <v>969.41080208442736</v>
          </cell>
          <cell r="G354">
            <v>27.056027162085485</v>
          </cell>
          <cell r="H354">
            <v>11.65554509185143</v>
          </cell>
          <cell r="I354">
            <v>296.94328056433375</v>
          </cell>
          <cell r="J354">
            <v>20.692678806138868</v>
          </cell>
          <cell r="K354">
            <v>432.37285694901902</v>
          </cell>
          <cell r="L354">
            <v>1602.4097152954357</v>
          </cell>
          <cell r="M354">
            <v>788.72038857342852</v>
          </cell>
          <cell r="N354">
            <v>0.54819535948735765</v>
          </cell>
          <cell r="O354">
            <v>0.60497062195213758</v>
          </cell>
          <cell r="P354">
            <v>1927.5631721295244</v>
          </cell>
        </row>
        <row r="355">
          <cell r="A355">
            <v>50648</v>
          </cell>
          <cell r="B355">
            <v>65.6722852583205</v>
          </cell>
          <cell r="C355">
            <v>38.749824775123273</v>
          </cell>
          <cell r="D355">
            <v>418.46456310227188</v>
          </cell>
          <cell r="E355">
            <v>111.01204085445477</v>
          </cell>
          <cell r="F355">
            <v>970.94832306804767</v>
          </cell>
          <cell r="G355">
            <v>26.823934094828669</v>
          </cell>
          <cell r="H355">
            <v>11.676022806351181</v>
          </cell>
          <cell r="I355">
            <v>297.46498243877181</v>
          </cell>
          <cell r="J355">
            <v>20.729033928570974</v>
          </cell>
          <cell r="K355">
            <v>433.13249606089846</v>
          </cell>
          <cell r="L355">
            <v>1604.8470370582179</v>
          </cell>
          <cell r="M355">
            <v>789.82646932942112</v>
          </cell>
          <cell r="N355">
            <v>0.54838944107385623</v>
          </cell>
          <cell r="O355">
            <v>0.60500988608101547</v>
          </cell>
          <cell r="P355">
            <v>1931.9588587586518</v>
          </cell>
        </row>
        <row r="356">
          <cell r="A356">
            <v>50678</v>
          </cell>
          <cell r="B356">
            <v>65.6722852583205</v>
          </cell>
          <cell r="C356">
            <v>38.811186093010789</v>
          </cell>
          <cell r="D356">
            <v>419.12721221695028</v>
          </cell>
          <cell r="E356">
            <v>111.18783120106261</v>
          </cell>
          <cell r="F356">
            <v>972.48584405168754</v>
          </cell>
          <cell r="G356">
            <v>26.591841027571853</v>
          </cell>
          <cell r="H356">
            <v>11.744004286336772</v>
          </cell>
          <cell r="I356">
            <v>299.19691719818968</v>
          </cell>
          <cell r="J356">
            <v>20.84972488888404</v>
          </cell>
          <cell r="K356">
            <v>435.65432978805217</v>
          </cell>
          <cell r="L356">
            <v>1607.2843588210317</v>
          </cell>
          <cell r="M356">
            <v>794.03681718903454</v>
          </cell>
          <cell r="N356">
            <v>0.54865759415326576</v>
          </cell>
          <cell r="O356">
            <v>0.60504903112789643</v>
          </cell>
          <cell r="P356">
            <v>1936.3645694747825</v>
          </cell>
        </row>
        <row r="357">
          <cell r="A357">
            <v>50709</v>
          </cell>
          <cell r="B357">
            <v>65.6722852583205</v>
          </cell>
          <cell r="C357">
            <v>38.870568013547697</v>
          </cell>
          <cell r="D357">
            <v>419.76848555374232</v>
          </cell>
          <cell r="E357">
            <v>111.35795089132998</v>
          </cell>
          <cell r="F357">
            <v>973.97376758425764</v>
          </cell>
          <cell r="G357">
            <v>26.359747960315037</v>
          </cell>
          <cell r="H357">
            <v>11.703850443095911</v>
          </cell>
          <cell r="I357">
            <v>298.17393510295136</v>
          </cell>
          <cell r="J357">
            <v>20.778437739765973</v>
          </cell>
          <cell r="K357">
            <v>434.16478710405778</v>
          </cell>
          <cell r="L357">
            <v>1609.643057301198</v>
          </cell>
          <cell r="M357">
            <v>791.18075835018612</v>
          </cell>
          <cell r="N357">
            <v>0.54875549300440796</v>
          </cell>
          <cell r="O357">
            <v>0.60508680055891839</v>
          </cell>
          <cell r="P357">
            <v>1940.7803271372165</v>
          </cell>
        </row>
        <row r="358">
          <cell r="A358">
            <v>50739</v>
          </cell>
          <cell r="B358">
            <v>65.6722852583205</v>
          </cell>
          <cell r="C358">
            <v>38.931929331435214</v>
          </cell>
          <cell r="D358">
            <v>420.43113466842078</v>
          </cell>
          <cell r="E358">
            <v>111.53374123793783</v>
          </cell>
          <cell r="F358">
            <v>975.51128856789774</v>
          </cell>
          <cell r="G358">
            <v>26.127654893058221</v>
          </cell>
          <cell r="H358">
            <v>11.747821550338593</v>
          </cell>
          <cell r="I358">
            <v>299.2941679819624</v>
          </cell>
          <cell r="J358">
            <v>20.856501870765662</v>
          </cell>
          <cell r="K358">
            <v>435.79593460611858</v>
          </cell>
          <cell r="L358">
            <v>1612.080379064012</v>
          </cell>
          <cell r="M358">
            <v>793.82208090224344</v>
          </cell>
          <cell r="N358">
            <v>0.54898439472835148</v>
          </cell>
          <cell r="O358">
            <v>0.60512571285948413</v>
          </cell>
          <cell r="P358">
            <v>1945.2061546573832</v>
          </cell>
        </row>
        <row r="359">
          <cell r="A359">
            <v>50770</v>
          </cell>
          <cell r="B359">
            <v>65.6722852583205</v>
          </cell>
          <cell r="C359">
            <v>38.991311251971339</v>
          </cell>
          <cell r="D359">
            <v>421.07240800520441</v>
          </cell>
          <cell r="E359">
            <v>111.70386092820297</v>
          </cell>
          <cell r="F359">
            <v>976.99921210044806</v>
          </cell>
          <cell r="G359">
            <v>25.895561825801405</v>
          </cell>
          <cell r="H359">
            <v>11.814428927149162</v>
          </cell>
          <cell r="I359">
            <v>300.99109530917451</v>
          </cell>
          <cell r="J359">
            <v>20.974753316202062</v>
          </cell>
          <cell r="K359">
            <v>438.26679474852403</v>
          </cell>
          <cell r="L359">
            <v>1614.4390775441473</v>
          </cell>
          <cell r="M359">
            <v>797.9426341268512</v>
          </cell>
          <cell r="N359">
            <v>0.54924599338910807</v>
          </cell>
          <cell r="O359">
            <v>0.60516325805656279</v>
          </cell>
          <cell r="P359">
            <v>1949.6420749989602</v>
          </cell>
        </row>
        <row r="360">
          <cell r="A360">
            <v>50801</v>
          </cell>
          <cell r="B360">
            <v>65.6722852583205</v>
          </cell>
          <cell r="C360">
            <v>39.052672569858835</v>
          </cell>
          <cell r="D360">
            <v>421.73505711988258</v>
          </cell>
          <cell r="E360">
            <v>111.87965127481075</v>
          </cell>
          <cell r="F360">
            <v>978.53673308408759</v>
          </cell>
          <cell r="G360">
            <v>25.663468758544589</v>
          </cell>
          <cell r="H360">
            <v>11.771805970493789</v>
          </cell>
          <cell r="I360">
            <v>299.90520867951818</v>
          </cell>
          <cell r="J360">
            <v>20.89908262513724</v>
          </cell>
          <cell r="K360">
            <v>436.68565809678717</v>
          </cell>
          <cell r="L360">
            <v>1616.8763993069604</v>
          </cell>
          <cell r="M360">
            <v>794.92522413048096</v>
          </cell>
          <cell r="N360">
            <v>0.54934180579619962</v>
          </cell>
          <cell r="O360">
            <v>0.60520193968043356</v>
          </cell>
          <cell r="P360">
            <v>1954.088111177992</v>
          </cell>
        </row>
        <row r="361">
          <cell r="A361">
            <v>50829</v>
          </cell>
          <cell r="B361">
            <v>65.635805893002356</v>
          </cell>
          <cell r="C361">
            <v>39.114952281847557</v>
          </cell>
          <cell r="D361">
            <v>422.40762409583004</v>
          </cell>
          <cell r="E361">
            <v>112.05807267340595</v>
          </cell>
          <cell r="F361">
            <v>980.09726612565748</v>
          </cell>
          <cell r="G361">
            <v>25.431375691287773</v>
          </cell>
          <cell r="H361">
            <v>11.852071539243695</v>
          </cell>
          <cell r="I361">
            <v>301.95009985475991</v>
          </cell>
          <cell r="J361">
            <v>21.041582149633527</v>
          </cell>
          <cell r="K361">
            <v>439.66318106989087</v>
          </cell>
          <cell r="L361">
            <v>1619.3137210697432</v>
          </cell>
          <cell r="M361">
            <v>799.9383103048159</v>
          </cell>
          <cell r="N361">
            <v>0.54962135880497776</v>
          </cell>
          <cell r="O361">
            <v>0.60525471585468338</v>
          </cell>
          <cell r="P361">
            <v>1958.5442862630102</v>
          </cell>
        </row>
        <row r="362">
          <cell r="A362">
            <v>50860</v>
          </cell>
          <cell r="B362">
            <v>65.635805893002356</v>
          </cell>
          <cell r="C362">
            <v>39.170375407682471</v>
          </cell>
          <cell r="D362">
            <v>423.00614587684095</v>
          </cell>
          <cell r="E362">
            <v>112.21685105099017</v>
          </cell>
          <cell r="F362">
            <v>981.48599475606773</v>
          </cell>
          <cell r="G362">
            <v>25.1995866187419</v>
          </cell>
          <cell r="H362">
            <v>11.884431489414888</v>
          </cell>
          <cell r="I362">
            <v>302.77452030760088</v>
          </cell>
          <cell r="J362">
            <v>21.09903240612503</v>
          </cell>
          <cell r="K362">
            <v>440.86360232826945</v>
          </cell>
          <cell r="L362">
            <v>1621.5151729845836</v>
          </cell>
          <cell r="M362">
            <v>801.82117315015216</v>
          </cell>
          <cell r="N362">
            <v>0.54982783828996196</v>
          </cell>
          <cell r="O362">
            <v>0.60528942997772317</v>
          </cell>
          <cell r="P362">
            <v>1963.0106233751521</v>
          </cell>
        </row>
        <row r="363">
          <cell r="A363">
            <v>50890</v>
          </cell>
          <cell r="B363">
            <v>65.635805893002356</v>
          </cell>
          <cell r="C363">
            <v>39.231736725569981</v>
          </cell>
          <cell r="D363">
            <v>423.66879499151929</v>
          </cell>
          <cell r="E363">
            <v>112.39264139759798</v>
          </cell>
          <cell r="F363">
            <v>983.02351573970759</v>
          </cell>
          <cell r="G363">
            <v>24.967797546196032</v>
          </cell>
          <cell r="H363">
            <v>11.877263384636743</v>
          </cell>
          <cell r="I363">
            <v>302.59190160281463</v>
          </cell>
          <cell r="J363">
            <v>21.086306507108379</v>
          </cell>
          <cell r="K363">
            <v>440.59769507833704</v>
          </cell>
          <cell r="L363">
            <v>1623.9524947473972</v>
          </cell>
          <cell r="M363">
            <v>801.12096411909283</v>
          </cell>
          <cell r="N363">
            <v>0.54997648895983553</v>
          </cell>
          <cell r="O363">
            <v>0.60532775368691749</v>
          </cell>
          <cell r="P363">
            <v>1967.4871456882822</v>
          </cell>
        </row>
        <row r="364">
          <cell r="A364">
            <v>50921</v>
          </cell>
          <cell r="B364">
            <v>65.631720204086747</v>
          </cell>
          <cell r="C364">
            <v>39.291221506244746</v>
          </cell>
          <cell r="D364">
            <v>424.31117912875749</v>
          </cell>
          <cell r="E364">
            <v>112.56305576568371</v>
          </cell>
          <cell r="F364">
            <v>984.51401662272883</v>
          </cell>
          <cell r="G364">
            <v>24.736008473650159</v>
          </cell>
          <cell r="H364">
            <v>11.936097731221095</v>
          </cell>
          <cell r="I364">
            <v>304.0907988012674</v>
          </cell>
          <cell r="J364">
            <v>21.190758098779554</v>
          </cell>
          <cell r="K364">
            <v>442.78020772094084</v>
          </cell>
          <cell r="L364">
            <v>1626.3111932275015</v>
          </cell>
          <cell r="M364">
            <v>804.73387082585907</v>
          </cell>
          <cell r="N364">
            <v>0.55021942504611754</v>
          </cell>
          <cell r="O364">
            <v>0.60536631655895334</v>
          </cell>
          <cell r="P364">
            <v>1971.9738764291108</v>
          </cell>
        </row>
        <row r="365">
          <cell r="A365">
            <v>50951</v>
          </cell>
          <cell r="B365">
            <v>65.631720204086747</v>
          </cell>
          <cell r="C365">
            <v>39.35258282413227</v>
          </cell>
          <cell r="D365">
            <v>424.973828243436</v>
          </cell>
          <cell r="E365">
            <v>112.73884611229158</v>
          </cell>
          <cell r="F365">
            <v>986.05153760636904</v>
          </cell>
          <cell r="G365">
            <v>24.504253448511932</v>
          </cell>
          <cell r="H365">
            <v>12.092364973063642</v>
          </cell>
          <cell r="I365">
            <v>308.07195172648818</v>
          </cell>
          <cell r="J365">
            <v>21.468187238119398</v>
          </cell>
          <cell r="K365">
            <v>448.57708064885236</v>
          </cell>
          <cell r="L365">
            <v>1628.7485149903157</v>
          </cell>
          <cell r="M365">
            <v>814.71383803503556</v>
          </cell>
          <cell r="N365">
            <v>0.5505946501789527</v>
          </cell>
          <cell r="O365">
            <v>0.60540441236395048</v>
          </cell>
          <cell r="P365">
            <v>1976.4708388773151</v>
          </cell>
        </row>
        <row r="366">
          <cell r="A366">
            <v>50982</v>
          </cell>
          <cell r="B366">
            <v>65.631720204086747</v>
          </cell>
          <cell r="C366">
            <v>39.41196474466917</v>
          </cell>
          <cell r="D366">
            <v>425.61510158022799</v>
          </cell>
          <cell r="E366">
            <v>112.90896580255894</v>
          </cell>
          <cell r="F366">
            <v>987.53946113893903</v>
          </cell>
          <cell r="G366">
            <v>24.272498423373705</v>
          </cell>
          <cell r="H366">
            <v>12.096061461561661</v>
          </cell>
          <cell r="I366">
            <v>308.16612556499331</v>
          </cell>
          <cell r="J366">
            <v>21.474749801139598</v>
          </cell>
          <cell r="K366">
            <v>448.71420519171778</v>
          </cell>
          <cell r="L366">
            <v>1631.1072134704818</v>
          </cell>
          <cell r="M366">
            <v>814.72364044278606</v>
          </cell>
          <cell r="N366">
            <v>0.5507563337033532</v>
          </cell>
          <cell r="O366">
            <v>0.60544117087053184</v>
          </cell>
          <cell r="P366">
            <v>1980.9780563656609</v>
          </cell>
        </row>
        <row r="367">
          <cell r="A367">
            <v>51013</v>
          </cell>
          <cell r="B367">
            <v>65.631720204086747</v>
          </cell>
          <cell r="C367">
            <v>39.47332606255668</v>
          </cell>
          <cell r="D367">
            <v>426.27775069490633</v>
          </cell>
          <cell r="E367">
            <v>113.08475614916676</v>
          </cell>
          <cell r="F367">
            <v>989.07698212257867</v>
          </cell>
          <cell r="G367">
            <v>24.040743398235477</v>
          </cell>
          <cell r="H367">
            <v>12.102902631166211</v>
          </cell>
          <cell r="I367">
            <v>308.34041508378147</v>
          </cell>
          <cell r="J367">
            <v>21.486895275604304</v>
          </cell>
          <cell r="K367">
            <v>448.96798448933822</v>
          </cell>
          <cell r="L367">
            <v>1633.5445352332954</v>
          </cell>
          <cell r="M367">
            <v>814.93894087812566</v>
          </cell>
          <cell r="N367">
            <v>0.55092223719921796</v>
          </cell>
          <cell r="O367">
            <v>0.60547904314180401</v>
          </cell>
          <cell r="P367">
            <v>1985.4955522801224</v>
          </cell>
        </row>
        <row r="368">
          <cell r="A368">
            <v>51043</v>
          </cell>
          <cell r="B368">
            <v>65.631720204086747</v>
          </cell>
          <cell r="C368">
            <v>39.53468738044419</v>
          </cell>
          <cell r="D368">
            <v>426.94039980958473</v>
          </cell>
          <cell r="E368">
            <v>113.26054649577461</v>
          </cell>
          <cell r="F368">
            <v>990.61450310621876</v>
          </cell>
          <cell r="G368">
            <v>23.80898837309725</v>
          </cell>
          <cell r="H368">
            <v>12.184829061506006</v>
          </cell>
          <cell r="I368">
            <v>310.42761931132395</v>
          </cell>
          <cell r="J368">
            <v>21.632343411697061</v>
          </cell>
          <cell r="K368">
            <v>452.00711860674784</v>
          </cell>
          <cell r="L368">
            <v>1635.9818569961092</v>
          </cell>
          <cell r="M368">
            <v>820.06089876437204</v>
          </cell>
          <cell r="N368">
            <v>0.55118725851678851</v>
          </cell>
          <cell r="O368">
            <v>0.60551680256719054</v>
          </cell>
          <cell r="P368">
            <v>1990.0233500600043</v>
          </cell>
        </row>
        <row r="369">
          <cell r="A369">
            <v>51074</v>
          </cell>
          <cell r="B369">
            <v>65.631720204086747</v>
          </cell>
          <cell r="C369">
            <v>39.594069300979541</v>
          </cell>
          <cell r="D369">
            <v>427.58167314635989</v>
          </cell>
          <cell r="E369">
            <v>113.4306661860375</v>
          </cell>
          <cell r="F369">
            <v>992.10242663874976</v>
          </cell>
          <cell r="G369">
            <v>23.577233347959023</v>
          </cell>
          <cell r="H369">
            <v>12.220859771023303</v>
          </cell>
          <cell r="I369">
            <v>311.34555811219622</v>
          </cell>
          <cell r="J369">
            <v>21.696310552943846</v>
          </cell>
          <cell r="K369">
            <v>453.34370996211777</v>
          </cell>
          <cell r="L369">
            <v>1638.3405554762135</v>
          </cell>
          <cell r="M369">
            <v>822.18367174624018</v>
          </cell>
          <cell r="N369">
            <v>0.55138982388115143</v>
          </cell>
          <cell r="O369">
            <v>0.60555323697665353</v>
          </cell>
          <cell r="P369">
            <v>1994.5614731980627</v>
          </cell>
        </row>
        <row r="370">
          <cell r="A370">
            <v>51104</v>
          </cell>
          <cell r="B370">
            <v>65.631720204086747</v>
          </cell>
          <cell r="C370">
            <v>39.655430618867051</v>
          </cell>
          <cell r="D370">
            <v>428.24432226103829</v>
          </cell>
          <cell r="E370">
            <v>113.60645653264534</v>
          </cell>
          <cell r="F370">
            <v>993.63994762238985</v>
          </cell>
          <cell r="G370">
            <v>23.345478322820796</v>
          </cell>
          <cell r="H370">
            <v>12.267261863808972</v>
          </cell>
          <cell r="I370">
            <v>312.52772415833505</v>
          </cell>
          <cell r="J370">
            <v>21.778690535551245</v>
          </cell>
          <cell r="K370">
            <v>455.06503704446766</v>
          </cell>
          <cell r="L370">
            <v>1640.7778772390272</v>
          </cell>
          <cell r="M370">
            <v>824.98419192498363</v>
          </cell>
          <cell r="N370">
            <v>0.55160455375834283</v>
          </cell>
          <cell r="O370">
            <v>0.6055907758181196</v>
          </cell>
          <cell r="P370">
            <v>1999.1099452406279</v>
          </cell>
        </row>
        <row r="371">
          <cell r="A371">
            <v>51135</v>
          </cell>
          <cell r="B371">
            <v>65.631720204086747</v>
          </cell>
          <cell r="C371">
            <v>39.714812539403951</v>
          </cell>
          <cell r="D371">
            <v>428.88559559783022</v>
          </cell>
          <cell r="E371">
            <v>113.77657622291268</v>
          </cell>
          <cell r="F371">
            <v>995.12787115495951</v>
          </cell>
          <cell r="G371">
            <v>23.113723297682569</v>
          </cell>
          <cell r="H371">
            <v>12.213844668811054</v>
          </cell>
          <cell r="I371">
            <v>311.16683738759832</v>
          </cell>
          <cell r="J371">
            <v>21.683856287122182</v>
          </cell>
          <cell r="K371">
            <v>453.08347847904287</v>
          </cell>
          <cell r="L371">
            <v>1643.1365757191932</v>
          </cell>
          <cell r="M371">
            <v>821.26174012025695</v>
          </cell>
          <cell r="N371">
            <v>0.55169193491553381</v>
          </cell>
          <cell r="O371">
            <v>0.60562699769457495</v>
          </cell>
          <cell r="P371">
            <v>2003.6687897877262</v>
          </cell>
        </row>
        <row r="372">
          <cell r="A372">
            <v>51166</v>
          </cell>
          <cell r="B372">
            <v>65.620311332411376</v>
          </cell>
          <cell r="C372">
            <v>39.776461083792405</v>
          </cell>
          <cell r="D372">
            <v>429.55134651007609</v>
          </cell>
          <cell r="E372">
            <v>113.95318942743646</v>
          </cell>
          <cell r="F372">
            <v>996.67258912829038</v>
          </cell>
          <cell r="G372">
            <v>22.881968272544341</v>
          </cell>
          <cell r="H372">
            <v>12.253520961751645</v>
          </cell>
          <cell r="I372">
            <v>312.17765314040656</v>
          </cell>
          <cell r="J372">
            <v>21.754295617034938</v>
          </cell>
          <cell r="K372">
            <v>454.55530600805849</v>
          </cell>
          <cell r="L372">
            <v>1645.5738974820067</v>
          </cell>
          <cell r="M372">
            <v>823.62274399979594</v>
          </cell>
          <cell r="N372">
            <v>0.55189746679478668</v>
          </cell>
          <cell r="O372">
            <v>0.60566869142331448</v>
          </cell>
          <cell r="P372">
            <v>2008.2380304932019</v>
          </cell>
        </row>
        <row r="373">
          <cell r="A373">
            <v>51195</v>
          </cell>
          <cell r="B373">
            <v>65.620311332411376</v>
          </cell>
          <cell r="C373">
            <v>39.837822401679929</v>
          </cell>
          <cell r="D373">
            <v>430.2139956247546</v>
          </cell>
          <cell r="E373">
            <v>114.12897977404432</v>
          </cell>
          <cell r="F373">
            <v>998.21011011193093</v>
          </cell>
          <cell r="G373">
            <v>22.65030832133672</v>
          </cell>
          <cell r="H373">
            <v>12.398821513338559</v>
          </cell>
          <cell r="I373">
            <v>315.87941244175312</v>
          </cell>
          <cell r="J373">
            <v>22.01225503640562</v>
          </cell>
          <cell r="K373">
            <v>459.94535976451664</v>
          </cell>
          <cell r="L373">
            <v>1648.0112192448209</v>
          </cell>
          <cell r="M373">
            <v>832.88615707735073</v>
          </cell>
          <cell r="N373">
            <v>0.55223076510059133</v>
          </cell>
          <cell r="O373">
            <v>0.60570589475073311</v>
          </cell>
          <cell r="P373">
            <v>2012.8176910648406</v>
          </cell>
        </row>
        <row r="374">
          <cell r="A374">
            <v>51226</v>
          </cell>
          <cell r="B374">
            <v>65.620311332411376</v>
          </cell>
          <cell r="C374">
            <v>39.895224924863882</v>
          </cell>
          <cell r="D374">
            <v>430.83389318363498</v>
          </cell>
          <cell r="E374">
            <v>114.29342880796452</v>
          </cell>
          <cell r="F374">
            <v>999.64843619337194</v>
          </cell>
          <cell r="G374">
            <v>22.418648370129098</v>
          </cell>
          <cell r="H374">
            <v>12.354449911741828</v>
          </cell>
          <cell r="I374">
            <v>314.74897634132242</v>
          </cell>
          <cell r="J374">
            <v>21.933479887519876</v>
          </cell>
          <cell r="K374">
            <v>458.29935556663531</v>
          </cell>
          <cell r="L374">
            <v>1650.2912944422467</v>
          </cell>
          <cell r="M374">
            <v>829.75491007734854</v>
          </cell>
          <cell r="N374">
            <v>0.55233099557544441</v>
          </cell>
          <cell r="O374">
            <v>0.60574059837795224</v>
          </cell>
          <cell r="P374">
            <v>2017.4077952644921</v>
          </cell>
        </row>
        <row r="375">
          <cell r="A375">
            <v>51256</v>
          </cell>
          <cell r="B375">
            <v>65.620311332411376</v>
          </cell>
          <cell r="C375">
            <v>39.956586242751392</v>
          </cell>
          <cell r="D375">
            <v>431.49654229831333</v>
          </cell>
          <cell r="E375">
            <v>114.46921915457234</v>
          </cell>
          <cell r="F375">
            <v>1001.1859571770119</v>
          </cell>
          <cell r="G375">
            <v>22.18698841892148</v>
          </cell>
          <cell r="H375">
            <v>12.350656044354798</v>
          </cell>
          <cell r="I375">
            <v>314.65232162298423</v>
          </cell>
          <cell r="J375">
            <v>21.926744442832028</v>
          </cell>
          <cell r="K375">
            <v>458.15861866689465</v>
          </cell>
          <cell r="L375">
            <v>1652.7286162050602</v>
          </cell>
          <cell r="M375">
            <v>829.27532919598718</v>
          </cell>
          <cell r="N375">
            <v>0.5524807051852082</v>
          </cell>
          <cell r="O375">
            <v>0.60577758947255445</v>
          </cell>
          <cell r="P375">
            <v>2022.008366908193</v>
          </cell>
        </row>
        <row r="376">
          <cell r="A376">
            <v>51287</v>
          </cell>
          <cell r="B376">
            <v>65.620311332411376</v>
          </cell>
          <cell r="C376">
            <v>40.015968163288314</v>
          </cell>
          <cell r="D376">
            <v>432.13781563510554</v>
          </cell>
          <cell r="E376">
            <v>114.63933884483976</v>
          </cell>
          <cell r="F376">
            <v>1002.6738807095819</v>
          </cell>
          <cell r="G376">
            <v>21.955328467713858</v>
          </cell>
          <cell r="H376">
            <v>12.509884751106879</v>
          </cell>
          <cell r="I376">
            <v>318.70892250868928</v>
          </cell>
          <cell r="J376">
            <v>22.209431220633711</v>
          </cell>
          <cell r="K376">
            <v>464.06534978106851</v>
          </cell>
          <cell r="L376">
            <v>1655.0873146852271</v>
          </cell>
          <cell r="M376">
            <v>839.44891672921221</v>
          </cell>
          <cell r="N376">
            <v>0.55282142907424325</v>
          </cell>
          <cell r="O376">
            <v>0.60581328357306363</v>
          </cell>
          <cell r="P376">
            <v>2026.619429866292</v>
          </cell>
        </row>
        <row r="377">
          <cell r="A377">
            <v>51317</v>
          </cell>
          <cell r="B377">
            <v>65.620311332411376</v>
          </cell>
          <cell r="C377">
            <v>40.077329481175816</v>
          </cell>
          <cell r="D377">
            <v>432.80046474978383</v>
          </cell>
          <cell r="E377">
            <v>114.81512919144757</v>
          </cell>
          <cell r="F377">
            <v>1004.2114016932221</v>
          </cell>
          <cell r="G377">
            <v>21.723668516506237</v>
          </cell>
          <cell r="H377">
            <v>12.484867821833619</v>
          </cell>
          <cell r="I377">
            <v>318.07157702295638</v>
          </cell>
          <cell r="J377">
            <v>22.165017400594579</v>
          </cell>
          <cell r="K377">
            <v>463.13732444233642</v>
          </cell>
          <cell r="L377">
            <v>1657.5246364480406</v>
          </cell>
          <cell r="M377">
            <v>837.58245520422724</v>
          </cell>
          <cell r="N377">
            <v>0.5529453507110651</v>
          </cell>
          <cell r="O377">
            <v>0.60585006075395476</v>
          </cell>
          <cell r="P377">
            <v>2031.2410080635718</v>
          </cell>
        </row>
        <row r="378">
          <cell r="A378">
            <v>51348</v>
          </cell>
          <cell r="B378">
            <v>59.773487240810915</v>
          </cell>
          <cell r="C378">
            <v>40.283909378273336</v>
          </cell>
          <cell r="D378">
            <v>435.03134880890667</v>
          </cell>
          <cell r="E378">
            <v>115.40694750570796</v>
          </cell>
          <cell r="F378">
            <v>1009.3876419944471</v>
          </cell>
          <cell r="G378">
            <v>21.492008565298615</v>
          </cell>
          <cell r="H378">
            <v>12.715118291555024</v>
          </cell>
          <cell r="I378">
            <v>323.93756864254624</v>
          </cell>
          <cell r="J378">
            <v>22.573792706885364</v>
          </cell>
          <cell r="K378">
            <v>471.67867129679621</v>
          </cell>
          <cell r="L378">
            <v>1659.883334928146</v>
          </cell>
          <cell r="M378">
            <v>852.39715950308141</v>
          </cell>
          <cell r="N378">
            <v>0.55335551748174394</v>
          </cell>
          <cell r="O378">
            <v>0.60810758247545271</v>
          </cell>
          <cell r="P378">
            <v>2035.873125479374</v>
          </cell>
        </row>
        <row r="379">
          <cell r="A379">
            <v>51379</v>
          </cell>
          <cell r="B379">
            <v>59.773487240810915</v>
          </cell>
          <cell r="C379">
            <v>40.345270696160846</v>
          </cell>
          <cell r="D379">
            <v>435.69399792358502</v>
          </cell>
          <cell r="E379">
            <v>115.58273785231577</v>
          </cell>
          <cell r="F379">
            <v>1010.9251629780871</v>
          </cell>
          <cell r="G379">
            <v>21.309072148187699</v>
          </cell>
          <cell r="H379">
            <v>12.841693187738969</v>
          </cell>
          <cell r="I379">
            <v>327.16226252119009</v>
          </cell>
          <cell r="J379">
            <v>22.798507522967697</v>
          </cell>
          <cell r="K379">
            <v>476.37408013866468</v>
          </cell>
          <cell r="L379">
            <v>1662.3206566909596</v>
          </cell>
          <cell r="M379">
            <v>860.48561551874923</v>
          </cell>
          <cell r="N379">
            <v>0.55361074205927263</v>
          </cell>
          <cell r="O379">
            <v>0.60814088961058199</v>
          </cell>
          <cell r="P379">
            <v>2040.5158061477243</v>
          </cell>
        </row>
        <row r="380">
          <cell r="A380">
            <v>51409</v>
          </cell>
          <cell r="B380">
            <v>59.773487240810915</v>
          </cell>
          <cell r="C380">
            <v>40.406632014049144</v>
          </cell>
          <cell r="D380">
            <v>436.35664703827183</v>
          </cell>
          <cell r="E380">
            <v>115.75852819892586</v>
          </cell>
          <cell r="F380">
            <v>1012.4626839617467</v>
          </cell>
          <cell r="G380">
            <v>21.126135731076783</v>
          </cell>
          <cell r="H380">
            <v>12.827817331370733</v>
          </cell>
          <cell r="I380">
            <v>326.80875333065865</v>
          </cell>
          <cell r="J380">
            <v>22.773873013236468</v>
          </cell>
          <cell r="K380">
            <v>475.85934285153922</v>
          </cell>
          <cell r="L380">
            <v>1664.7579784538045</v>
          </cell>
          <cell r="M380">
            <v>859.39592225788192</v>
          </cell>
          <cell r="N380">
            <v>0.55371375465841044</v>
          </cell>
          <cell r="O380">
            <v>0.6081740992177751</v>
          </cell>
          <cell r="P380">
            <v>2045.169074157456</v>
          </cell>
        </row>
        <row r="381">
          <cell r="A381">
            <v>51440</v>
          </cell>
          <cell r="B381">
            <v>59.773487240810915</v>
          </cell>
          <cell r="C381">
            <v>40.466013934585263</v>
          </cell>
          <cell r="D381">
            <v>436.9979203750554</v>
          </cell>
          <cell r="E381">
            <v>115.92864788919098</v>
          </cell>
          <cell r="F381">
            <v>1013.9506074942968</v>
          </cell>
          <cell r="G381">
            <v>20.943199313965867</v>
          </cell>
          <cell r="H381">
            <v>12.804354475481627</v>
          </cell>
          <cell r="I381">
            <v>326.21100030030141</v>
          </cell>
          <cell r="J381">
            <v>22.732218218290203</v>
          </cell>
          <cell r="K381">
            <v>474.98896725322868</v>
          </cell>
          <cell r="L381">
            <v>1667.1166769339395</v>
          </cell>
          <cell r="M381">
            <v>857.67973956126787</v>
          </cell>
          <cell r="N381">
            <v>0.55380691106939473</v>
          </cell>
          <cell r="O381">
            <v>0.60820614509063253</v>
          </cell>
          <cell r="P381">
            <v>2049.8329536523352</v>
          </cell>
        </row>
        <row r="382">
          <cell r="A382">
            <v>51470</v>
          </cell>
          <cell r="B382">
            <v>59.773487240810915</v>
          </cell>
          <cell r="C382">
            <v>40.527375252472773</v>
          </cell>
          <cell r="D382">
            <v>437.66056948973375</v>
          </cell>
          <cell r="E382">
            <v>116.10443823579881</v>
          </cell>
          <cell r="F382">
            <v>1015.4881284779372</v>
          </cell>
          <cell r="G382">
            <v>20.760262896854947</v>
          </cell>
          <cell r="H382">
            <v>12.932037298417178</v>
          </cell>
          <cell r="I382">
            <v>329.46392034954943</v>
          </cell>
          <cell r="J382">
            <v>22.95889999277998</v>
          </cell>
          <cell r="K382">
            <v>479.72547562764663</v>
          </cell>
          <cell r="L382">
            <v>1669.5539986967533</v>
          </cell>
          <cell r="M382">
            <v>865.84059616524814</v>
          </cell>
          <cell r="N382">
            <v>0.55405749944310723</v>
          </cell>
          <cell r="O382">
            <v>0.60823916403460021</v>
          </cell>
          <cell r="P382">
            <v>2054.5074688311865</v>
          </cell>
        </row>
        <row r="383">
          <cell r="A383">
            <v>51501</v>
          </cell>
          <cell r="B383">
            <v>59.773487240810915</v>
          </cell>
          <cell r="C383">
            <v>40.586757173008884</v>
          </cell>
          <cell r="D383">
            <v>438.3018428265172</v>
          </cell>
          <cell r="E383">
            <v>116.27455792606392</v>
          </cell>
          <cell r="F383">
            <v>1016.976052010487</v>
          </cell>
          <cell r="G383">
            <v>20.577326479744031</v>
          </cell>
          <cell r="H383">
            <v>12.891173133016393</v>
          </cell>
          <cell r="I383">
            <v>328.42284168390074</v>
          </cell>
          <cell r="J383">
            <v>22.886351772799213</v>
          </cell>
          <cell r="K383">
            <v>478.20958290860699</v>
          </cell>
          <cell r="L383">
            <v>1671.9126971768881</v>
          </cell>
          <cell r="M383">
            <v>862.98727597806737</v>
          </cell>
          <cell r="N383">
            <v>0.5541328316418429</v>
          </cell>
          <cell r="O383">
            <v>0.60827102618916895</v>
          </cell>
          <cell r="P383">
            <v>2059.1926439480189</v>
          </cell>
        </row>
        <row r="384">
          <cell r="A384">
            <v>51532</v>
          </cell>
          <cell r="B384">
            <v>59.773487240810915</v>
          </cell>
          <cell r="C384">
            <v>40.648118490896394</v>
          </cell>
          <cell r="D384">
            <v>438.96449194119555</v>
          </cell>
          <cell r="E384">
            <v>116.45034827267173</v>
          </cell>
          <cell r="F384">
            <v>1018.513572994127</v>
          </cell>
          <cell r="G384">
            <v>20.394390062633114</v>
          </cell>
          <cell r="H384">
            <v>12.856483542307657</v>
          </cell>
          <cell r="I384">
            <v>327.53906998679776</v>
          </cell>
          <cell r="J384">
            <v>22.824765587614777</v>
          </cell>
          <cell r="K384">
            <v>476.92274155344694</v>
          </cell>
          <cell r="L384">
            <v>1674.3500189397016</v>
          </cell>
          <cell r="M384">
            <v>860.53745073280015</v>
          </cell>
          <cell r="N384">
            <v>0.55421497477805082</v>
          </cell>
          <cell r="O384">
            <v>0.60830385610716609</v>
          </cell>
          <cell r="P384">
            <v>2063.8885033121505</v>
          </cell>
        </row>
        <row r="385">
          <cell r="A385">
            <v>51560</v>
          </cell>
          <cell r="B385">
            <v>59.773487240810915</v>
          </cell>
          <cell r="C385">
            <v>40.709479808783918</v>
          </cell>
          <cell r="D385">
            <v>439.62714105587406</v>
          </cell>
          <cell r="E385">
            <v>116.6261386192796</v>
          </cell>
          <cell r="F385">
            <v>1020.0510939777673</v>
          </cell>
          <cell r="G385">
            <v>20.211453645522198</v>
          </cell>
          <cell r="H385">
            <v>12.943432255773875</v>
          </cell>
          <cell r="I385">
            <v>329.75422474910545</v>
          </cell>
          <cell r="J385">
            <v>22.979130036997869</v>
          </cell>
          <cell r="K385">
            <v>480.14818174977995</v>
          </cell>
          <cell r="L385">
            <v>1676.7873407025158</v>
          </cell>
          <cell r="M385">
            <v>866.03642243717934</v>
          </cell>
          <cell r="N385">
            <v>0.55442030994326796</v>
          </cell>
          <cell r="O385">
            <v>0.60833659058423073</v>
          </cell>
          <cell r="P385">
            <v>2068.5950712883359</v>
          </cell>
        </row>
        <row r="386">
          <cell r="A386">
            <v>51591</v>
          </cell>
          <cell r="B386">
            <v>59.773487240810915</v>
          </cell>
          <cell r="C386">
            <v>40.764902934617261</v>
          </cell>
          <cell r="D386">
            <v>440.22566283686808</v>
          </cell>
          <cell r="E386">
            <v>116.78491699685932</v>
          </cell>
          <cell r="F386">
            <v>1021.4398226081381</v>
          </cell>
          <cell r="G386">
            <v>20.028517228411282</v>
          </cell>
          <cell r="H386">
            <v>12.871070891321624</v>
          </cell>
          <cell r="I386">
            <v>327.91070556770012</v>
          </cell>
          <cell r="J386">
            <v>22.85066324623137</v>
          </cell>
          <cell r="K386">
            <v>477.46387229583416</v>
          </cell>
          <cell r="L386">
            <v>1678.9887926172939</v>
          </cell>
          <cell r="M386">
            <v>861.12482922949857</v>
          </cell>
          <cell r="N386">
            <v>0.55446534124797042</v>
          </cell>
          <cell r="O386">
            <v>0.60836607552088851</v>
          </cell>
          <cell r="P386">
            <v>2073.3123722968917</v>
          </cell>
        </row>
        <row r="387">
          <cell r="A387">
            <v>51621</v>
          </cell>
          <cell r="B387">
            <v>59.773487240810915</v>
          </cell>
          <cell r="C387">
            <v>40.826264252504764</v>
          </cell>
          <cell r="D387">
            <v>440.88831195154631</v>
          </cell>
          <cell r="E387">
            <v>116.96070734346713</v>
          </cell>
          <cell r="F387">
            <v>1022.9773435917781</v>
          </cell>
          <cell r="G387">
            <v>19.845580811300366</v>
          </cell>
          <cell r="H387">
            <v>12.838142317420983</v>
          </cell>
          <cell r="I387">
            <v>327.07179853406882</v>
          </cell>
          <cell r="J387">
            <v>22.792203483268715</v>
          </cell>
          <cell r="K387">
            <v>476.24235743226672</v>
          </cell>
          <cell r="L387">
            <v>1681.4261143801073</v>
          </cell>
          <cell r="M387">
            <v>858.79008257832561</v>
          </cell>
          <cell r="N387">
            <v>0.55455036928518697</v>
          </cell>
          <cell r="O387">
            <v>0.60839862949846002</v>
          </cell>
          <cell r="P387">
            <v>2078.0404308138227</v>
          </cell>
        </row>
        <row r="388">
          <cell r="A388">
            <v>51652</v>
          </cell>
          <cell r="B388">
            <v>59.76108425660275</v>
          </cell>
          <cell r="C388">
            <v>40.885958427035568</v>
          </cell>
          <cell r="D388">
            <v>441.53295736116428</v>
          </cell>
          <cell r="E388">
            <v>117.13172159140872</v>
          </cell>
          <cell r="F388">
            <v>1024.4730912240311</v>
          </cell>
          <cell r="G388">
            <v>19.662644394189449</v>
          </cell>
          <cell r="H388">
            <v>12.877483894688327</v>
          </cell>
          <cell r="I388">
            <v>328.0740868804549</v>
          </cell>
          <cell r="J388">
            <v>22.862048575514908</v>
          </cell>
          <cell r="K388">
            <v>477.7017683843855</v>
          </cell>
          <cell r="L388">
            <v>1683.7848128602425</v>
          </cell>
          <cell r="M388">
            <v>861.17803212923309</v>
          </cell>
          <cell r="N388">
            <v>0.55470733177352927</v>
          </cell>
          <cell r="O388">
            <v>0.60843469034725428</v>
          </cell>
          <cell r="P388">
            <v>2082.7792713709514</v>
          </cell>
        </row>
        <row r="389">
          <cell r="A389">
            <v>51682</v>
          </cell>
          <cell r="B389">
            <v>59.76108425660275</v>
          </cell>
          <cell r="C389">
            <v>40.947319744923071</v>
          </cell>
          <cell r="D389">
            <v>442.19560647584257</v>
          </cell>
          <cell r="E389">
            <v>117.30751193801655</v>
          </cell>
          <cell r="F389">
            <v>1026.0106122076709</v>
          </cell>
          <cell r="G389">
            <v>19.479811335280239</v>
          </cell>
          <cell r="H389">
            <v>12.907496518187521</v>
          </cell>
          <cell r="I389">
            <v>328.83870550703659</v>
          </cell>
          <cell r="J389">
            <v>22.915331504224316</v>
          </cell>
          <cell r="K389">
            <v>478.81511346302574</v>
          </cell>
          <cell r="L389">
            <v>1686.222134623056</v>
          </cell>
          <cell r="M389">
            <v>862.95645832775438</v>
          </cell>
          <cell r="N389">
            <v>0.55485431372850313</v>
          </cell>
          <cell r="O389">
            <v>0.60846705255534372</v>
          </cell>
          <cell r="P389">
            <v>2087.5289185560418</v>
          </cell>
        </row>
        <row r="390">
          <cell r="A390">
            <v>51713</v>
          </cell>
          <cell r="B390">
            <v>53.167584256602744</v>
          </cell>
          <cell r="C390">
            <v>41.172697741835343</v>
          </cell>
          <cell r="D390">
            <v>444.62949374005814</v>
          </cell>
          <cell r="E390">
            <v>117.95318379707956</v>
          </cell>
          <cell r="F390">
            <v>1031.6578735676474</v>
          </cell>
          <cell r="G390">
            <v>19.296978276371025</v>
          </cell>
          <cell r="H390">
            <v>13.122693969378059</v>
          </cell>
          <cell r="I390">
            <v>334.32119788487279</v>
          </cell>
          <cell r="J390">
            <v>23.297382425248909</v>
          </cell>
          <cell r="K390">
            <v>486.79805514839137</v>
          </cell>
          <cell r="L390">
            <v>1688.5808331032231</v>
          </cell>
          <cell r="M390">
            <v>876.83630770426214</v>
          </cell>
          <cell r="N390">
            <v>0.55517552235368628</v>
          </cell>
          <cell r="O390">
            <v>0.6109614969818753</v>
          </cell>
          <cell r="P390">
            <v>2092.2893970129303</v>
          </cell>
        </row>
        <row r="391">
          <cell r="A391">
            <v>51744</v>
          </cell>
          <cell r="B391">
            <v>53.167584256602744</v>
          </cell>
          <cell r="C391">
            <v>41.234059059722078</v>
          </cell>
          <cell r="D391">
            <v>445.29214285472813</v>
          </cell>
          <cell r="E391">
            <v>118.12897414368516</v>
          </cell>
          <cell r="F391">
            <v>1033.1953945512678</v>
          </cell>
          <cell r="G391">
            <v>19.169091050795167</v>
          </cell>
          <cell r="H391">
            <v>13.198530594806254</v>
          </cell>
          <cell r="I391">
            <v>336.25325478689791</v>
          </cell>
          <cell r="J391">
            <v>23.432019022624711</v>
          </cell>
          <cell r="K391">
            <v>489.61128251265126</v>
          </cell>
          <cell r="L391">
            <v>1691.0181548660059</v>
          </cell>
          <cell r="M391">
            <v>881.66417796777523</v>
          </cell>
          <cell r="N391">
            <v>0.55532627359455511</v>
          </cell>
          <cell r="O391">
            <v>0.61099012543312214</v>
          </cell>
          <cell r="P391">
            <v>2097.0607314416507</v>
          </cell>
        </row>
        <row r="392">
          <cell r="A392">
            <v>51774</v>
          </cell>
          <cell r="B392">
            <v>53.167584256602744</v>
          </cell>
          <cell r="C392">
            <v>41.295420377609588</v>
          </cell>
          <cell r="D392">
            <v>445.95479196940647</v>
          </cell>
          <cell r="E392">
            <v>118.304764490293</v>
          </cell>
          <cell r="F392">
            <v>1034.732915534908</v>
          </cell>
          <cell r="G392">
            <v>19.041203825219313</v>
          </cell>
          <cell r="H392">
            <v>13.262424633398908</v>
          </cell>
          <cell r="I392">
            <v>337.88105557001802</v>
          </cell>
          <cell r="J392">
            <v>23.54545334146658</v>
          </cell>
          <cell r="K392">
            <v>491.98148895006875</v>
          </cell>
          <cell r="L392">
            <v>1693.4554766288197</v>
          </cell>
          <cell r="M392">
            <v>885.7116263201716</v>
          </cell>
          <cell r="N392">
            <v>0.5554646392010042</v>
          </cell>
          <cell r="O392">
            <v>0.61101867147683275</v>
          </cell>
          <cell r="P392">
            <v>2101.8429465985641</v>
          </cell>
        </row>
        <row r="393">
          <cell r="A393">
            <v>51805</v>
          </cell>
          <cell r="B393">
            <v>53.167584256602744</v>
          </cell>
          <cell r="C393">
            <v>41.3548022981457</v>
          </cell>
          <cell r="D393">
            <v>446.59606530618998</v>
          </cell>
          <cell r="E393">
            <v>118.47488418055809</v>
          </cell>
          <cell r="F393">
            <v>1036.220839067458</v>
          </cell>
          <cell r="G393">
            <v>18.913316599643455</v>
          </cell>
          <cell r="H393">
            <v>13.207836519274464</v>
          </cell>
          <cell r="I393">
            <v>336.49033779918932</v>
          </cell>
          <cell r="J393">
            <v>23.448540301080364</v>
          </cell>
          <cell r="K393">
            <v>489.95649409367672</v>
          </cell>
          <cell r="L393">
            <v>1695.8141751089545</v>
          </cell>
          <cell r="M393">
            <v>882.01652531286436</v>
          </cell>
          <cell r="N393">
            <v>0.55549582126013097</v>
          </cell>
          <cell r="O393">
            <v>0.61104621855214869</v>
          </cell>
          <cell r="P393">
            <v>2106.6360672964879</v>
          </cell>
        </row>
        <row r="394">
          <cell r="A394">
            <v>51835</v>
          </cell>
          <cell r="B394">
            <v>53.167584256602744</v>
          </cell>
          <cell r="C394">
            <v>41.416163616033224</v>
          </cell>
          <cell r="D394">
            <v>447.25871442086839</v>
          </cell>
          <cell r="E394">
            <v>118.65067452716595</v>
          </cell>
          <cell r="F394">
            <v>1037.7583600510984</v>
          </cell>
          <cell r="G394">
            <v>18.785429374067597</v>
          </cell>
          <cell r="H394">
            <v>13.31919104961581</v>
          </cell>
          <cell r="I394">
            <v>339.32726900100647</v>
          </cell>
          <cell r="J394">
            <v>23.646233631748601</v>
          </cell>
          <cell r="K394">
            <v>494.08728986843323</v>
          </cell>
          <cell r="L394">
            <v>1698.2514968717685</v>
          </cell>
          <cell r="M394">
            <v>889.1654129248717</v>
          </cell>
          <cell r="N394">
            <v>0.55567533631695609</v>
          </cell>
          <cell r="O394">
            <v>0.6110746034746215</v>
          </cell>
          <cell r="P394">
            <v>2111.440118404822</v>
          </cell>
        </row>
        <row r="395">
          <cell r="A395">
            <v>51866</v>
          </cell>
          <cell r="B395">
            <v>53.167584256602744</v>
          </cell>
          <cell r="C395">
            <v>41.475545536570117</v>
          </cell>
          <cell r="D395">
            <v>447.89998775766037</v>
          </cell>
          <cell r="E395">
            <v>118.8207942174333</v>
          </cell>
          <cell r="F395">
            <v>1039.2462835836679</v>
          </cell>
          <cell r="G395">
            <v>18.657542148491743</v>
          </cell>
          <cell r="H395">
            <v>13.24682905676492</v>
          </cell>
          <cell r="I395">
            <v>337.48373381016086</v>
          </cell>
          <cell r="J395">
            <v>23.517765725354206</v>
          </cell>
          <cell r="K395">
            <v>491.40295710347851</v>
          </cell>
          <cell r="L395">
            <v>1700.6101953519344</v>
          </cell>
          <cell r="M395">
            <v>884.30882784425023</v>
          </cell>
          <cell r="N395">
            <v>0.55569156569590117</v>
          </cell>
          <cell r="O395">
            <v>0.61110199528622733</v>
          </cell>
          <cell r="P395">
            <v>2116.2551248496802</v>
          </cell>
        </row>
        <row r="396">
          <cell r="A396">
            <v>51897</v>
          </cell>
          <cell r="B396">
            <v>53.167584256602744</v>
          </cell>
          <cell r="C396">
            <v>41.536906854457612</v>
          </cell>
          <cell r="D396">
            <v>448.56263687233854</v>
          </cell>
          <cell r="E396">
            <v>118.99658456404109</v>
          </cell>
          <cell r="F396">
            <v>1040.7838045673075</v>
          </cell>
          <cell r="G396">
            <v>18.529654922915885</v>
          </cell>
          <cell r="H396">
            <v>13.195975176479619</v>
          </cell>
          <cell r="I396">
            <v>336.188151499566</v>
          </cell>
          <cell r="J396">
            <v>23.427482259201668</v>
          </cell>
          <cell r="K396">
            <v>489.51648698709852</v>
          </cell>
          <cell r="L396">
            <v>1703.0475171147475</v>
          </cell>
          <cell r="M396">
            <v>880.85775084526165</v>
          </cell>
          <cell r="N396">
            <v>0.55572705867362093</v>
          </cell>
          <cell r="O396">
            <v>0.61113022044773735</v>
          </cell>
          <cell r="P396">
            <v>2121.0811116140189</v>
          </cell>
        </row>
        <row r="397">
          <cell r="A397">
            <v>51925</v>
          </cell>
          <cell r="B397">
            <v>53.167584256602744</v>
          </cell>
          <cell r="C397">
            <v>41.598268172344355</v>
          </cell>
          <cell r="D397">
            <v>449.22528598700859</v>
          </cell>
          <cell r="E397">
            <v>119.17237491064671</v>
          </cell>
          <cell r="F397">
            <v>1042.3213255509279</v>
          </cell>
          <cell r="G397">
            <v>18.401767697340027</v>
          </cell>
          <cell r="H397">
            <v>13.296922565261074</v>
          </cell>
          <cell r="I397">
            <v>338.75994445759119</v>
          </cell>
          <cell r="J397">
            <v>23.606699265005492</v>
          </cell>
          <cell r="K397">
            <v>493.26122054910871</v>
          </cell>
          <cell r="L397">
            <v>1705.4848388775306</v>
          </cell>
          <cell r="M397">
            <v>887.32655453430652</v>
          </cell>
          <cell r="N397">
            <v>0.55589593034098461</v>
          </cell>
          <cell r="O397">
            <v>0.61115836493564757</v>
          </cell>
          <cell r="P397">
            <v>2125.9181037377671</v>
          </cell>
        </row>
        <row r="398">
          <cell r="A398">
            <v>51956</v>
          </cell>
          <cell r="B398">
            <v>53.167584256602744</v>
          </cell>
          <cell r="C398">
            <v>41.653691298178479</v>
          </cell>
          <cell r="D398">
            <v>449.82380776801102</v>
          </cell>
          <cell r="E398">
            <v>119.33115328822866</v>
          </cell>
          <cell r="F398">
            <v>1043.7100541813186</v>
          </cell>
          <cell r="G398">
            <v>18.273880471764173</v>
          </cell>
          <cell r="H398">
            <v>13.23118718272902</v>
          </cell>
          <cell r="I398">
            <v>337.08523255142165</v>
          </cell>
          <cell r="J398">
            <v>23.489995915122229</v>
          </cell>
          <cell r="K398">
            <v>490.82270781340731</v>
          </cell>
          <cell r="L398">
            <v>1707.6862907923396</v>
          </cell>
          <cell r="M398">
            <v>882.90300393444443</v>
          </cell>
          <cell r="N398">
            <v>0.55591917303053018</v>
          </cell>
          <cell r="O398">
            <v>0.61118371671008354</v>
          </cell>
          <cell r="P398">
            <v>2130.7661263179539</v>
          </cell>
        </row>
        <row r="399">
          <cell r="A399">
            <v>51986</v>
          </cell>
          <cell r="B399">
            <v>53.167584256602744</v>
          </cell>
          <cell r="C399">
            <v>41.715052616065982</v>
          </cell>
          <cell r="D399">
            <v>450.48645688268925</v>
          </cell>
          <cell r="E399">
            <v>119.50694363483647</v>
          </cell>
          <cell r="F399">
            <v>1045.2475751649583</v>
          </cell>
          <cell r="G399">
            <v>18.145993246188315</v>
          </cell>
          <cell r="H399">
            <v>13.171596039495402</v>
          </cell>
          <cell r="I399">
            <v>335.56705477209664</v>
          </cell>
          <cell r="J399">
            <v>23.38420074407648</v>
          </cell>
          <cell r="K399">
            <v>488.61212112306112</v>
          </cell>
          <cell r="L399">
            <v>1710.1236125551529</v>
          </cell>
          <cell r="M399">
            <v>878.88096592491797</v>
          </cell>
          <cell r="N399">
            <v>0.55594800668922761</v>
          </cell>
          <cell r="O399">
            <v>0.61121170861047813</v>
          </cell>
          <cell r="P399">
            <v>2135.6252045088418</v>
          </cell>
        </row>
        <row r="400">
          <cell r="A400">
            <v>52017</v>
          </cell>
          <cell r="B400">
            <v>53.167584256602744</v>
          </cell>
          <cell r="C400">
            <v>41.774434536602108</v>
          </cell>
          <cell r="D400">
            <v>451.12773021947294</v>
          </cell>
          <cell r="E400">
            <v>119.67706332510161</v>
          </cell>
          <cell r="F400">
            <v>1046.7354986975088</v>
          </cell>
          <cell r="G400">
            <v>18.018106020612457</v>
          </cell>
          <cell r="H400">
            <v>13.260973598954875</v>
          </cell>
          <cell r="I400">
            <v>337.8440881931491</v>
          </cell>
          <cell r="J400">
            <v>23.542877246616413</v>
          </cell>
          <cell r="K400">
            <v>491.92766153117475</v>
          </cell>
          <cell r="L400">
            <v>1712.4823110352884</v>
          </cell>
          <cell r="M400">
            <v>884.59370659050751</v>
          </cell>
          <cell r="N400">
            <v>0.55610576682397295</v>
          </cell>
          <cell r="O400">
            <v>0.61123872168040116</v>
          </cell>
          <cell r="P400">
            <v>2140.4953635220563</v>
          </cell>
        </row>
        <row r="401">
          <cell r="A401">
            <v>52047</v>
          </cell>
          <cell r="B401">
            <v>53.167584256602744</v>
          </cell>
          <cell r="C401">
            <v>41.835795854489618</v>
          </cell>
          <cell r="D401">
            <v>451.79037933415123</v>
          </cell>
          <cell r="E401">
            <v>119.85285367170944</v>
          </cell>
          <cell r="F401">
            <v>1048.273019681149</v>
          </cell>
          <cell r="G401">
            <v>17.890218795036603</v>
          </cell>
          <cell r="H401">
            <v>13.271370130813029</v>
          </cell>
          <cell r="I401">
            <v>338.10895613815921</v>
          </cell>
          <cell r="J401">
            <v>23.56133473554063</v>
          </cell>
          <cell r="K401">
            <v>492.31333016755741</v>
          </cell>
          <cell r="L401">
            <v>1714.9196327981019</v>
          </cell>
          <cell r="M401">
            <v>885.14520996710689</v>
          </cell>
          <cell r="N401">
            <v>0.5561949888265818</v>
          </cell>
          <cell r="O401">
            <v>0.61126655712184186</v>
          </cell>
          <cell r="P401">
            <v>2145.3766286267164</v>
          </cell>
        </row>
        <row r="402">
          <cell r="A402">
            <v>52078</v>
          </cell>
          <cell r="B402">
            <v>53.167584256602744</v>
          </cell>
          <cell r="C402">
            <v>41.895177775025729</v>
          </cell>
          <cell r="D402">
            <v>452.43165267093474</v>
          </cell>
          <cell r="E402">
            <v>120.02297336197454</v>
          </cell>
          <cell r="F402">
            <v>1049.760943213699</v>
          </cell>
          <cell r="G402">
            <v>17.762331569460745</v>
          </cell>
          <cell r="H402">
            <v>13.196341989454885</v>
          </cell>
          <cell r="I402">
            <v>336.19749663506764</v>
          </cell>
          <cell r="J402">
            <v>23.42813348083217</v>
          </cell>
          <cell r="K402">
            <v>489.53009424208568</v>
          </cell>
          <cell r="L402">
            <v>1717.2783312782367</v>
          </cell>
          <cell r="M402">
            <v>880.11439791690123</v>
          </cell>
          <cell r="N402">
            <v>0.55621189177308084</v>
          </cell>
          <cell r="O402">
            <v>0.61129341941461601</v>
          </cell>
          <cell r="P402">
            <v>2150.2690251495646</v>
          </cell>
        </row>
        <row r="403">
          <cell r="A403">
            <v>52109</v>
          </cell>
          <cell r="B403">
            <v>53.167584256602744</v>
          </cell>
          <cell r="C403">
            <v>41.956539092913253</v>
          </cell>
          <cell r="D403">
            <v>453.0943017856132</v>
          </cell>
          <cell r="E403">
            <v>120.1987637085824</v>
          </cell>
          <cell r="F403">
            <v>1051.2984641973392</v>
          </cell>
          <cell r="G403">
            <v>17.634444343884887</v>
          </cell>
          <cell r="H403">
            <v>13.314808554951227</v>
          </cell>
          <cell r="I403">
            <v>339.21561808013564</v>
          </cell>
          <cell r="J403">
            <v>23.638453167278755</v>
          </cell>
          <cell r="K403">
            <v>493.92471731401758</v>
          </cell>
          <cell r="L403">
            <v>1719.7156530410509</v>
          </cell>
          <cell r="M403">
            <v>887.72804146026806</v>
          </cell>
          <cell r="N403">
            <v>0.5563919288857162</v>
          </cell>
          <cell r="O403">
            <v>0.61132109970522197</v>
          </cell>
          <cell r="P403">
            <v>2155.1725784751011</v>
          </cell>
        </row>
        <row r="404">
          <cell r="A404">
            <v>52139</v>
          </cell>
          <cell r="B404">
            <v>53.167584256602744</v>
          </cell>
          <cell r="C404">
            <v>42.01790041080077</v>
          </cell>
          <cell r="D404">
            <v>453.75695090029166</v>
          </cell>
          <cell r="E404">
            <v>120.37455405519026</v>
          </cell>
          <cell r="F404">
            <v>1052.8359851809794</v>
          </cell>
          <cell r="G404">
            <v>17.506557118309033</v>
          </cell>
          <cell r="H404">
            <v>13.371703804338047</v>
          </cell>
          <cell r="I404">
            <v>340.66511373806577</v>
          </cell>
          <cell r="J404">
            <v>23.739462181604448</v>
          </cell>
          <cell r="K404">
            <v>496.03529741390531</v>
          </cell>
          <cell r="L404">
            <v>1722.1529748038649</v>
          </cell>
          <cell r="M404">
            <v>891.31813425622261</v>
          </cell>
          <cell r="N404">
            <v>0.55651879878763089</v>
          </cell>
          <cell r="O404">
            <v>0.6113487016453264</v>
          </cell>
          <cell r="P404">
            <v>2160.0873140457124</v>
          </cell>
        </row>
        <row r="405">
          <cell r="A405">
            <v>52170</v>
          </cell>
          <cell r="B405">
            <v>53.167584256602744</v>
          </cell>
          <cell r="C405">
            <v>42.077282331336896</v>
          </cell>
          <cell r="D405">
            <v>454.39822423707528</v>
          </cell>
          <cell r="E405">
            <v>120.5446737454554</v>
          </cell>
          <cell r="F405">
            <v>1054.3239087135298</v>
          </cell>
          <cell r="G405">
            <v>17.378669892733175</v>
          </cell>
          <cell r="H405">
            <v>13.339383584359355</v>
          </cell>
          <cell r="I405">
            <v>339.84170547415346</v>
          </cell>
          <cell r="J405">
            <v>23.682082460133476</v>
          </cell>
          <cell r="K405">
            <v>494.83634998250835</v>
          </cell>
          <cell r="L405">
            <v>1724.5116732840002</v>
          </cell>
          <cell r="M405">
            <v>889.07819139388778</v>
          </cell>
          <cell r="N405">
            <v>0.55657236311995117</v>
          </cell>
          <cell r="O405">
            <v>0.61137533891305773</v>
          </cell>
          <cell r="P405">
            <v>2165.0132573618057</v>
          </cell>
        </row>
        <row r="406">
          <cell r="A406">
            <v>52200</v>
          </cell>
          <cell r="B406">
            <v>53.167584256602744</v>
          </cell>
          <cell r="C406">
            <v>42.13864364922442</v>
          </cell>
          <cell r="D406">
            <v>455.0608733517538</v>
          </cell>
          <cell r="E406">
            <v>120.72046409206327</v>
          </cell>
          <cell r="F406">
            <v>1055.86142969717</v>
          </cell>
          <cell r="G406">
            <v>17.250782667157317</v>
          </cell>
          <cell r="H406">
            <v>13.433792605002445</v>
          </cell>
          <cell r="I406">
            <v>342.24692325536421</v>
          </cell>
          <cell r="J406">
            <v>23.849691570232959</v>
          </cell>
          <cell r="K406">
            <v>498.33853693777564</v>
          </cell>
          <cell r="L406">
            <v>1726.9489950468144</v>
          </cell>
          <cell r="M406">
            <v>895.11972703553249</v>
          </cell>
          <cell r="N406">
            <v>0.55672835921980934</v>
          </cell>
          <cell r="O406">
            <v>0.61140278764778899</v>
          </cell>
          <cell r="P406">
            <v>2169.9504339819396</v>
          </cell>
        </row>
        <row r="407">
          <cell r="A407">
            <v>52231</v>
          </cell>
          <cell r="B407">
            <v>53.167584256602744</v>
          </cell>
          <cell r="C407">
            <v>42.198025569760539</v>
          </cell>
          <cell r="D407">
            <v>455.70214668853731</v>
          </cell>
          <cell r="E407">
            <v>120.89058378232838</v>
          </cell>
          <cell r="F407">
            <v>1057.3493532297202</v>
          </cell>
          <cell r="G407">
            <v>17.122895441581463</v>
          </cell>
          <cell r="H407">
            <v>13.389190155050589</v>
          </cell>
          <cell r="I407">
            <v>341.11060593124608</v>
          </cell>
          <cell r="J407">
            <v>23.770506584584719</v>
          </cell>
          <cell r="K407">
            <v>496.68396921394663</v>
          </cell>
          <cell r="L407">
            <v>1729.3076935269494</v>
          </cell>
          <cell r="M407">
            <v>892.07716732640949</v>
          </cell>
          <cell r="N407">
            <v>0.55677242665287363</v>
          </cell>
          <cell r="O407">
            <v>0.61142927726947205</v>
          </cell>
          <cell r="P407">
            <v>2174.8988695229582</v>
          </cell>
        </row>
        <row r="408">
          <cell r="A408">
            <v>52262</v>
          </cell>
          <cell r="B408">
            <v>53.167584256602744</v>
          </cell>
          <cell r="C408">
            <v>42.259386887648049</v>
          </cell>
          <cell r="D408">
            <v>456.3647958032156</v>
          </cell>
          <cell r="E408">
            <v>121.0663741289362</v>
          </cell>
          <cell r="F408">
            <v>1058.8868742133602</v>
          </cell>
          <cell r="G408">
            <v>16.995008216005605</v>
          </cell>
          <cell r="H408">
            <v>13.367160365249187</v>
          </cell>
          <cell r="I408">
            <v>340.54936250571603</v>
          </cell>
          <cell r="J408">
            <v>23.731395984356695</v>
          </cell>
          <cell r="K408">
            <v>495.86675448230119</v>
          </cell>
          <cell r="L408">
            <v>1731.7450152897629</v>
          </cell>
          <cell r="M408">
            <v>890.50968155362887</v>
          </cell>
          <cell r="N408">
            <v>0.5568347708664847</v>
          </cell>
          <cell r="O408">
            <v>0.61145657407085574</v>
          </cell>
          <cell r="P408">
            <v>2179.8585896601221</v>
          </cell>
        </row>
        <row r="409">
          <cell r="A409">
            <v>52290</v>
          </cell>
          <cell r="B409">
            <v>53.167584256602744</v>
          </cell>
          <cell r="C409">
            <v>42.320748205535565</v>
          </cell>
          <cell r="D409">
            <v>457.02744491789406</v>
          </cell>
          <cell r="E409">
            <v>121.24216447554406</v>
          </cell>
          <cell r="F409">
            <v>1060.4243951970002</v>
          </cell>
          <cell r="G409">
            <v>16.867120990429747</v>
          </cell>
          <cell r="H409">
            <v>13.406068482888751</v>
          </cell>
          <cell r="I409">
            <v>341.54060778866312</v>
          </cell>
          <cell r="J409">
            <v>23.800471533798802</v>
          </cell>
          <cell r="K409">
            <v>497.31008586232292</v>
          </cell>
          <cell r="L409">
            <v>1734.1823370525769</v>
          </cell>
          <cell r="M409">
            <v>892.92435465810331</v>
          </cell>
          <cell r="N409">
            <v>0.55694537086821949</v>
          </cell>
          <cell r="O409">
            <v>0.61148379414318199</v>
          </cell>
          <cell r="P409">
            <v>2184.8296201272437</v>
          </cell>
        </row>
        <row r="410">
          <cell r="A410">
            <v>52321</v>
          </cell>
          <cell r="B410">
            <v>53.158975126387681</v>
          </cell>
          <cell r="C410">
            <v>42.37638807237775</v>
          </cell>
          <cell r="D410">
            <v>457.62830731415789</v>
          </cell>
          <cell r="E410">
            <v>121.40156378139554</v>
          </cell>
          <cell r="F410">
            <v>1061.818554673067</v>
          </cell>
          <cell r="G410">
            <v>16.739233764853893</v>
          </cell>
          <cell r="H410">
            <v>13.338410490273862</v>
          </cell>
          <cell r="I410">
            <v>339.81691437706047</v>
          </cell>
          <cell r="J410">
            <v>23.6803548769788</v>
          </cell>
          <cell r="K410">
            <v>494.80025218815291</v>
          </cell>
          <cell r="L410">
            <v>1736.3837889673857</v>
          </cell>
          <cell r="M410">
            <v>888.37516569731997</v>
          </cell>
          <cell r="N410">
            <v>0.5569721794280067</v>
          </cell>
          <cell r="O410">
            <v>0.61151144200932817</v>
          </cell>
          <cell r="P410">
            <v>2189.8119867168198</v>
          </cell>
        </row>
        <row r="411">
          <cell r="A411">
            <v>52351</v>
          </cell>
          <cell r="B411">
            <v>53.158975126387681</v>
          </cell>
          <cell r="C411">
            <v>42.43774939026526</v>
          </cell>
          <cell r="D411">
            <v>458.29095642883624</v>
          </cell>
          <cell r="E411">
            <v>121.57735412800335</v>
          </cell>
          <cell r="F411">
            <v>1063.3560756567065</v>
          </cell>
          <cell r="G411">
            <v>16.611418282029824</v>
          </cell>
          <cell r="H411">
            <v>13.281640951409228</v>
          </cell>
          <cell r="I411">
            <v>338.37062139172639</v>
          </cell>
          <cell r="J411">
            <v>23.5795690429023</v>
          </cell>
          <cell r="K411">
            <v>492.69433543238137</v>
          </cell>
          <cell r="L411">
            <v>1738.8211107301993</v>
          </cell>
          <cell r="M411">
            <v>884.53758510044918</v>
          </cell>
          <cell r="N411">
            <v>0.55700780128685023</v>
          </cell>
          <cell r="O411">
            <v>0.61153851255587843</v>
          </cell>
          <cell r="P411">
            <v>2194.8057152801643</v>
          </cell>
        </row>
        <row r="412">
          <cell r="A412">
            <v>52382</v>
          </cell>
          <cell r="B412">
            <v>53.158975126387681</v>
          </cell>
          <cell r="C412">
            <v>42.497131310801393</v>
          </cell>
          <cell r="D412">
            <v>458.93222976561992</v>
          </cell>
          <cell r="E412">
            <v>121.74747381826852</v>
          </cell>
          <cell r="F412">
            <v>1064.8439991892574</v>
          </cell>
          <cell r="G412">
            <v>16.483602799205755</v>
          </cell>
          <cell r="H412">
            <v>13.372230898342066</v>
          </cell>
          <cell r="I412">
            <v>340.67854228400557</v>
          </cell>
          <cell r="J412">
            <v>23.740397958253233</v>
          </cell>
          <cell r="K412">
            <v>496.05485043683137</v>
          </cell>
          <cell r="L412">
            <v>1741.179809210335</v>
          </cell>
          <cell r="M412">
            <v>890.32962437663809</v>
          </cell>
          <cell r="N412">
            <v>0.55715864872422149</v>
          </cell>
          <cell r="O412">
            <v>0.61156463769941638</v>
          </cell>
          <cell r="P412">
            <v>2199.8108317275446</v>
          </cell>
        </row>
        <row r="413">
          <cell r="A413">
            <v>52412</v>
          </cell>
          <cell r="B413">
            <v>53.158975126387681</v>
          </cell>
          <cell r="C413">
            <v>42.558492628688896</v>
          </cell>
          <cell r="D413">
            <v>459.59487888029821</v>
          </cell>
          <cell r="E413">
            <v>121.92326416487631</v>
          </cell>
          <cell r="F413">
            <v>1066.3815201728969</v>
          </cell>
          <cell r="G413">
            <v>16.355787316381686</v>
          </cell>
          <cell r="H413">
            <v>13.284999326188229</v>
          </cell>
          <cell r="I413">
            <v>338.45618125326718</v>
          </cell>
          <cell r="J413">
            <v>23.585531335533393</v>
          </cell>
          <cell r="K413">
            <v>492.81891734480683</v>
          </cell>
          <cell r="L413">
            <v>1743.6171309731483</v>
          </cell>
          <cell r="M413">
            <v>884.50141657617723</v>
          </cell>
          <cell r="N413">
            <v>0.55717142800343167</v>
          </cell>
          <cell r="O413">
            <v>0.61159155942550736</v>
          </cell>
          <cell r="P413">
            <v>2204.8273620283139</v>
          </cell>
        </row>
        <row r="414">
          <cell r="A414">
            <v>52443</v>
          </cell>
          <cell r="B414">
            <v>53.158975126387681</v>
          </cell>
          <cell r="C414">
            <v>42.617874549225007</v>
          </cell>
          <cell r="D414">
            <v>460.23615221708167</v>
          </cell>
          <cell r="E414">
            <v>122.09338385514143</v>
          </cell>
          <cell r="F414">
            <v>1067.8694437054473</v>
          </cell>
          <cell r="G414">
            <v>16.227971833557618</v>
          </cell>
          <cell r="H414">
            <v>13.229967069535936</v>
          </cell>
          <cell r="I414">
            <v>337.05414825537548</v>
          </cell>
          <cell r="J414">
            <v>23.487829786450199</v>
          </cell>
          <cell r="K414">
            <v>490.77744662459656</v>
          </cell>
          <cell r="L414">
            <v>1745.975829453283</v>
          </cell>
          <cell r="M414">
            <v>880.77736356951584</v>
          </cell>
          <cell r="N414">
            <v>0.55720942308920007</v>
          </cell>
          <cell r="O414">
            <v>0.61161754114306899</v>
          </cell>
          <cell r="P414">
            <v>2209.8553322110474</v>
          </cell>
        </row>
        <row r="415">
          <cell r="A415">
            <v>52474</v>
          </cell>
          <cell r="B415">
            <v>53.158975126387681</v>
          </cell>
          <cell r="C415">
            <v>42.679235867112531</v>
          </cell>
          <cell r="D415">
            <v>460.89880133176013</v>
          </cell>
          <cell r="E415">
            <v>122.26917420174928</v>
          </cell>
          <cell r="F415">
            <v>1069.4069646890873</v>
          </cell>
          <cell r="G415">
            <v>16.100156350733549</v>
          </cell>
          <cell r="H415">
            <v>13.375648453809109</v>
          </cell>
          <cell r="I415">
            <v>340.76560986633632</v>
          </cell>
          <cell r="J415">
            <v>23.746465317353508</v>
          </cell>
          <cell r="K415">
            <v>496.1816277097451</v>
          </cell>
          <cell r="L415">
            <v>1748.413151216097</v>
          </cell>
          <cell r="M415">
            <v>890.16950769797768</v>
          </cell>
          <cell r="N415">
            <v>0.55740128528205302</v>
          </cell>
          <cell r="O415">
            <v>0.61164431527254781</v>
          </cell>
          <cell r="P415">
            <v>2214.8947683636766</v>
          </cell>
        </row>
        <row r="416">
          <cell r="A416">
            <v>52504</v>
          </cell>
          <cell r="B416">
            <v>53.158975126387681</v>
          </cell>
          <cell r="C416">
            <v>42.740597185000027</v>
          </cell>
          <cell r="D416">
            <v>461.5614504464383</v>
          </cell>
          <cell r="E416">
            <v>122.44496454835706</v>
          </cell>
          <cell r="F416">
            <v>1070.9444856727268</v>
          </cell>
          <cell r="G416">
            <v>15.97234086790948</v>
          </cell>
          <cell r="H416">
            <v>13.290139231697188</v>
          </cell>
          <cell r="I416">
            <v>338.58712840259335</v>
          </cell>
          <cell r="J416">
            <v>23.594656469789456</v>
          </cell>
          <cell r="K416">
            <v>493.00958673108107</v>
          </cell>
          <cell r="L416">
            <v>1750.8504729789101</v>
          </cell>
          <cell r="M416">
            <v>884.45385170307054</v>
          </cell>
          <cell r="N416">
            <v>0.5574169706896076</v>
          </cell>
          <cell r="O416">
            <v>0.61167101485863262</v>
          </cell>
          <cell r="P416">
            <v>2219.9456966336247</v>
          </cell>
        </row>
        <row r="417">
          <cell r="A417">
            <v>52535</v>
          </cell>
          <cell r="B417">
            <v>53.158975126387681</v>
          </cell>
          <cell r="C417">
            <v>42.799979105536146</v>
          </cell>
          <cell r="D417">
            <v>462.20272378322187</v>
          </cell>
          <cell r="E417">
            <v>122.61508423862217</v>
          </cell>
          <cell r="F417">
            <v>1072.4324092052773</v>
          </cell>
          <cell r="G417">
            <v>15.844525385085413</v>
          </cell>
          <cell r="H417">
            <v>13.242110788873054</v>
          </cell>
          <cell r="I417">
            <v>337.36352854002109</v>
          </cell>
          <cell r="J417">
            <v>23.509389145688626</v>
          </cell>
          <cell r="K417">
            <v>491.22792874125435</v>
          </cell>
          <cell r="L417">
            <v>1753.2091714590451</v>
          </cell>
          <cell r="M417">
            <v>881.18748260092252</v>
          </cell>
          <cell r="N417">
            <v>0.55746131038010283</v>
          </cell>
          <cell r="O417">
            <v>0.61169678248533466</v>
          </cell>
          <cell r="P417">
            <v>2225.0081432279435</v>
          </cell>
        </row>
        <row r="418">
          <cell r="A418">
            <v>52565</v>
          </cell>
          <cell r="B418">
            <v>53.158975126387681</v>
          </cell>
          <cell r="C418">
            <v>42.861340423422888</v>
          </cell>
          <cell r="D418">
            <v>462.86537289789192</v>
          </cell>
          <cell r="E418">
            <v>122.7908745852278</v>
          </cell>
          <cell r="F418">
            <v>1073.9699301888977</v>
          </cell>
          <cell r="G418">
            <v>15.716709902261345</v>
          </cell>
          <cell r="H418">
            <v>13.343309451528908</v>
          </cell>
          <cell r="I418">
            <v>339.94172309385289</v>
          </cell>
          <cell r="J418">
            <v>23.689052250712546</v>
          </cell>
          <cell r="K418">
            <v>494.98198353209574</v>
          </cell>
          <cell r="L418">
            <v>1755.6464932218282</v>
          </cell>
          <cell r="M418">
            <v>887.67277823045129</v>
          </cell>
          <cell r="N418">
            <v>0.55761762179845964</v>
          </cell>
          <cell r="O418">
            <v>0.61172333629535536</v>
          </cell>
          <cell r="P418">
            <v>2230.0821344134479</v>
          </cell>
        </row>
        <row r="419">
          <cell r="A419">
            <v>52596</v>
          </cell>
          <cell r="B419">
            <v>53.158975126387681</v>
          </cell>
          <cell r="C419">
            <v>42.920722343959774</v>
          </cell>
          <cell r="D419">
            <v>463.50664623468379</v>
          </cell>
          <cell r="E419">
            <v>122.96099427549512</v>
          </cell>
          <cell r="F419">
            <v>1075.4578537214675</v>
          </cell>
          <cell r="G419">
            <v>15.588894419437278</v>
          </cell>
          <cell r="H419">
            <v>13.255565530850955</v>
          </cell>
          <cell r="I419">
            <v>337.70630918138789</v>
          </cell>
          <cell r="J419">
            <v>23.533276029740303</v>
          </cell>
          <cell r="K419">
            <v>491.72704441389357</v>
          </cell>
          <cell r="L419">
            <v>1758.0051917019939</v>
          </cell>
          <cell r="M419">
            <v>881.81108957531001</v>
          </cell>
          <cell r="N419">
            <v>0.55763309197065636</v>
          </cell>
          <cell r="O419">
            <v>0.61174896342614005</v>
          </cell>
          <cell r="P419">
            <v>2235.1676965168508</v>
          </cell>
        </row>
        <row r="420">
          <cell r="A420">
            <v>52627</v>
          </cell>
          <cell r="B420">
            <v>53.158975126387681</v>
          </cell>
          <cell r="C420">
            <v>42.982083661847284</v>
          </cell>
          <cell r="D420">
            <v>464.16929534936207</v>
          </cell>
          <cell r="E420">
            <v>123.13678462210295</v>
          </cell>
          <cell r="F420">
            <v>1076.9953747051072</v>
          </cell>
          <cell r="G420">
            <v>15.461078936613209</v>
          </cell>
          <cell r="H420">
            <v>13.207370395348123</v>
          </cell>
          <cell r="I420">
            <v>336.4784625615452</v>
          </cell>
          <cell r="J420">
            <v>23.447712767694696</v>
          </cell>
          <cell r="K420">
            <v>489.93920281024577</v>
          </cell>
          <cell r="L420">
            <v>1760.4425134648075</v>
          </cell>
          <cell r="M420">
            <v>878.53382747144713</v>
          </cell>
          <cell r="N420">
            <v>0.55767824469589833</v>
          </cell>
          <cell r="O420">
            <v>0.61177537265072257</v>
          </cell>
          <cell r="P420">
            <v>2240.2648559249042</v>
          </cell>
        </row>
        <row r="421">
          <cell r="A421">
            <v>52656</v>
          </cell>
          <cell r="B421">
            <v>53.143420325016031</v>
          </cell>
          <cell r="C421">
            <v>43.043836582979885</v>
          </cell>
          <cell r="D421">
            <v>464.83617344008917</v>
          </cell>
          <cell r="E421">
            <v>123.31369684927914</v>
          </cell>
          <cell r="F421">
            <v>1078.542708030257</v>
          </cell>
          <cell r="G421">
            <v>15.33326345378914</v>
          </cell>
          <cell r="H421">
            <v>13.239246663210508</v>
          </cell>
          <cell r="I421">
            <v>337.29056044942706</v>
          </cell>
          <cell r="J421">
            <v>23.504304318515942</v>
          </cell>
          <cell r="K421">
            <v>491.12168144131118</v>
          </cell>
          <cell r="L421">
            <v>1762.879835227621</v>
          </cell>
          <cell r="M421">
            <v>880.48905632625383</v>
          </cell>
          <cell r="N421">
            <v>0.55778283433807085</v>
          </cell>
          <cell r="O421">
            <v>0.61180727493601217</v>
          </cell>
          <cell r="P421">
            <v>2245.373639084532</v>
          </cell>
        </row>
        <row r="422">
          <cell r="A422">
            <v>52687</v>
          </cell>
          <cell r="B422">
            <v>53.143420325016031</v>
          </cell>
          <cell r="C422">
            <v>43.101239106164613</v>
          </cell>
          <cell r="D422">
            <v>465.45607099897791</v>
          </cell>
          <cell r="E422">
            <v>123.47814588320155</v>
          </cell>
          <cell r="F422">
            <v>1079.9810341117175</v>
          </cell>
          <cell r="G422">
            <v>15.205577594309837</v>
          </cell>
          <cell r="H422">
            <v>13.15009203623474</v>
          </cell>
          <cell r="I422">
            <v>335.01920658282995</v>
          </cell>
          <cell r="J422">
            <v>23.346023599291538</v>
          </cell>
          <cell r="K422">
            <v>487.81441091282369</v>
          </cell>
          <cell r="L422">
            <v>1765.1599104250774</v>
          </cell>
          <cell r="M422">
            <v>874.53531072548969</v>
          </cell>
          <cell r="N422">
            <v>0.55779841583314305</v>
          </cell>
          <cell r="O422">
            <v>0.61183183899278648</v>
          </cell>
          <cell r="P422">
            <v>2250.4940725029683</v>
          </cell>
        </row>
        <row r="423">
          <cell r="A423">
            <v>52717</v>
          </cell>
          <cell r="B423">
            <v>53.131746928114218</v>
          </cell>
          <cell r="C423">
            <v>43.162894310164745</v>
          </cell>
          <cell r="D423">
            <v>466.12189382926488</v>
          </cell>
          <cell r="E423">
            <v>123.65477816644601</v>
          </cell>
          <cell r="F423">
            <v>1081.5259189539008</v>
          </cell>
          <cell r="G423">
            <v>15.077891734830533</v>
          </cell>
          <cell r="H423">
            <v>13.098273469428603</v>
          </cell>
          <cell r="I423">
            <v>333.69904737103008</v>
          </cell>
          <cell r="J423">
            <v>23.254027476359159</v>
          </cell>
          <cell r="K423">
            <v>485.89215488820952</v>
          </cell>
          <cell r="L423">
            <v>1767.5972321878905</v>
          </cell>
          <cell r="M423">
            <v>871.02139493985794</v>
          </cell>
          <cell r="N423">
            <v>0.55784181388765919</v>
          </cell>
          <cell r="O423">
            <v>0.61186219307167244</v>
          </cell>
          <cell r="P423">
            <v>2255.6261827478961</v>
          </cell>
        </row>
        <row r="424">
          <cell r="A424">
            <v>52748</v>
          </cell>
          <cell r="B424">
            <v>53.131746928114218</v>
          </cell>
          <cell r="C424">
            <v>43.222276230700885</v>
          </cell>
          <cell r="D424">
            <v>466.76316716604867</v>
          </cell>
          <cell r="E424">
            <v>123.82489785671119</v>
          </cell>
          <cell r="F424">
            <v>1083.0138424864517</v>
          </cell>
          <cell r="G424">
            <v>14.950303153658766</v>
          </cell>
          <cell r="H424">
            <v>13.162732491522108</v>
          </cell>
          <cell r="I424">
            <v>335.34124199441118</v>
          </cell>
          <cell r="J424">
            <v>23.368464838990207</v>
          </cell>
          <cell r="K424">
            <v>488.28331989328456</v>
          </cell>
          <cell r="L424">
            <v>1769.9559306680264</v>
          </cell>
          <cell r="M424">
            <v>875.10606237186676</v>
          </cell>
          <cell r="N424">
            <v>0.55797044597068957</v>
          </cell>
          <cell r="O424">
            <v>0.61188746212324885</v>
          </cell>
          <cell r="P424">
            <v>2260.7699964475846</v>
          </cell>
        </row>
        <row r="425">
          <cell r="A425">
            <v>52778</v>
          </cell>
          <cell r="B425">
            <v>53.131746928114218</v>
          </cell>
          <cell r="C425">
            <v>43.283637548588395</v>
          </cell>
          <cell r="D425">
            <v>467.42581628072696</v>
          </cell>
          <cell r="E425">
            <v>124.00068820331902</v>
          </cell>
          <cell r="F425">
            <v>1084.5513634700915</v>
          </cell>
          <cell r="G425">
            <v>14.822714572486998</v>
          </cell>
          <cell r="H425">
            <v>13.142569933533803</v>
          </cell>
          <cell r="I425">
            <v>334.82756922609065</v>
          </cell>
          <cell r="J425">
            <v>23.332669229855306</v>
          </cell>
          <cell r="K425">
            <v>487.53537179372307</v>
          </cell>
          <cell r="L425">
            <v>1772.39325243084</v>
          </cell>
          <cell r="M425">
            <v>873.66089475568981</v>
          </cell>
          <cell r="N425">
            <v>0.55803730568718801</v>
          </cell>
          <cell r="O425">
            <v>0.61191350282034063</v>
          </cell>
          <cell r="P425">
            <v>2265.9255402910262</v>
          </cell>
        </row>
        <row r="426">
          <cell r="A426">
            <v>52809</v>
          </cell>
          <cell r="B426">
            <v>53.131746928114218</v>
          </cell>
          <cell r="C426">
            <v>43.343019469125295</v>
          </cell>
          <cell r="D426">
            <v>468.067089617519</v>
          </cell>
          <cell r="E426">
            <v>124.17080789358637</v>
          </cell>
          <cell r="F426">
            <v>1086.0392870026612</v>
          </cell>
          <cell r="G426">
            <v>14.695125991315232</v>
          </cell>
          <cell r="H426">
            <v>13.100994787869853</v>
          </cell>
          <cell r="I426">
            <v>333.76837722382004</v>
          </cell>
          <cell r="J426">
            <v>23.258858770647866</v>
          </cell>
          <cell r="K426">
            <v>485.99310462671076</v>
          </cell>
          <cell r="L426">
            <v>1774.7519509110061</v>
          </cell>
          <cell r="M426">
            <v>870.81646140036366</v>
          </cell>
          <cell r="N426">
            <v>0.55808901894801477</v>
          </cell>
          <cell r="O426">
            <v>0.61193863539362858</v>
          </cell>
          <cell r="P426">
            <v>2271.0928410280767</v>
          </cell>
        </row>
        <row r="427">
          <cell r="A427">
            <v>52840</v>
          </cell>
          <cell r="B427">
            <v>53.131746928114218</v>
          </cell>
          <cell r="C427">
            <v>43.404380787012826</v>
          </cell>
          <cell r="D427">
            <v>468.72973873219757</v>
          </cell>
          <cell r="E427">
            <v>124.34659824019427</v>
          </cell>
          <cell r="F427">
            <v>1087.5768079863019</v>
          </cell>
          <cell r="G427">
            <v>14.567537410143464</v>
          </cell>
          <cell r="H427">
            <v>13.229240832986539</v>
          </cell>
          <cell r="I427">
            <v>337.03564624094855</v>
          </cell>
          <cell r="J427">
            <v>23.486540461966829</v>
          </cell>
          <cell r="K427">
            <v>490.75050623105784</v>
          </cell>
          <cell r="L427">
            <v>1777.1892726738206</v>
          </cell>
          <cell r="M427">
            <v>879.0694711771032</v>
          </cell>
          <cell r="N427">
            <v>0.55826134602755184</v>
          </cell>
          <cell r="O427">
            <v>0.611964535634417</v>
          </cell>
          <cell r="P427">
            <v>2276.2719254695921</v>
          </cell>
        </row>
        <row r="428">
          <cell r="A428">
            <v>52870</v>
          </cell>
          <cell r="B428">
            <v>53.131746928114218</v>
          </cell>
          <cell r="C428">
            <v>43.465742104899547</v>
          </cell>
          <cell r="D428">
            <v>469.39238784686734</v>
          </cell>
          <cell r="E428">
            <v>124.52238858679982</v>
          </cell>
          <cell r="F428">
            <v>1089.1143289699216</v>
          </cell>
          <cell r="G428">
            <v>14.439948828971698</v>
          </cell>
          <cell r="H428">
            <v>13.212336914385128</v>
          </cell>
          <cell r="I428">
            <v>336.60499241872577</v>
          </cell>
          <cell r="J428">
            <v>23.456530080176218</v>
          </cell>
          <cell r="K428">
            <v>490.12344027045901</v>
          </cell>
          <cell r="L428">
            <v>1779.6265944366028</v>
          </cell>
          <cell r="M428">
            <v>877.83724851271779</v>
          </cell>
          <cell r="N428">
            <v>0.55833064853519743</v>
          </cell>
          <cell r="O428">
            <v>0.6119903649308609</v>
          </cell>
          <cell r="P428">
            <v>2281.4628204875698</v>
          </cell>
        </row>
        <row r="429">
          <cell r="A429">
            <v>52901</v>
          </cell>
          <cell r="B429">
            <v>48.485155181986933</v>
          </cell>
          <cell r="C429">
            <v>43.642105294621274</v>
          </cell>
          <cell r="D429">
            <v>471.29695762395716</v>
          </cell>
          <cell r="E429">
            <v>125.0276408746806</v>
          </cell>
          <cell r="F429">
            <v>1093.5334339414928</v>
          </cell>
          <cell r="G429">
            <v>14.31236024779993</v>
          </cell>
          <cell r="H429">
            <v>13.364753103642515</v>
          </cell>
          <cell r="I429">
            <v>340.48803374305169</v>
          </cell>
          <cell r="J429">
            <v>23.727122251053213</v>
          </cell>
          <cell r="K429">
            <v>495.77745496262202</v>
          </cell>
          <cell r="L429">
            <v>1781.9852929167387</v>
          </cell>
          <cell r="M429">
            <v>887.66972430816941</v>
          </cell>
          <cell r="N429">
            <v>0.55851567467733598</v>
          </cell>
          <cell r="O429">
            <v>0.61366019028788188</v>
          </cell>
          <cell r="P429">
            <v>2286.6655530152875</v>
          </cell>
        </row>
        <row r="430">
          <cell r="A430">
            <v>52931</v>
          </cell>
          <cell r="B430">
            <v>48.485155181986933</v>
          </cell>
          <cell r="C430">
            <v>43.703466612508784</v>
          </cell>
          <cell r="D430">
            <v>471.95960673863556</v>
          </cell>
          <cell r="E430">
            <v>125.20343122128843</v>
          </cell>
          <cell r="F430">
            <v>1095.0709549251328</v>
          </cell>
          <cell r="G430">
            <v>14.223493264512534</v>
          </cell>
          <cell r="H430">
            <v>13.438137396239835</v>
          </cell>
          <cell r="I430">
            <v>342.35761362232955</v>
          </cell>
          <cell r="J430">
            <v>23.85740509790125</v>
          </cell>
          <cell r="K430">
            <v>498.49971084987931</v>
          </cell>
          <cell r="L430">
            <v>1784.4226146795525</v>
          </cell>
          <cell r="M430">
            <v>892.37636023086259</v>
          </cell>
          <cell r="N430">
            <v>0.55862048017600419</v>
          </cell>
          <cell r="O430">
            <v>0.61368363408787341</v>
          </cell>
          <cell r="P430">
            <v>2291.8801500474415</v>
          </cell>
        </row>
        <row r="431">
          <cell r="A431">
            <v>52962</v>
          </cell>
          <cell r="B431">
            <v>48.485155181986933</v>
          </cell>
          <cell r="C431">
            <v>43.762848533045684</v>
          </cell>
          <cell r="D431">
            <v>472.60088007542754</v>
          </cell>
          <cell r="E431">
            <v>125.3735509115558</v>
          </cell>
          <cell r="F431">
            <v>1096.5588784577026</v>
          </cell>
          <cell r="G431">
            <v>14.134626281225138</v>
          </cell>
          <cell r="H431">
            <v>13.351812591014721</v>
          </cell>
          <cell r="I431">
            <v>340.15835390040166</v>
          </cell>
          <cell r="J431">
            <v>23.704148304379459</v>
          </cell>
          <cell r="K431">
            <v>495.29741508708025</v>
          </cell>
          <cell r="L431">
            <v>1786.7813131597186</v>
          </cell>
          <cell r="M431">
            <v>886.64635616410123</v>
          </cell>
          <cell r="N431">
            <v>0.55861890329069397</v>
          </cell>
          <cell r="O431">
            <v>0.61370626073907364</v>
          </cell>
          <cell r="P431">
            <v>2297.1066386402881</v>
          </cell>
        </row>
        <row r="432">
          <cell r="A432">
            <v>52993</v>
          </cell>
          <cell r="B432">
            <v>48.485155181986933</v>
          </cell>
          <cell r="C432">
            <v>43.824209850933187</v>
          </cell>
          <cell r="D432">
            <v>473.26352919010577</v>
          </cell>
          <cell r="E432">
            <v>125.54934125816359</v>
          </cell>
          <cell r="F432">
            <v>1098.0963994413423</v>
          </cell>
          <cell r="G432">
            <v>14.045759297937744</v>
          </cell>
          <cell r="H432">
            <v>13.318961734459057</v>
          </cell>
          <cell r="I432">
            <v>339.32142683795075</v>
          </cell>
          <cell r="J432">
            <v>23.645826516950734</v>
          </cell>
          <cell r="K432">
            <v>494.07878321784881</v>
          </cell>
          <cell r="L432">
            <v>1789.2186349225319</v>
          </cell>
          <cell r="M432">
            <v>884.41075760514707</v>
          </cell>
          <cell r="N432">
            <v>0.55865306812384408</v>
          </cell>
          <cell r="O432">
            <v>0.61372957893929314</v>
          </cell>
          <cell r="P432">
            <v>2302.3450459117844</v>
          </cell>
        </row>
        <row r="433">
          <cell r="A433">
            <v>53021</v>
          </cell>
          <cell r="B433">
            <v>48.485155181986933</v>
          </cell>
          <cell r="C433">
            <v>43.885571168820697</v>
          </cell>
          <cell r="D433">
            <v>473.92617830478412</v>
          </cell>
          <cell r="E433">
            <v>125.72513160477142</v>
          </cell>
          <cell r="F433">
            <v>1099.6339204249823</v>
          </cell>
          <cell r="G433">
            <v>13.956892314650348</v>
          </cell>
          <cell r="H433">
            <v>13.317948378858203</v>
          </cell>
          <cell r="I433">
            <v>339.2956100156465</v>
          </cell>
          <cell r="J433">
            <v>23.644027455491177</v>
          </cell>
          <cell r="K433">
            <v>494.04119188661599</v>
          </cell>
          <cell r="L433">
            <v>1791.6559566853455</v>
          </cell>
          <cell r="M433">
            <v>884.2556700512622</v>
          </cell>
          <cell r="N433">
            <v>0.55870853715642599</v>
          </cell>
          <cell r="O433">
            <v>0.61375283369657696</v>
          </cell>
          <cell r="P433">
            <v>2307.5953990417265</v>
          </cell>
        </row>
        <row r="434">
          <cell r="A434">
            <v>53052</v>
          </cell>
          <cell r="B434">
            <v>48.468374673940595</v>
          </cell>
          <cell r="C434">
            <v>43.941416755940956</v>
          </cell>
          <cell r="D434">
            <v>474.52926230196579</v>
          </cell>
          <cell r="E434">
            <v>125.88512026626636</v>
          </cell>
          <cell r="F434">
            <v>1101.03323460201</v>
          </cell>
          <cell r="G434">
            <v>13.868025331362952</v>
          </cell>
          <cell r="H434">
            <v>13.232810146109916</v>
          </cell>
          <cell r="I434">
            <v>337.12658008744518</v>
          </cell>
          <cell r="J434">
            <v>23.492877244111167</v>
          </cell>
          <cell r="K434">
            <v>490.88291308979655</v>
          </cell>
          <cell r="L434">
            <v>1793.8574086001236</v>
          </cell>
          <cell r="M434">
            <v>878.60320589882576</v>
          </cell>
          <cell r="N434">
            <v>0.55870831086669559</v>
          </cell>
          <cell r="O434">
            <v>0.61377968467472876</v>
          </cell>
          <cell r="P434">
            <v>2312.8577252718951</v>
          </cell>
        </row>
        <row r="435">
          <cell r="A435">
            <v>53082</v>
          </cell>
          <cell r="B435">
            <v>48.468374673940595</v>
          </cell>
          <cell r="C435">
            <v>44.002778073828459</v>
          </cell>
          <cell r="D435">
            <v>475.19191141664402</v>
          </cell>
          <cell r="E435">
            <v>126.06091061287417</v>
          </cell>
          <cell r="F435">
            <v>1102.5707555856497</v>
          </cell>
          <cell r="G435">
            <v>13.779298185642634</v>
          </cell>
          <cell r="H435">
            <v>13.19649044548569</v>
          </cell>
          <cell r="I435">
            <v>336.20127878514813</v>
          </cell>
          <cell r="J435">
            <v>23.428397042333419</v>
          </cell>
          <cell r="K435">
            <v>489.5356013511626</v>
          </cell>
          <cell r="L435">
            <v>1796.2947303629369</v>
          </cell>
          <cell r="M435">
            <v>876.1410658097725</v>
          </cell>
          <cell r="N435">
            <v>0.55874061889646709</v>
          </cell>
          <cell r="O435">
            <v>0.61380281139213611</v>
          </cell>
          <cell r="P435">
            <v>2318.1320519061919</v>
          </cell>
        </row>
        <row r="436">
          <cell r="A436">
            <v>53113</v>
          </cell>
          <cell r="B436">
            <v>48.468374673940595</v>
          </cell>
          <cell r="C436">
            <v>44.062159994363803</v>
          </cell>
          <cell r="D436">
            <v>475.83318475341912</v>
          </cell>
          <cell r="E436">
            <v>126.23103030313705</v>
          </cell>
          <cell r="F436">
            <v>1104.0586791181804</v>
          </cell>
          <cell r="G436">
            <v>13.690571039922315</v>
          </cell>
          <cell r="H436">
            <v>13.188841676745678</v>
          </cell>
          <cell r="I436">
            <v>336.00641441252213</v>
          </cell>
          <cell r="J436">
            <v>23.414817796270516</v>
          </cell>
          <cell r="K436">
            <v>489.25186344219298</v>
          </cell>
          <cell r="L436">
            <v>1798.653428843041</v>
          </cell>
          <cell r="M436">
            <v>875.55250836765379</v>
          </cell>
          <cell r="N436">
            <v>0.55879214412204159</v>
          </cell>
          <cell r="O436">
            <v>0.61382513240938863</v>
          </cell>
          <cell r="P436">
            <v>2323.4184063107837</v>
          </cell>
        </row>
        <row r="437">
          <cell r="A437">
            <v>53143</v>
          </cell>
          <cell r="B437">
            <v>48.468374673940595</v>
          </cell>
          <cell r="C437">
            <v>44.123521312251299</v>
          </cell>
          <cell r="D437">
            <v>476.49583386809741</v>
          </cell>
          <cell r="E437">
            <v>126.40682064974484</v>
          </cell>
          <cell r="F437">
            <v>1105.5962001018202</v>
          </cell>
          <cell r="G437">
            <v>13.601843894201995</v>
          </cell>
          <cell r="H437">
            <v>13.097681676973687</v>
          </cell>
          <cell r="I437">
            <v>333.68397053064285</v>
          </cell>
          <cell r="J437">
            <v>23.252976837277679</v>
          </cell>
          <cell r="K437">
            <v>485.87020181845287</v>
          </cell>
          <cell r="L437">
            <v>1801.0907506058543</v>
          </cell>
          <cell r="M437">
            <v>869.50667475754915</v>
          </cell>
          <cell r="N437">
            <v>0.55878835197433252</v>
          </cell>
          <cell r="O437">
            <v>0.61384813604196109</v>
          </cell>
          <cell r="P437">
            <v>2328.7168159142448</v>
          </cell>
        </row>
        <row r="438">
          <cell r="A438">
            <v>53174</v>
          </cell>
          <cell r="B438">
            <v>48.468374673940595</v>
          </cell>
          <cell r="C438">
            <v>44.182903232788199</v>
          </cell>
          <cell r="D438">
            <v>477.13710720488933</v>
          </cell>
          <cell r="E438">
            <v>126.5769403400122</v>
          </cell>
          <cell r="F438">
            <v>1107.0841236343897</v>
          </cell>
          <cell r="G438">
            <v>13.513116748481675</v>
          </cell>
          <cell r="H438">
            <v>13.071690008677448</v>
          </cell>
          <cell r="I438">
            <v>333.02179204045615</v>
          </cell>
          <cell r="J438">
            <v>23.206832513743141</v>
          </cell>
          <cell r="K438">
            <v>484.90601766494012</v>
          </cell>
          <cell r="L438">
            <v>1803.4494490860202</v>
          </cell>
          <cell r="M438">
            <v>867.71944897629862</v>
          </cell>
          <cell r="N438">
            <v>0.55882810767583146</v>
          </cell>
          <cell r="O438">
            <v>0.61387033842032823</v>
          </cell>
          <cell r="P438">
            <v>2334.0273082076983</v>
          </cell>
        </row>
        <row r="439">
          <cell r="A439">
            <v>53205</v>
          </cell>
          <cell r="B439">
            <v>48.468374673940595</v>
          </cell>
          <cell r="C439">
            <v>44.244264550675716</v>
          </cell>
          <cell r="D439">
            <v>477.79975631956779</v>
          </cell>
          <cell r="E439">
            <v>126.75273068662005</v>
          </cell>
          <cell r="F439">
            <v>1108.6216446180301</v>
          </cell>
          <cell r="G439">
            <v>13.424389602761357</v>
          </cell>
          <cell r="H439">
            <v>13.082448349441075</v>
          </cell>
          <cell r="I439">
            <v>333.29587763444641</v>
          </cell>
          <cell r="J439">
            <v>23.225932340319623</v>
          </cell>
          <cell r="K439">
            <v>485.3051079258712</v>
          </cell>
          <cell r="L439">
            <v>1805.8867708488342</v>
          </cell>
          <cell r="M439">
            <v>868.33375585283966</v>
          </cell>
          <cell r="N439">
            <v>0.55889236673659615</v>
          </cell>
          <cell r="O439">
            <v>0.61389321994807933</v>
          </cell>
          <cell r="P439">
            <v>2339.3499107449588</v>
          </cell>
        </row>
        <row r="440">
          <cell r="A440">
            <v>53235</v>
          </cell>
          <cell r="B440">
            <v>48.468374673940595</v>
          </cell>
          <cell r="C440">
            <v>44.305625868563219</v>
          </cell>
          <cell r="D440">
            <v>478.46240543424608</v>
          </cell>
          <cell r="E440">
            <v>126.92852103322785</v>
          </cell>
          <cell r="F440">
            <v>1110.1591656016699</v>
          </cell>
          <cell r="G440">
            <v>13.335662457041037</v>
          </cell>
          <cell r="H440">
            <v>13.02979970128845</v>
          </cell>
          <cell r="I440">
            <v>331.9545707992433</v>
          </cell>
          <cell r="J440">
            <v>23.132462531982529</v>
          </cell>
          <cell r="K440">
            <v>483.35205929220683</v>
          </cell>
          <cell r="L440">
            <v>1808.3240926116475</v>
          </cell>
          <cell r="M440">
            <v>864.80455478176214</v>
          </cell>
          <cell r="N440">
            <v>0.5589147936601504</v>
          </cell>
          <cell r="O440">
            <v>0.61391603979480114</v>
          </cell>
          <cell r="P440">
            <v>2344.684651142677</v>
          </cell>
        </row>
        <row r="441">
          <cell r="A441">
            <v>53266</v>
          </cell>
          <cell r="B441">
            <v>48.468374673940595</v>
          </cell>
          <cell r="C441">
            <v>44.365007789098556</v>
          </cell>
          <cell r="D441">
            <v>479.10367877102112</v>
          </cell>
          <cell r="E441">
            <v>127.09864072349072</v>
          </cell>
          <cell r="F441">
            <v>1111.6470891342003</v>
          </cell>
          <cell r="G441">
            <v>13.246935311320717</v>
          </cell>
          <cell r="H441">
            <v>13.004860126858174</v>
          </cell>
          <cell r="I441">
            <v>331.3191960493844</v>
          </cell>
          <cell r="J441">
            <v>23.088186043909204</v>
          </cell>
          <cell r="K441">
            <v>482.42690350047559</v>
          </cell>
          <cell r="L441">
            <v>1810.6827910917514</v>
          </cell>
          <cell r="M441">
            <v>863.08608103194808</v>
          </cell>
          <cell r="N441">
            <v>0.55895572191786747</v>
          </cell>
          <cell r="O441">
            <v>0.61393806502348902</v>
          </cell>
          <cell r="P441">
            <v>2350.0315570804792</v>
          </cell>
        </row>
        <row r="442">
          <cell r="A442">
            <v>53296</v>
          </cell>
          <cell r="B442">
            <v>48.468374673940595</v>
          </cell>
          <cell r="C442">
            <v>44.426369106986066</v>
          </cell>
          <cell r="D442">
            <v>479.76632788569952</v>
          </cell>
          <cell r="E442">
            <v>127.27443107009856</v>
          </cell>
          <cell r="F442">
            <v>1113.1846101178403</v>
          </cell>
          <cell r="G442">
            <v>13.158208165600399</v>
          </cell>
          <cell r="H442">
            <v>13.019598323678231</v>
          </cell>
          <cell r="I442">
            <v>331.6946747145916</v>
          </cell>
          <cell r="J442">
            <v>23.114351510266697</v>
          </cell>
          <cell r="K442">
            <v>482.97363007698033</v>
          </cell>
          <cell r="L442">
            <v>1813.1201128545651</v>
          </cell>
          <cell r="M442">
            <v>863.96046279111727</v>
          </cell>
          <cell r="N442">
            <v>0.55902283828669896</v>
          </cell>
          <cell r="O442">
            <v>0.61396076422386014</v>
          </cell>
          <cell r="P442">
            <v>2355.3906563011155</v>
          </cell>
        </row>
        <row r="443">
          <cell r="A443">
            <v>53327</v>
          </cell>
          <cell r="B443">
            <v>48.468374673940595</v>
          </cell>
          <cell r="C443">
            <v>44.48575102752298</v>
          </cell>
          <cell r="D443">
            <v>480.40760122249162</v>
          </cell>
          <cell r="E443">
            <v>127.44455076036596</v>
          </cell>
          <cell r="F443">
            <v>1114.6725336504105</v>
          </cell>
          <cell r="G443">
            <v>13.069481019880079</v>
          </cell>
          <cell r="H443">
            <v>13.101558974754045</v>
          </cell>
          <cell r="I443">
            <v>333.7827507690231</v>
          </cell>
          <cell r="J443">
            <v>23.259860400163195</v>
          </cell>
          <cell r="K443">
            <v>486.01403364316155</v>
          </cell>
          <cell r="L443">
            <v>1815.4788113347317</v>
          </cell>
          <cell r="M443">
            <v>869.22768480698198</v>
          </cell>
          <cell r="N443">
            <v>0.55913317320430755</v>
          </cell>
          <cell r="O443">
            <v>0.61398267316097643</v>
          </cell>
          <cell r="P443">
            <v>2360.7619766106004</v>
          </cell>
        </row>
        <row r="444">
          <cell r="A444">
            <v>53358</v>
          </cell>
          <cell r="B444">
            <v>48.468374673940595</v>
          </cell>
          <cell r="C444">
            <v>44.547112345410483</v>
          </cell>
          <cell r="D444">
            <v>481.07025033716991</v>
          </cell>
          <cell r="E444">
            <v>127.62034110697375</v>
          </cell>
          <cell r="F444">
            <v>1116.2100546340503</v>
          </cell>
          <cell r="G444">
            <v>12.98075387415976</v>
          </cell>
          <cell r="H444">
            <v>13.06209194533904</v>
          </cell>
          <cell r="I444">
            <v>332.77726633253673</v>
          </cell>
          <cell r="J444">
            <v>23.189792586373162</v>
          </cell>
          <cell r="K444">
            <v>484.54996893156027</v>
          </cell>
          <cell r="L444">
            <v>1817.9161330975451</v>
          </cell>
          <cell r="M444">
            <v>866.55987366996897</v>
          </cell>
          <cell r="N444">
            <v>0.55916501981500943</v>
          </cell>
          <cell r="O444">
            <v>0.61400525266924244</v>
          </cell>
          <cell r="P444">
            <v>2366.1455458783589</v>
          </cell>
        </row>
        <row r="445">
          <cell r="A445">
            <v>53386</v>
          </cell>
          <cell r="B445">
            <v>48.468374673940595</v>
          </cell>
          <cell r="C445">
            <v>44.608473663298</v>
          </cell>
          <cell r="D445">
            <v>481.73289945184825</v>
          </cell>
          <cell r="E445">
            <v>127.79613145358159</v>
          </cell>
          <cell r="F445">
            <v>1117.7475756176905</v>
          </cell>
          <cell r="G445">
            <v>12.89202672843944</v>
          </cell>
          <cell r="H445">
            <v>13.062438072022562</v>
          </cell>
          <cell r="I445">
            <v>332.78608445233175</v>
          </cell>
          <cell r="J445">
            <v>23.190407082583498</v>
          </cell>
          <cell r="K445">
            <v>484.5628088100766</v>
          </cell>
          <cell r="L445">
            <v>1820.3534548603589</v>
          </cell>
          <cell r="M445">
            <v>866.49376514545384</v>
          </cell>
          <cell r="N445">
            <v>0.55922249911254185</v>
          </cell>
          <cell r="O445">
            <v>0.61402777171284795</v>
          </cell>
          <cell r="P445">
            <v>2371.5413920373708</v>
          </cell>
        </row>
        <row r="446">
          <cell r="A446">
            <v>53417</v>
          </cell>
          <cell r="B446">
            <v>48.468374673940595</v>
          </cell>
          <cell r="C446">
            <v>44.66389678913135</v>
          </cell>
          <cell r="D446">
            <v>482.33142123284239</v>
          </cell>
          <cell r="E446">
            <v>127.95490983116136</v>
          </cell>
          <cell r="F446">
            <v>1119.1363042480618</v>
          </cell>
          <cell r="G446">
            <v>12.80329958271912</v>
          </cell>
          <cell r="H446">
            <v>13.108762428883388</v>
          </cell>
          <cell r="I446">
            <v>333.96627005393896</v>
          </cell>
          <cell r="J446">
            <v>23.272649056671199</v>
          </cell>
          <cell r="K446">
            <v>486.28125220885374</v>
          </cell>
          <cell r="L446">
            <v>1822.5549067751374</v>
          </cell>
          <cell r="M446">
            <v>869.43223333106641</v>
          </cell>
          <cell r="N446">
            <v>0.55930897609553587</v>
          </cell>
          <cell r="O446">
            <v>0.61404805972528009</v>
          </cell>
          <cell r="P446">
            <v>2376.9495430843135</v>
          </cell>
        </row>
        <row r="447">
          <cell r="A447">
            <v>53447</v>
          </cell>
          <cell r="B447">
            <v>48.468374673940595</v>
          </cell>
          <cell r="C447">
            <v>44.72525810701886</v>
          </cell>
          <cell r="D447">
            <v>482.99407034752073</v>
          </cell>
          <cell r="E447">
            <v>128.13070017776917</v>
          </cell>
          <cell r="F447">
            <v>1120.6738252317018</v>
          </cell>
          <cell r="G447">
            <v>12.714572436998802</v>
          </cell>
          <cell r="H447">
            <v>13.049563650513962</v>
          </cell>
          <cell r="I447">
            <v>332.45808838453701</v>
          </cell>
          <cell r="J447">
            <v>23.16755047081692</v>
          </cell>
          <cell r="K447">
            <v>484.08522064363979</v>
          </cell>
          <cell r="L447">
            <v>1824.992228537951</v>
          </cell>
          <cell r="M447">
            <v>865.47499558650645</v>
          </cell>
          <cell r="N447">
            <v>0.55932895012823536</v>
          </cell>
          <cell r="O447">
            <v>0.61407046436000601</v>
          </cell>
          <cell r="P447">
            <v>2382.3700270797117</v>
          </cell>
        </row>
        <row r="448">
          <cell r="A448">
            <v>53478</v>
          </cell>
          <cell r="B448">
            <v>48.348573228003239</v>
          </cell>
          <cell r="C448">
            <v>44.787656114606619</v>
          </cell>
          <cell r="D448">
            <v>483.667914813533</v>
          </cell>
          <cell r="E448">
            <v>128.30946047430646</v>
          </cell>
          <cell r="F448">
            <v>1122.2373223876684</v>
          </cell>
          <cell r="G448">
            <v>12.625845291278482</v>
          </cell>
          <cell r="H448">
            <v>13.101969606791572</v>
          </cell>
          <cell r="I448">
            <v>333.7932122638195</v>
          </cell>
          <cell r="J448">
            <v>23.260589415991547</v>
          </cell>
          <cell r="K448">
            <v>486.02926640540659</v>
          </cell>
          <cell r="L448">
            <v>1827.3509270181178</v>
          </cell>
          <cell r="M448">
            <v>868.81088298328768</v>
          </cell>
          <cell r="N448">
            <v>0.55941894366757805</v>
          </cell>
          <cell r="O448">
            <v>0.61413344628825184</v>
          </cell>
          <cell r="P448">
            <v>2387.8028721480778</v>
          </cell>
        </row>
        <row r="449">
          <cell r="A449">
            <v>53508</v>
          </cell>
          <cell r="B449">
            <v>48.348573228003239</v>
          </cell>
          <cell r="C449">
            <v>44.849017432494115</v>
          </cell>
          <cell r="D449">
            <v>484.33056392821129</v>
          </cell>
          <cell r="E449">
            <v>128.48525082091425</v>
          </cell>
          <cell r="F449">
            <v>1123.7748433713082</v>
          </cell>
          <cell r="G449">
            <v>12.53811649094097</v>
          </cell>
          <cell r="H449">
            <v>13.007622349165219</v>
          </cell>
          <cell r="I449">
            <v>331.3895679922698</v>
          </cell>
          <cell r="J449">
            <v>23.093089956900005</v>
          </cell>
          <cell r="K449">
            <v>482.52937060441729</v>
          </cell>
          <cell r="L449">
            <v>1829.7882487809311</v>
          </cell>
          <cell r="M449">
            <v>862.55776739369333</v>
          </cell>
          <cell r="N449">
            <v>0.55941687484008085</v>
          </cell>
          <cell r="O449">
            <v>0.61415567846170516</v>
          </cell>
          <cell r="P449">
            <v>2393.2481064780623</v>
          </cell>
        </row>
        <row r="450">
          <cell r="A450">
            <v>53539</v>
          </cell>
          <cell r="B450">
            <v>48.348573228003239</v>
          </cell>
          <cell r="C450">
            <v>44.908399353029459</v>
          </cell>
          <cell r="D450">
            <v>484.97183726498639</v>
          </cell>
          <cell r="E450">
            <v>128.65537051117715</v>
          </cell>
          <cell r="F450">
            <v>1125.2627669038391</v>
          </cell>
          <cell r="G450">
            <v>12.450387690603458</v>
          </cell>
          <cell r="H450">
            <v>12.938590979488776</v>
          </cell>
          <cell r="I450">
            <v>329.63088564733999</v>
          </cell>
          <cell r="J450">
            <v>22.970535074309307</v>
          </cell>
          <cell r="K450">
            <v>479.96859028132684</v>
          </cell>
          <cell r="L450">
            <v>1832.1469472610352</v>
          </cell>
          <cell r="M450">
            <v>857.95898967306834</v>
          </cell>
          <cell r="N450">
            <v>0.55943069081218255</v>
          </cell>
          <cell r="O450">
            <v>0.61417713714833222</v>
          </cell>
          <cell r="P450">
            <v>2398.7057583225974</v>
          </cell>
        </row>
        <row r="451">
          <cell r="A451">
            <v>53570</v>
          </cell>
          <cell r="B451">
            <v>48.348573228003239</v>
          </cell>
          <cell r="C451">
            <v>44.96976067091699</v>
          </cell>
          <cell r="D451">
            <v>485.63448637966496</v>
          </cell>
          <cell r="E451">
            <v>128.83116085778502</v>
          </cell>
          <cell r="F451">
            <v>1126.8002878874795</v>
          </cell>
          <cell r="G451">
            <v>12.362658890265948</v>
          </cell>
          <cell r="H451">
            <v>13.03515348247444</v>
          </cell>
          <cell r="I451">
            <v>332.09096676667883</v>
          </cell>
          <cell r="J451">
            <v>23.141967370547093</v>
          </cell>
          <cell r="K451">
            <v>483.55066258777333</v>
          </cell>
          <cell r="L451">
            <v>1834.5842690238496</v>
          </cell>
          <cell r="M451">
            <v>864.18140909773967</v>
          </cell>
          <cell r="N451">
            <v>0.55954763374582539</v>
          </cell>
          <cell r="O451">
            <v>0.61419925315670032</v>
          </cell>
          <cell r="P451">
            <v>2404.175855999044</v>
          </cell>
        </row>
        <row r="452">
          <cell r="A452">
            <v>53600</v>
          </cell>
          <cell r="B452">
            <v>48.348573228003239</v>
          </cell>
          <cell r="C452">
            <v>45.031121988804486</v>
          </cell>
          <cell r="D452">
            <v>486.29713549434319</v>
          </cell>
          <cell r="E452">
            <v>129.00695120439281</v>
          </cell>
          <cell r="F452">
            <v>1128.337808871119</v>
          </cell>
          <cell r="G452">
            <v>12.274930089928436</v>
          </cell>
          <cell r="H452">
            <v>12.954162889498754</v>
          </cell>
          <cell r="I452">
            <v>330.02760446285453</v>
          </cell>
          <cell r="J452">
            <v>22.99818067386688</v>
          </cell>
          <cell r="K452">
            <v>480.54624419335823</v>
          </cell>
          <cell r="L452">
            <v>1837.0215907866627</v>
          </cell>
          <cell r="M452">
            <v>858.80112230950692</v>
          </cell>
          <cell r="N452">
            <v>0.55955474639001712</v>
          </cell>
          <cell r="O452">
            <v>0.61422131047895523</v>
          </cell>
          <cell r="P452">
            <v>2409.6584278893397</v>
          </cell>
        </row>
        <row r="453">
          <cell r="A453">
            <v>53631</v>
          </cell>
          <cell r="B453">
            <v>42.734573228003264</v>
          </cell>
          <cell r="C453">
            <v>45.231840372943587</v>
          </cell>
          <cell r="D453">
            <v>488.46472028763714</v>
          </cell>
          <cell r="E453">
            <v>129.58197722295162</v>
          </cell>
          <cell r="F453">
            <v>1133.3671781552325</v>
          </cell>
          <cell r="G453">
            <v>12.187201289590924</v>
          </cell>
          <cell r="H453">
            <v>13.109675388040619</v>
          </cell>
          <cell r="I453">
            <v>333.98952911947669</v>
          </cell>
          <cell r="J453">
            <v>23.274269879245757</v>
          </cell>
          <cell r="K453">
            <v>486.31511924432732</v>
          </cell>
          <cell r="L453">
            <v>1839.3802892667682</v>
          </cell>
          <cell r="M453">
            <v>868.8757949206813</v>
          </cell>
          <cell r="N453">
            <v>0.55970614222107828</v>
          </cell>
          <cell r="O453">
            <v>0.61616794785108109</v>
          </cell>
          <cell r="P453">
            <v>2415.1535024401442</v>
          </cell>
        </row>
        <row r="454">
          <cell r="A454">
            <v>53661</v>
          </cell>
          <cell r="B454">
            <v>42.734573228003264</v>
          </cell>
          <cell r="C454">
            <v>45.293201690831893</v>
          </cell>
          <cell r="D454">
            <v>489.12736940232406</v>
          </cell>
          <cell r="E454">
            <v>129.75776756956171</v>
          </cell>
          <cell r="F454">
            <v>1134.9046991388923</v>
          </cell>
          <cell r="G454">
            <v>12.146255822586756</v>
          </cell>
          <cell r="H454">
            <v>13.215374260980676</v>
          </cell>
          <cell r="I454">
            <v>336.68237358410119</v>
          </cell>
          <cell r="J454">
            <v>23.461922435233774</v>
          </cell>
          <cell r="K454">
            <v>490.23611335564817</v>
          </cell>
          <cell r="L454">
            <v>1841.8176110296133</v>
          </cell>
          <cell r="M454">
            <v>875.74203945855061</v>
          </cell>
          <cell r="N454">
            <v>0.55979511233553303</v>
          </cell>
          <cell r="O454">
            <v>0.6161873425156672</v>
          </cell>
          <cell r="P454">
            <v>2420.6611081629899</v>
          </cell>
        </row>
        <row r="455">
          <cell r="A455">
            <v>53692</v>
          </cell>
          <cell r="B455">
            <v>42.734573228003264</v>
          </cell>
          <cell r="C455">
            <v>45.352583611368786</v>
          </cell>
          <cell r="D455">
            <v>489.76864273911599</v>
          </cell>
          <cell r="E455">
            <v>129.92788725982905</v>
          </cell>
          <cell r="F455">
            <v>1136.3926226714623</v>
          </cell>
          <cell r="G455">
            <v>12.10531035558259</v>
          </cell>
          <cell r="H455">
            <v>13.130464743708734</v>
          </cell>
          <cell r="I455">
            <v>334.51917054115711</v>
          </cell>
          <cell r="J455">
            <v>23.311178274008661</v>
          </cell>
          <cell r="K455">
            <v>487.08631896373259</v>
          </cell>
          <cell r="L455">
            <v>1844.1763095097792</v>
          </cell>
          <cell r="M455">
            <v>870.15244287818973</v>
          </cell>
          <cell r="N455">
            <v>0.55977124807304424</v>
          </cell>
          <cell r="O455">
            <v>0.61620606273460876</v>
          </cell>
          <cell r="P455">
            <v>2426.1812736344259</v>
          </cell>
        </row>
        <row r="456">
          <cell r="A456">
            <v>53723</v>
          </cell>
          <cell r="B456">
            <v>42.734573228003264</v>
          </cell>
          <cell r="C456">
            <v>45.413944929257077</v>
          </cell>
          <cell r="D456">
            <v>490.4312918538028</v>
          </cell>
          <cell r="E456">
            <v>130.10367760643913</v>
          </cell>
          <cell r="F456">
            <v>1137.9301436551218</v>
          </cell>
          <cell r="G456">
            <v>12.064364888578423</v>
          </cell>
          <cell r="H456">
            <v>13.083938799709776</v>
          </cell>
          <cell r="I456">
            <v>333.33384919123063</v>
          </cell>
          <cell r="J456">
            <v>23.228578412077201</v>
          </cell>
          <cell r="K456">
            <v>485.360397509991</v>
          </cell>
          <cell r="L456">
            <v>1846.6136312726239</v>
          </cell>
          <cell r="M456">
            <v>867.07112880158707</v>
          </cell>
          <cell r="N456">
            <v>0.55976999047451459</v>
          </cell>
          <cell r="O456">
            <v>0.61622535672007284</v>
          </cell>
          <cell r="P456">
            <v>2431.7140274961694</v>
          </cell>
        </row>
        <row r="457">
          <cell r="A457">
            <v>53751</v>
          </cell>
          <cell r="B457">
            <v>42.734573228003264</v>
          </cell>
          <cell r="C457">
            <v>45.475306247143834</v>
          </cell>
          <cell r="D457">
            <v>491.09394096847296</v>
          </cell>
          <cell r="E457">
            <v>130.27946795304479</v>
          </cell>
          <cell r="F457">
            <v>1139.4676646387427</v>
          </cell>
          <cell r="G457">
            <v>12.023419421574255</v>
          </cell>
          <cell r="H457">
            <v>13.22895265958716</v>
          </cell>
          <cell r="I457">
            <v>337.02830457190527</v>
          </cell>
          <cell r="J457">
            <v>23.486028853153439</v>
          </cell>
          <cell r="K457">
            <v>490.73981618138572</v>
          </cell>
          <cell r="L457">
            <v>1849.0509530354075</v>
          </cell>
          <cell r="M457">
            <v>876.50652168760587</v>
          </cell>
          <cell r="N457">
            <v>0.55988153429426446</v>
          </cell>
          <cell r="O457">
            <v>0.61624459984090174</v>
          </cell>
          <cell r="P457">
            <v>2437.2593984552532</v>
          </cell>
        </row>
        <row r="458">
          <cell r="A458">
            <v>53782</v>
          </cell>
          <cell r="B458">
            <v>42.734573228003264</v>
          </cell>
          <cell r="C458">
            <v>45.530729372976403</v>
          </cell>
          <cell r="D458">
            <v>491.69246274945863</v>
          </cell>
          <cell r="E458">
            <v>130.43824633062229</v>
          </cell>
          <cell r="F458">
            <v>1140.8563932690945</v>
          </cell>
          <cell r="G458">
            <v>11.982473954570089</v>
          </cell>
          <cell r="H458">
            <v>13.181083670276768</v>
          </cell>
          <cell r="I458">
            <v>335.80876703752909</v>
          </cell>
          <cell r="J458">
            <v>23.401044614941625</v>
          </cell>
          <cell r="K458">
            <v>488.96407326208941</v>
          </cell>
          <cell r="L458">
            <v>1851.2524049501549</v>
          </cell>
          <cell r="M458">
            <v>873.33744253940688</v>
          </cell>
          <cell r="N458">
            <v>0.55987989229034607</v>
          </cell>
          <cell r="O458">
            <v>0.61626193717210165</v>
          </cell>
          <cell r="P458">
            <v>2442.8174152841748</v>
          </cell>
        </row>
        <row r="459">
          <cell r="A459">
            <v>53812</v>
          </cell>
          <cell r="B459">
            <v>42.734573228003264</v>
          </cell>
          <cell r="C459">
            <v>45.59209069086468</v>
          </cell>
          <cell r="D459">
            <v>492.35511186414527</v>
          </cell>
          <cell r="E459">
            <v>130.61403667723232</v>
          </cell>
          <cell r="F459">
            <v>1142.3939142527533</v>
          </cell>
          <cell r="G459">
            <v>11.941528487565922</v>
          </cell>
          <cell r="H459">
            <v>13.154370648073652</v>
          </cell>
          <cell r="I459">
            <v>335.12821092588689</v>
          </cell>
          <cell r="J459">
            <v>23.353619635325977</v>
          </cell>
          <cell r="K459">
            <v>487.97312984102371</v>
          </cell>
          <cell r="L459">
            <v>1853.6897267129991</v>
          </cell>
          <cell r="M459">
            <v>871.55085953787614</v>
          </cell>
          <cell r="N459">
            <v>0.55989059559847432</v>
          </cell>
          <cell r="O459">
            <v>0.61628108404013748</v>
          </cell>
          <cell r="P459">
            <v>2448.3881068210453</v>
          </cell>
        </row>
        <row r="460">
          <cell r="A460">
            <v>53843</v>
          </cell>
          <cell r="B460">
            <v>42.734573228003264</v>
          </cell>
          <cell r="C460">
            <v>45.651472611401601</v>
          </cell>
          <cell r="D460">
            <v>492.99638520093748</v>
          </cell>
          <cell r="E460">
            <v>130.78415636749975</v>
          </cell>
          <cell r="F460">
            <v>1143.8818377853238</v>
          </cell>
          <cell r="G460">
            <v>11.900583020561756</v>
          </cell>
          <cell r="H460">
            <v>13.272586978976083</v>
          </cell>
          <cell r="I460">
            <v>338.13995725244763</v>
          </cell>
          <cell r="J460">
            <v>23.563495067639685</v>
          </cell>
          <cell r="K460">
            <v>492.35847023716258</v>
          </cell>
          <cell r="L460">
            <v>1856.0484251931659</v>
          </cell>
          <cell r="M460">
            <v>879.23509255678766</v>
          </cell>
          <cell r="N460">
            <v>0.5599850078838412</v>
          </cell>
          <cell r="O460">
            <v>0.61629956538783504</v>
          </cell>
          <cell r="P460">
            <v>2453.9715019697387</v>
          </cell>
        </row>
        <row r="461">
          <cell r="A461">
            <v>53873</v>
          </cell>
          <cell r="B461">
            <v>42.734573228003264</v>
          </cell>
          <cell r="C461">
            <v>45.71283392928833</v>
          </cell>
          <cell r="D461">
            <v>493.65903431560741</v>
          </cell>
          <cell r="E461">
            <v>130.95994671410534</v>
          </cell>
          <cell r="F461">
            <v>1145.4193587689442</v>
          </cell>
          <cell r="G461">
            <v>11.859637553557588</v>
          </cell>
          <cell r="H461">
            <v>13.258772459859873</v>
          </cell>
          <cell r="I461">
            <v>337.78801072455389</v>
          </cell>
          <cell r="J461">
            <v>23.53896945303477</v>
          </cell>
          <cell r="K461">
            <v>491.84600831019287</v>
          </cell>
          <cell r="L461">
            <v>1858.4857469559486</v>
          </cell>
          <cell r="M461">
            <v>878.29139850119907</v>
          </cell>
          <cell r="N461">
            <v>0.56000321664259289</v>
          </cell>
          <cell r="O461">
            <v>0.61631861349760131</v>
          </cell>
          <cell r="P461">
            <v>2459.5676297000437</v>
          </cell>
        </row>
        <row r="462">
          <cell r="A462">
            <v>53904</v>
          </cell>
          <cell r="B462">
            <v>42.734573228003264</v>
          </cell>
          <cell r="C462">
            <v>45.772215849825237</v>
          </cell>
          <cell r="D462">
            <v>494.3003076523994</v>
          </cell>
          <cell r="E462">
            <v>131.13006640437268</v>
          </cell>
          <cell r="F462">
            <v>1146.9072823015142</v>
          </cell>
          <cell r="G462">
            <v>11.818692086553421</v>
          </cell>
          <cell r="H462">
            <v>13.264952660775529</v>
          </cell>
          <cell r="I462">
            <v>337.94546102996469</v>
          </cell>
          <cell r="J462">
            <v>23.549941476350476</v>
          </cell>
          <cell r="K462">
            <v>492.07526838386286</v>
          </cell>
          <cell r="L462">
            <v>1860.8444454361147</v>
          </cell>
          <cell r="M462">
            <v>878.6543156375069</v>
          </cell>
          <cell r="N462">
            <v>0.56003283615222221</v>
          </cell>
          <cell r="O462">
            <v>0.61633699964250399</v>
          </cell>
          <cell r="P462">
            <v>2465.1765190478118</v>
          </cell>
        </row>
        <row r="463">
          <cell r="A463">
            <v>53935</v>
          </cell>
          <cell r="B463">
            <v>42.734573228003264</v>
          </cell>
          <cell r="C463">
            <v>45.833577167711972</v>
          </cell>
          <cell r="D463">
            <v>494.96295676706944</v>
          </cell>
          <cell r="E463">
            <v>131.30585675097831</v>
          </cell>
          <cell r="F463">
            <v>1148.4448032851346</v>
          </cell>
          <cell r="G463">
            <v>11.777746619549255</v>
          </cell>
          <cell r="H463">
            <v>13.31680655154994</v>
          </cell>
          <cell r="I463">
            <v>339.26652017522451</v>
          </cell>
          <cell r="J463">
            <v>23.642000311710621</v>
          </cell>
          <cell r="K463">
            <v>493.99883478263462</v>
          </cell>
          <cell r="L463">
            <v>1863.2817671988978</v>
          </cell>
          <cell r="M463">
            <v>882.0019084406689</v>
          </cell>
          <cell r="N463">
            <v>0.56008816994058153</v>
          </cell>
          <cell r="O463">
            <v>0.61635594975611807</v>
          </cell>
          <cell r="P463">
            <v>2470.7981991151091</v>
          </cell>
        </row>
        <row r="464">
          <cell r="A464">
            <v>53965</v>
          </cell>
          <cell r="B464">
            <v>42.734573228003264</v>
          </cell>
          <cell r="C464">
            <v>45.894938485600264</v>
          </cell>
          <cell r="D464">
            <v>495.62560588175614</v>
          </cell>
          <cell r="E464">
            <v>131.48164709758836</v>
          </cell>
          <cell r="F464">
            <v>1149.9823242687942</v>
          </cell>
          <cell r="G464">
            <v>11.736801152545087</v>
          </cell>
          <cell r="H464">
            <v>13.289046081868257</v>
          </cell>
          <cell r="I464">
            <v>338.55927869725633</v>
          </cell>
          <cell r="J464">
            <v>23.592715745600348</v>
          </cell>
          <cell r="K464">
            <v>492.96903536167849</v>
          </cell>
          <cell r="L464">
            <v>1865.7190889617423</v>
          </cell>
          <cell r="M464">
            <v>880.14687703894856</v>
          </cell>
          <cell r="N464">
            <v>0.56009860197443329</v>
          </cell>
          <cell r="O464">
            <v>0.6163748503579658</v>
          </cell>
          <cell r="P464">
            <v>2476.432699070368</v>
          </cell>
        </row>
        <row r="465">
          <cell r="A465">
            <v>53996</v>
          </cell>
          <cell r="B465">
            <v>42.734573228003264</v>
          </cell>
          <cell r="C465">
            <v>45.954320406135608</v>
          </cell>
          <cell r="D465">
            <v>496.26687921853136</v>
          </cell>
          <cell r="E465">
            <v>131.65176678785127</v>
          </cell>
          <cell r="F465">
            <v>1151.4702478013251</v>
          </cell>
          <cell r="G465">
            <v>11.695855685540922</v>
          </cell>
          <cell r="H465">
            <v>13.327733394155251</v>
          </cell>
          <cell r="I465">
            <v>339.54489861774795</v>
          </cell>
          <cell r="J465">
            <v>23.661399288130436</v>
          </cell>
          <cell r="K465">
            <v>494.40417576990359</v>
          </cell>
          <cell r="L465">
            <v>1868.0777874418466</v>
          </cell>
          <cell r="M465">
            <v>882.63406275547823</v>
          </cell>
          <cell r="N465">
            <v>0.56014626744228835</v>
          </cell>
          <cell r="O465">
            <v>0.61639309430371914</v>
          </cell>
          <cell r="P465">
            <v>2482.0800481485367</v>
          </cell>
        </row>
        <row r="466">
          <cell r="A466">
            <v>54026</v>
          </cell>
          <cell r="B466">
            <v>42.734573228003264</v>
          </cell>
          <cell r="C466">
            <v>46.01568172402235</v>
          </cell>
          <cell r="D466">
            <v>496.9295283332014</v>
          </cell>
          <cell r="E466">
            <v>131.8275571344569</v>
          </cell>
          <cell r="F466">
            <v>1153.0077687849457</v>
          </cell>
          <cell r="G466">
            <v>11.654910218536754</v>
          </cell>
          <cell r="H466">
            <v>13.379804079101675</v>
          </cell>
          <cell r="I466">
            <v>340.87148093435127</v>
          </cell>
          <cell r="J466">
            <v>23.753843009150852</v>
          </cell>
          <cell r="K466">
            <v>496.3357843421461</v>
          </cell>
          <cell r="L466">
            <v>1870.5151092046297</v>
          </cell>
          <cell r="M466">
            <v>885.99582258328655</v>
          </cell>
          <cell r="N466">
            <v>0.56020104349362088</v>
          </cell>
          <cell r="O466">
            <v>0.61641189804407481</v>
          </cell>
          <cell r="P466">
            <v>2487.7402756512324</v>
          </cell>
        </row>
        <row r="467">
          <cell r="A467">
            <v>54057</v>
          </cell>
          <cell r="B467">
            <v>42.734573228003264</v>
          </cell>
          <cell r="C467">
            <v>46.075063644559243</v>
          </cell>
          <cell r="D467">
            <v>497.57080166999333</v>
          </cell>
          <cell r="E467">
            <v>131.99767682472424</v>
          </cell>
          <cell r="F467">
            <v>1154.4956923175155</v>
          </cell>
          <cell r="G467">
            <v>11.613964751532587</v>
          </cell>
          <cell r="H467">
            <v>13.351417387947015</v>
          </cell>
          <cell r="I467">
            <v>340.14828548279542</v>
          </cell>
          <cell r="J467">
            <v>23.703446680381717</v>
          </cell>
          <cell r="K467">
            <v>495.28275467625338</v>
          </cell>
          <cell r="L467">
            <v>1872.8738076847956</v>
          </cell>
          <cell r="M467">
            <v>884.09986897890997</v>
          </cell>
          <cell r="N467">
            <v>0.56021132007210861</v>
          </cell>
          <cell r="O467">
            <v>0.61643004861319362</v>
          </cell>
          <cell r="P467">
            <v>2493.4134109468923</v>
          </cell>
        </row>
        <row r="468">
          <cell r="A468">
            <v>54088</v>
          </cell>
          <cell r="B468">
            <v>42.734573228003264</v>
          </cell>
          <cell r="C468">
            <v>46.136424962445986</v>
          </cell>
          <cell r="D468">
            <v>498.23345078466338</v>
          </cell>
          <cell r="E468">
            <v>132.17346717132986</v>
          </cell>
          <cell r="F468">
            <v>1156.0332133011364</v>
          </cell>
          <cell r="G468">
            <v>11.573019284528421</v>
          </cell>
          <cell r="H468">
            <v>13.416441106264493</v>
          </cell>
          <cell r="I468">
            <v>341.80486662760876</v>
          </cell>
          <cell r="J468">
            <v>23.818886576784767</v>
          </cell>
          <cell r="K468">
            <v>497.69486759219325</v>
          </cell>
          <cell r="L468">
            <v>1875.3111294475787</v>
          </cell>
          <cell r="M468">
            <v>888.3080811873798</v>
          </cell>
          <cell r="N468">
            <v>0.56027281315164512</v>
          </cell>
          <cell r="O468">
            <v>0.61644875623474582</v>
          </cell>
          <cell r="P468">
            <v>2499.0994834709263</v>
          </cell>
        </row>
        <row r="469">
          <cell r="A469">
            <v>54117</v>
          </cell>
          <cell r="B469">
            <v>42.734573228003264</v>
          </cell>
          <cell r="C469">
            <v>46.197786280334277</v>
          </cell>
          <cell r="D469">
            <v>498.89609989935013</v>
          </cell>
          <cell r="E469">
            <v>132.34925751793992</v>
          </cell>
          <cell r="F469">
            <v>1157.5707342847959</v>
          </cell>
          <cell r="G469">
            <v>11.532073817524253</v>
          </cell>
          <cell r="H469">
            <v>13.447707873322878</v>
          </cell>
          <cell r="I469">
            <v>342.60143652715374</v>
          </cell>
          <cell r="J469">
            <v>23.874396049996609</v>
          </cell>
          <cell r="K469">
            <v>498.85473624647403</v>
          </cell>
          <cell r="L469">
            <v>1877.7484512104234</v>
          </cell>
          <cell r="M469">
            <v>890.31035051447157</v>
          </cell>
          <cell r="N469">
            <v>0.56031555283863388</v>
          </cell>
          <cell r="O469">
            <v>0.61646741529122784</v>
          </cell>
          <cell r="P469">
            <v>2504.7985227258719</v>
          </cell>
        </row>
        <row r="470">
          <cell r="A470">
            <v>54148</v>
          </cell>
          <cell r="B470">
            <v>42.734573228003264</v>
          </cell>
          <cell r="C470">
            <v>46.255188803519793</v>
          </cell>
          <cell r="D470">
            <v>499.5159974582474</v>
          </cell>
          <cell r="E470">
            <v>132.5137065518646</v>
          </cell>
          <cell r="F470">
            <v>1159.0090603662763</v>
          </cell>
          <cell r="G470">
            <v>11.491128350520087</v>
          </cell>
          <cell r="H470">
            <v>13.41661618296556</v>
          </cell>
          <cell r="I470">
            <v>341.80932698099042</v>
          </cell>
          <cell r="J470">
            <v>23.81919739930856</v>
          </cell>
          <cell r="K470">
            <v>497.70136221881341</v>
          </cell>
          <cell r="L470">
            <v>1880.0285264079112</v>
          </cell>
          <cell r="M470">
            <v>888.23763113259804</v>
          </cell>
          <cell r="N470">
            <v>0.56032456267833519</v>
          </cell>
          <cell r="O470">
            <v>0.61648482673863714</v>
          </cell>
          <cell r="P470">
            <v>2510.5105582815422</v>
          </cell>
        </row>
        <row r="471">
          <cell r="A471">
            <v>54178</v>
          </cell>
          <cell r="B471">
            <v>42.69088099302278</v>
          </cell>
          <cell r="C471">
            <v>46.317650104658952</v>
          </cell>
          <cell r="D471">
            <v>500.19052543982366</v>
          </cell>
          <cell r="E471">
            <v>132.692648174288</v>
          </cell>
          <cell r="F471">
            <v>1160.5741434589008</v>
          </cell>
          <cell r="G471">
            <v>11.45018288351592</v>
          </cell>
          <cell r="H471">
            <v>13.492891987528848</v>
          </cell>
          <cell r="I471">
            <v>343.75257265986829</v>
          </cell>
          <cell r="J471">
            <v>23.954613693619102</v>
          </cell>
          <cell r="K471">
            <v>500.53088132540336</v>
          </cell>
          <cell r="L471">
            <v>1882.4658481706942</v>
          </cell>
          <cell r="M471">
            <v>893.18114254993554</v>
          </cell>
          <cell r="N471">
            <v>0.56039123250681477</v>
          </cell>
          <cell r="O471">
            <v>0.61651803382605896</v>
          </cell>
          <cell r="P471">
            <v>2516.2356197751842</v>
          </cell>
        </row>
        <row r="472">
          <cell r="A472">
            <v>54209</v>
          </cell>
          <cell r="B472">
            <v>42.69088099302278</v>
          </cell>
          <cell r="C472">
            <v>46.377032025195867</v>
          </cell>
          <cell r="D472">
            <v>500.83179877661581</v>
          </cell>
          <cell r="E472">
            <v>132.86276786455539</v>
          </cell>
          <cell r="F472">
            <v>1162.0620669914711</v>
          </cell>
          <cell r="G472">
            <v>11.40960151846989</v>
          </cell>
          <cell r="H472">
            <v>13.56151459202219</v>
          </cell>
          <cell r="I472">
            <v>345.50084107104431</v>
          </cell>
          <cell r="J472">
            <v>24.076442874702543</v>
          </cell>
          <cell r="K472">
            <v>503.0764981388815</v>
          </cell>
          <cell r="L472">
            <v>1884.8245466508608</v>
          </cell>
          <cell r="M472">
            <v>897.62489819512041</v>
          </cell>
          <cell r="N472">
            <v>0.5604529232092732</v>
          </cell>
          <cell r="O472">
            <v>0.61653593649145522</v>
          </cell>
          <cell r="P472">
            <v>2521.973736911631</v>
          </cell>
        </row>
        <row r="473">
          <cell r="A473">
            <v>54239</v>
          </cell>
          <cell r="B473">
            <v>42.69088099302278</v>
          </cell>
          <cell r="C473">
            <v>46.438393343082588</v>
          </cell>
          <cell r="D473">
            <v>501.49444789128569</v>
          </cell>
          <cell r="E473">
            <v>133.03855821116096</v>
          </cell>
          <cell r="F473">
            <v>1163.599587975091</v>
          </cell>
          <cell r="G473">
            <v>11.369020153423858</v>
          </cell>
          <cell r="H473">
            <v>13.55235011524517</v>
          </cell>
          <cell r="I473">
            <v>345.2673616603966</v>
          </cell>
          <cell r="J473">
            <v>24.060172715488306</v>
          </cell>
          <cell r="K473">
            <v>502.73653368631426</v>
          </cell>
          <cell r="L473">
            <v>1887.2618684136432</v>
          </cell>
          <cell r="M473">
            <v>896.98543833086831</v>
          </cell>
          <cell r="N473">
            <v>0.56047346166713508</v>
          </cell>
          <cell r="O473">
            <v>0.6165543889005537</v>
          </cell>
          <cell r="P473">
            <v>2527.724939463455</v>
          </cell>
        </row>
        <row r="474">
          <cell r="A474">
            <v>54270</v>
          </cell>
          <cell r="B474">
            <v>42.69088099302278</v>
          </cell>
          <cell r="C474">
            <v>46.497775263617939</v>
          </cell>
          <cell r="D474">
            <v>502.1357212280609</v>
          </cell>
          <cell r="E474">
            <v>133.2086779014239</v>
          </cell>
          <cell r="F474">
            <v>1165.0875115076221</v>
          </cell>
          <cell r="G474">
            <v>11.328438788377827</v>
          </cell>
          <cell r="H474">
            <v>13.593107413273268</v>
          </cell>
          <cell r="I474">
            <v>346.30571771221798</v>
          </cell>
          <cell r="J474">
            <v>24.132531208416371</v>
          </cell>
          <cell r="K474">
            <v>504.24846206470056</v>
          </cell>
          <cell r="L474">
            <v>1889.6205668937478</v>
          </cell>
          <cell r="M474">
            <v>899.60825718698607</v>
          </cell>
          <cell r="N474">
            <v>0.56052004640492215</v>
          </cell>
          <cell r="O474">
            <v>0.61657220074760877</v>
          </cell>
          <cell r="P474">
            <v>2533.4892572711237</v>
          </cell>
        </row>
        <row r="475">
          <cell r="A475">
            <v>54301</v>
          </cell>
          <cell r="B475">
            <v>42.69088099302278</v>
          </cell>
          <cell r="C475">
            <v>46.559136581506252</v>
          </cell>
          <cell r="D475">
            <v>502.79837034274789</v>
          </cell>
          <cell r="E475">
            <v>133.38446824803401</v>
          </cell>
          <cell r="F475">
            <v>1166.6250324912824</v>
          </cell>
          <cell r="G475">
            <v>11.287857423331797</v>
          </cell>
          <cell r="H475">
            <v>13.688071867880836</v>
          </cell>
          <cell r="I475">
            <v>348.72508604428242</v>
          </cell>
          <cell r="J475">
            <v>24.301126408530042</v>
          </cell>
          <cell r="K475">
            <v>507.7712533390432</v>
          </cell>
          <cell r="L475">
            <v>1892.0578886565931</v>
          </cell>
          <cell r="M475">
            <v>905.77339508306829</v>
          </cell>
          <cell r="N475">
            <v>0.56059413545975878</v>
          </cell>
          <cell r="O475">
            <v>0.61659055966813692</v>
          </cell>
          <cell r="P475">
            <v>2539.2667202431526</v>
          </cell>
        </row>
        <row r="476">
          <cell r="A476">
            <v>54331</v>
          </cell>
          <cell r="B476">
            <v>42.69088099302278</v>
          </cell>
          <cell r="C476">
            <v>46.620497899392994</v>
          </cell>
          <cell r="D476">
            <v>503.46101945741793</v>
          </cell>
          <cell r="E476">
            <v>133.56025859463963</v>
          </cell>
          <cell r="F476">
            <v>1168.1625534749028</v>
          </cell>
          <cell r="G476">
            <v>11.247276058285767</v>
          </cell>
          <cell r="H476">
            <v>13.699937064912115</v>
          </cell>
          <cell r="I476">
            <v>349.02737053662014</v>
          </cell>
          <cell r="J476">
            <v>24.322191293029643</v>
          </cell>
          <cell r="K476">
            <v>508.21140342196486</v>
          </cell>
          <cell r="L476">
            <v>1894.4952104193762</v>
          </cell>
          <cell r="M476">
            <v>906.50817837481259</v>
          </cell>
          <cell r="N476">
            <v>0.56062528231470121</v>
          </cell>
          <cell r="O476">
            <v>0.61660887135012166</v>
          </cell>
          <cell r="P476">
            <v>2545.0573583562632</v>
          </cell>
        </row>
        <row r="477">
          <cell r="A477">
            <v>54362</v>
          </cell>
          <cell r="B477">
            <v>38.290820426702545</v>
          </cell>
          <cell r="C477">
            <v>46.790654490413488</v>
          </cell>
          <cell r="D477">
            <v>505.298563341386</v>
          </cell>
          <cell r="E477">
            <v>134.04772997144306</v>
          </cell>
          <cell r="F477">
            <v>1172.4261406696608</v>
          </cell>
          <cell r="G477">
            <v>11.206694693239735</v>
          </cell>
          <cell r="H477">
            <v>13.912973850988429</v>
          </cell>
          <cell r="I477">
            <v>354.45481658396193</v>
          </cell>
          <cell r="J477">
            <v>24.700406275978079</v>
          </cell>
          <cell r="K477">
            <v>516.11419330482067</v>
          </cell>
          <cell r="L477">
            <v>1896.8539088996058</v>
          </cell>
          <cell r="M477">
            <v>920.38908470898878</v>
          </cell>
          <cell r="N477">
            <v>0.56075653425204097</v>
          </cell>
          <cell r="O477">
            <v>0.61808984612304863</v>
          </cell>
          <cell r="P477">
            <v>2550.8612016555358</v>
          </cell>
        </row>
        <row r="478">
          <cell r="A478">
            <v>54392</v>
          </cell>
          <cell r="B478">
            <v>38.196226514083357</v>
          </cell>
          <cell r="C478">
            <v>46.854397277678203</v>
          </cell>
          <cell r="D478">
            <v>505.98693026377725</v>
          </cell>
          <cell r="E478">
            <v>134.23034284634181</v>
          </cell>
          <cell r="F478">
            <v>1174.023333760508</v>
          </cell>
          <cell r="G478">
            <v>11.202780499579738</v>
          </cell>
          <cell r="H478">
            <v>13.921193433740786</v>
          </cell>
          <cell r="I478">
            <v>354.66422333826819</v>
          </cell>
          <cell r="J478">
            <v>24.714998917032158</v>
          </cell>
          <cell r="K478">
            <v>516.41910606947988</v>
          </cell>
          <cell r="L478">
            <v>1899.2912306623882</v>
          </cell>
          <cell r="M478">
            <v>920.92230225810067</v>
          </cell>
          <cell r="N478">
            <v>0.56076294906011148</v>
          </cell>
          <cell r="O478">
            <v>0.61813760565358944</v>
          </cell>
          <cell r="P478">
            <v>2556.6782802545686</v>
          </cell>
        </row>
        <row r="479">
          <cell r="A479">
            <v>54423</v>
          </cell>
          <cell r="B479">
            <v>38.196226514083357</v>
          </cell>
          <cell r="C479">
            <v>46.91377919821511</v>
          </cell>
          <cell r="D479">
            <v>506.62820360056929</v>
          </cell>
          <cell r="E479">
            <v>134.40046253660918</v>
          </cell>
          <cell r="F479">
            <v>1175.5112572930777</v>
          </cell>
          <cell r="G479">
            <v>11.19965458852489</v>
          </cell>
          <cell r="H479">
            <v>13.950266291066066</v>
          </cell>
          <cell r="I479">
            <v>355.40489994854386</v>
          </cell>
          <cell r="J479">
            <v>24.76661343131423</v>
          </cell>
          <cell r="K479">
            <v>517.49758968241611</v>
          </cell>
          <cell r="L479">
            <v>1901.6499291425546</v>
          </cell>
          <cell r="M479">
            <v>922.81902394186523</v>
          </cell>
          <cell r="N479">
            <v>0.56077906529484034</v>
          </cell>
          <cell r="O479">
            <v>0.61815334109528275</v>
          </cell>
          <cell r="P479">
            <v>2562.5086243356291</v>
          </cell>
        </row>
        <row r="480">
          <cell r="A480">
            <v>54454</v>
          </cell>
          <cell r="B480">
            <v>38.196226514083357</v>
          </cell>
          <cell r="C480">
            <v>46.975140516100289</v>
          </cell>
          <cell r="D480">
            <v>507.29085271522246</v>
          </cell>
          <cell r="E480">
            <v>134.57625288321034</v>
          </cell>
          <cell r="F480">
            <v>1177.0487782766593</v>
          </cell>
          <cell r="G480">
            <v>11.19652867747004</v>
          </cell>
          <cell r="H480">
            <v>14.03891791026753</v>
          </cell>
          <cell r="I480">
            <v>357.66343890365687</v>
          </cell>
          <cell r="J480">
            <v>24.924001135391883</v>
          </cell>
          <cell r="K480">
            <v>520.78620068818475</v>
          </cell>
          <cell r="L480">
            <v>1904.0872509052756</v>
          </cell>
          <cell r="M480">
            <v>928.60908731497102</v>
          </cell>
          <cell r="N480">
            <v>0.56082393312993872</v>
          </cell>
          <cell r="O480">
            <v>0.61816956009607515</v>
          </cell>
          <cell r="P480">
            <v>2568.3522641498157</v>
          </cell>
        </row>
        <row r="481">
          <cell r="A481">
            <v>54482</v>
          </cell>
          <cell r="B481">
            <v>38.196226514083357</v>
          </cell>
          <cell r="C481">
            <v>47.036501833988588</v>
          </cell>
          <cell r="D481">
            <v>507.95350182990933</v>
          </cell>
          <cell r="E481">
            <v>134.75204322982043</v>
          </cell>
          <cell r="F481">
            <v>1178.586299260319</v>
          </cell>
          <cell r="G481">
            <v>11.193402766415192</v>
          </cell>
          <cell r="H481">
            <v>13.986979698299985</v>
          </cell>
          <cell r="I481">
            <v>356.34023154383368</v>
          </cell>
          <cell r="J481">
            <v>24.831792600352113</v>
          </cell>
          <cell r="K481">
            <v>518.85950631943058</v>
          </cell>
          <cell r="L481">
            <v>1906.5245726681205</v>
          </cell>
          <cell r="M481">
            <v>925.21191292833134</v>
          </cell>
          <cell r="N481">
            <v>0.56080071934787379</v>
          </cell>
          <cell r="O481">
            <v>0.61818573762777418</v>
          </cell>
          <cell r="P481">
            <v>2574.2092300172121</v>
          </cell>
        </row>
        <row r="482">
          <cell r="A482">
            <v>54513</v>
          </cell>
          <cell r="B482">
            <v>38.196226514083357</v>
          </cell>
          <cell r="C482">
            <v>47.09192495982272</v>
          </cell>
          <cell r="D482">
            <v>508.55202361091187</v>
          </cell>
          <cell r="E482">
            <v>134.9108216074024</v>
          </cell>
          <cell r="F482">
            <v>1179.9750278907097</v>
          </cell>
          <cell r="G482">
            <v>11.190276855360343</v>
          </cell>
          <cell r="H482">
            <v>13.999661389038771</v>
          </cell>
          <cell r="I482">
            <v>356.66331749317385</v>
          </cell>
          <cell r="J482">
            <v>24.854307047433611</v>
          </cell>
          <cell r="K482">
            <v>519.3299449657967</v>
          </cell>
          <cell r="L482">
            <v>1908.72602458293</v>
          </cell>
          <cell r="M482">
            <v>926.03750775080334</v>
          </cell>
          <cell r="N482">
            <v>0.56080875841321576</v>
          </cell>
          <cell r="O482">
            <v>0.61820031408045717</v>
          </cell>
          <cell r="P482">
            <v>2580.0795523270449</v>
          </cell>
        </row>
        <row r="483">
          <cell r="A483">
            <v>54543</v>
          </cell>
          <cell r="B483">
            <v>38.174338894892493</v>
          </cell>
          <cell r="C483">
            <v>47.153837314170659</v>
          </cell>
          <cell r="D483">
            <v>509.22062344234837</v>
          </cell>
          <cell r="E483">
            <v>135.08819058520177</v>
          </cell>
          <cell r="F483">
            <v>1181.5263561090999</v>
          </cell>
          <cell r="G483">
            <v>11.187150944305493</v>
          </cell>
          <cell r="H483">
            <v>14.134729303129642</v>
          </cell>
          <cell r="I483">
            <v>360.10438431527933</v>
          </cell>
          <cell r="J483">
            <v>25.094099947831854</v>
          </cell>
          <cell r="K483">
            <v>524.34040989363984</v>
          </cell>
          <cell r="L483">
            <v>1911.1633463457133</v>
          </cell>
          <cell r="M483">
            <v>934.86077440418615</v>
          </cell>
          <cell r="N483">
            <v>0.56087539904304695</v>
          </cell>
          <cell r="O483">
            <v>0.61822363764367205</v>
          </cell>
          <cell r="P483">
            <v>2585.9632615378405</v>
          </cell>
        </row>
        <row r="484">
          <cell r="A484">
            <v>54574</v>
          </cell>
          <cell r="B484">
            <v>38.118810303670024</v>
          </cell>
          <cell r="C484">
            <v>47.214617206690519</v>
          </cell>
          <cell r="D484">
            <v>509.87699366637725</v>
          </cell>
          <cell r="E484">
            <v>135.26231524126669</v>
          </cell>
          <cell r="F484">
            <v>1183.0493084078753</v>
          </cell>
          <cell r="G484">
            <v>11.184207430077199</v>
          </cell>
          <cell r="H484">
            <v>14.098370389991203</v>
          </cell>
          <cell r="I484">
            <v>359.17808401271952</v>
          </cell>
          <cell r="J484">
            <v>25.029550130094027</v>
          </cell>
          <cell r="K484">
            <v>522.99164353176297</v>
          </cell>
          <cell r="L484">
            <v>1913.5220448258797</v>
          </cell>
          <cell r="M484">
            <v>932.48185549464495</v>
          </cell>
          <cell r="N484">
            <v>0.56085986065041071</v>
          </cell>
          <cell r="O484">
            <v>0.61825747532243691</v>
          </cell>
          <cell r="P484">
            <v>2591.8603881775857</v>
          </cell>
        </row>
        <row r="485">
          <cell r="A485">
            <v>54604</v>
          </cell>
          <cell r="B485">
            <v>38.118810303670024</v>
          </cell>
          <cell r="C485">
            <v>47.275978524578825</v>
          </cell>
          <cell r="D485">
            <v>510.53964278106423</v>
          </cell>
          <cell r="E485">
            <v>135.43810558787681</v>
          </cell>
          <cell r="F485">
            <v>1184.586829391535</v>
          </cell>
          <cell r="G485">
            <v>11.181726654109131</v>
          </cell>
          <cell r="H485">
            <v>14.194456672643987</v>
          </cell>
          <cell r="I485">
            <v>361.62603267263222</v>
          </cell>
          <cell r="J485">
            <v>25.200136968284887</v>
          </cell>
          <cell r="K485">
            <v>526.55605001955894</v>
          </cell>
          <cell r="L485">
            <v>1915.9593665887251</v>
          </cell>
          <cell r="M485">
            <v>938.75840298722937</v>
          </cell>
          <cell r="N485">
            <v>0.56090688333015337</v>
          </cell>
          <cell r="O485">
            <v>0.61827346135248984</v>
          </cell>
          <cell r="P485">
            <v>2597.7709628438838</v>
          </cell>
        </row>
        <row r="486">
          <cell r="A486">
            <v>54635</v>
          </cell>
          <cell r="B486">
            <v>38.118810303670024</v>
          </cell>
          <cell r="C486">
            <v>47.335360445114183</v>
          </cell>
          <cell r="D486">
            <v>511.1809161178395</v>
          </cell>
          <cell r="E486">
            <v>135.60822527813974</v>
          </cell>
          <cell r="F486">
            <v>1186.0747529240662</v>
          </cell>
          <cell r="G486">
            <v>11.17924587814106</v>
          </cell>
          <cell r="H486">
            <v>14.323887506638078</v>
          </cell>
          <cell r="I486">
            <v>364.92348604349621</v>
          </cell>
          <cell r="J486">
            <v>25.42992207523135</v>
          </cell>
          <cell r="K486">
            <v>531.35740242567203</v>
          </cell>
          <cell r="L486">
            <v>1918.3180650688298</v>
          </cell>
          <cell r="M486">
            <v>947.21394392917875</v>
          </cell>
          <cell r="N486">
            <v>0.56096872922027052</v>
          </cell>
          <cell r="O486">
            <v>0.61828889302645929</v>
          </cell>
          <cell r="P486">
            <v>2603.695016204113</v>
          </cell>
        </row>
        <row r="487">
          <cell r="A487">
            <v>54666</v>
          </cell>
          <cell r="B487">
            <v>38.118810303670024</v>
          </cell>
          <cell r="C487">
            <v>47.396721763000905</v>
          </cell>
          <cell r="D487">
            <v>511.84356523250938</v>
          </cell>
          <cell r="E487">
            <v>135.78401562474534</v>
          </cell>
          <cell r="F487">
            <v>1187.6122739076868</v>
          </cell>
          <cell r="G487">
            <v>11.17676510217299</v>
          </cell>
          <cell r="H487">
            <v>14.302386225875885</v>
          </cell>
          <cell r="I487">
            <v>364.37570721414539</v>
          </cell>
          <cell r="J487">
            <v>25.391749763835659</v>
          </cell>
          <cell r="K487">
            <v>530.55979320894721</v>
          </cell>
          <cell r="L487">
            <v>1920.7553868316122</v>
          </cell>
          <cell r="M487">
            <v>945.80640151497721</v>
          </cell>
          <cell r="N487">
            <v>0.56096024763535668</v>
          </cell>
          <cell r="O487">
            <v>0.61830479927312154</v>
          </cell>
          <cell r="P487">
            <v>2609.6325789955881</v>
          </cell>
        </row>
        <row r="488">
          <cell r="A488">
            <v>54696</v>
          </cell>
          <cell r="B488">
            <v>38.107001959138394</v>
          </cell>
          <cell r="C488">
            <v>47.45838036440491</v>
          </cell>
          <cell r="D488">
            <v>512.50942475181716</v>
          </cell>
          <cell r="E488">
            <v>135.96065764100766</v>
          </cell>
          <cell r="F488">
            <v>1189.1572438780893</v>
          </cell>
          <cell r="G488">
            <v>11.174284326204921</v>
          </cell>
          <cell r="H488">
            <v>14.393928335455685</v>
          </cell>
          <cell r="I488">
            <v>366.7078859423122</v>
          </cell>
          <cell r="J488">
            <v>25.554269101699614</v>
          </cell>
          <cell r="K488">
            <v>533.95562953734259</v>
          </cell>
          <cell r="L488">
            <v>1923.1927085944576</v>
          </cell>
          <cell r="M488">
            <v>951.78599724301489</v>
          </cell>
          <cell r="N488">
            <v>0.56100387175690958</v>
          </cell>
          <cell r="O488">
            <v>0.61832453844272872</v>
          </cell>
          <cell r="P488">
            <v>2615.5836820257182</v>
          </cell>
        </row>
        <row r="489">
          <cell r="A489">
            <v>54727</v>
          </cell>
          <cell r="B489">
            <v>38.08146640341571</v>
          </cell>
          <cell r="C489">
            <v>47.51840516081166</v>
          </cell>
          <cell r="D489">
            <v>513.15764059148671</v>
          </cell>
          <cell r="E489">
            <v>136.13261906766331</v>
          </cell>
          <cell r="F489">
            <v>1190.6612758511851</v>
          </cell>
          <cell r="G489">
            <v>11.171901953107907</v>
          </cell>
          <cell r="H489">
            <v>14.51701524336152</v>
          </cell>
          <cell r="I489">
            <v>369.84371785236431</v>
          </cell>
          <cell r="J489">
            <v>25.77279151574929</v>
          </cell>
          <cell r="K489">
            <v>538.52164833825418</v>
          </cell>
          <cell r="L489">
            <v>1925.5514070745626</v>
          </cell>
          <cell r="M489">
            <v>959.82707490283713</v>
          </cell>
          <cell r="N489">
            <v>0.56106111446457008</v>
          </cell>
          <cell r="O489">
            <v>0.61834821520559879</v>
          </cell>
          <cell r="P489">
            <v>2621.5483561721653</v>
          </cell>
        </row>
        <row r="490">
          <cell r="A490">
            <v>54757</v>
          </cell>
          <cell r="B490">
            <v>37.986872490796522</v>
          </cell>
          <cell r="C490">
            <v>47.582147948077939</v>
          </cell>
          <cell r="D490">
            <v>513.84600751389473</v>
          </cell>
          <cell r="E490">
            <v>136.3152319425665</v>
          </cell>
          <cell r="F490">
            <v>1192.2584689420712</v>
          </cell>
          <cell r="G490">
            <v>11.169732376308593</v>
          </cell>
          <cell r="H490">
            <v>14.495636773242232</v>
          </cell>
          <cell r="I490">
            <v>369.29906781663959</v>
          </cell>
          <cell r="J490">
            <v>25.734837236300418</v>
          </cell>
          <cell r="K490">
            <v>537.72859489203313</v>
          </cell>
          <cell r="L490">
            <v>1927.9887288374068</v>
          </cell>
          <cell r="M490">
            <v>958.42786909452411</v>
          </cell>
          <cell r="N490">
            <v>0.56105275340131011</v>
          </cell>
          <cell r="O490">
            <v>0.61839493722611794</v>
          </cell>
          <cell r="P490">
            <v>2627.5266323830074</v>
          </cell>
        </row>
        <row r="491">
          <cell r="A491">
            <v>54788</v>
          </cell>
          <cell r="B491">
            <v>37.986872490796522</v>
          </cell>
          <cell r="C491">
            <v>47.641529868614839</v>
          </cell>
          <cell r="D491">
            <v>514.48728085068672</v>
          </cell>
          <cell r="E491">
            <v>136.48535163283387</v>
          </cell>
          <cell r="F491">
            <v>1193.7463924746412</v>
          </cell>
          <cell r="G491">
            <v>11.168351082114425</v>
          </cell>
          <cell r="H491">
            <v>14.492779777296795</v>
          </cell>
          <cell r="I491">
            <v>369.22628136676434</v>
          </cell>
          <cell r="J491">
            <v>25.729765066875181</v>
          </cell>
          <cell r="K491">
            <v>537.62261207531492</v>
          </cell>
          <cell r="L491">
            <v>1930.347427317573</v>
          </cell>
          <cell r="M491">
            <v>958.23978936836579</v>
          </cell>
          <cell r="N491">
            <v>0.56105227317861084</v>
          </cell>
          <cell r="O491">
            <v>0.61841012430258802</v>
          </cell>
          <cell r="P491">
            <v>2633.5185416768973</v>
          </cell>
        </row>
        <row r="492">
          <cell r="A492">
            <v>54819</v>
          </cell>
          <cell r="B492">
            <v>37.986872490796522</v>
          </cell>
          <cell r="C492">
            <v>47.702891186501589</v>
          </cell>
          <cell r="D492">
            <v>515.14992996535682</v>
          </cell>
          <cell r="E492">
            <v>136.66114197943952</v>
          </cell>
          <cell r="F492">
            <v>1195.2839134582618</v>
          </cell>
          <cell r="G492">
            <v>11.166969787920257</v>
          </cell>
          <cell r="H492">
            <v>14.588279650447401</v>
          </cell>
          <cell r="I492">
            <v>371.65929032544824</v>
          </cell>
          <cell r="J492">
            <v>25.899310822612854</v>
          </cell>
          <cell r="K492">
            <v>541.16526517879481</v>
          </cell>
          <cell r="L492">
            <v>1932.7847490803563</v>
          </cell>
          <cell r="M492">
            <v>964.47911576522358</v>
          </cell>
          <cell r="N492">
            <v>0.56109588723383708</v>
          </cell>
          <cell r="O492">
            <v>0.61842577867348825</v>
          </cell>
          <cell r="P492">
            <v>2639.5241151432233</v>
          </cell>
        </row>
        <row r="493">
          <cell r="A493">
            <v>54847</v>
          </cell>
          <cell r="B493">
            <v>37.986872490796522</v>
          </cell>
          <cell r="C493">
            <v>47.764252504389873</v>
          </cell>
          <cell r="D493">
            <v>515.81257908004352</v>
          </cell>
          <cell r="E493">
            <v>136.83693232604955</v>
          </cell>
          <cell r="F493">
            <v>1196.8214344419216</v>
          </cell>
          <cell r="G493">
            <v>11.165588493726089</v>
          </cell>
          <cell r="H493">
            <v>14.535130468894405</v>
          </cell>
          <cell r="I493">
            <v>370.30523161731543</v>
          </cell>
          <cell r="J493">
            <v>25.804952392010222</v>
          </cell>
          <cell r="K493">
            <v>539.19364881152285</v>
          </cell>
          <cell r="L493">
            <v>1935.2220708432008</v>
          </cell>
          <cell r="M493">
            <v>961.00455178346897</v>
          </cell>
          <cell r="N493">
            <v>0.56107293957231175</v>
          </cell>
          <cell r="O493">
            <v>0.61844139361249195</v>
          </cell>
          <cell r="P493">
            <v>2645.5433839422722</v>
          </cell>
        </row>
        <row r="494">
          <cell r="A494">
            <v>54878</v>
          </cell>
          <cell r="B494">
            <v>37.986872490796522</v>
          </cell>
          <cell r="C494">
            <v>47.819675630223998</v>
          </cell>
          <cell r="D494">
            <v>516.41110086104607</v>
          </cell>
          <cell r="E494">
            <v>136.99571070363154</v>
          </cell>
          <cell r="F494">
            <v>1198.2101630723118</v>
          </cell>
          <cell r="G494">
            <v>11.164207199531923</v>
          </cell>
          <cell r="H494">
            <v>14.506246618997164</v>
          </cell>
          <cell r="I494">
            <v>369.56937026752655</v>
          </cell>
          <cell r="J494">
            <v>25.753673432176232</v>
          </cell>
          <cell r="K494">
            <v>538.12217659796784</v>
          </cell>
          <cell r="L494">
            <v>1937.42352275801</v>
          </cell>
          <cell r="M494">
            <v>959.11567411619967</v>
          </cell>
          <cell r="N494">
            <v>0.5610607678722731</v>
          </cell>
          <cell r="O494">
            <v>0.61845546365959547</v>
          </cell>
          <cell r="P494">
            <v>2651.5763793053889</v>
          </cell>
        </row>
        <row r="495">
          <cell r="A495">
            <v>54908</v>
          </cell>
          <cell r="B495">
            <v>37.936827781489946</v>
          </cell>
          <cell r="C495">
            <v>47.882296859445887</v>
          </cell>
          <cell r="D495">
            <v>517.08735592747121</v>
          </cell>
          <cell r="E495">
            <v>137.17511049439392</v>
          </cell>
          <cell r="F495">
            <v>1199.7792534579924</v>
          </cell>
          <cell r="G495">
            <v>11.162825905337755</v>
          </cell>
          <cell r="H495">
            <v>14.559420999700603</v>
          </cell>
          <cell r="I495">
            <v>370.92407096351502</v>
          </cell>
          <cell r="J495">
            <v>25.848076600105362</v>
          </cell>
          <cell r="K495">
            <v>540.09472775023562</v>
          </cell>
          <cell r="L495">
            <v>1939.8608445207933</v>
          </cell>
          <cell r="M495">
            <v>962.58912221889432</v>
          </cell>
          <cell r="N495">
            <v>0.5610854260489111</v>
          </cell>
          <cell r="O495">
            <v>0.6184872780162618</v>
          </cell>
          <cell r="P495">
            <v>2657.6231325351396</v>
          </cell>
        </row>
        <row r="496">
          <cell r="A496">
            <v>54939</v>
          </cell>
          <cell r="B496">
            <v>37.936827781489946</v>
          </cell>
          <cell r="C496">
            <v>47.941678779981217</v>
          </cell>
          <cell r="D496">
            <v>517.72862926424625</v>
          </cell>
          <cell r="E496">
            <v>137.34523018465677</v>
          </cell>
          <cell r="F496">
            <v>1201.2671769905228</v>
          </cell>
          <cell r="G496">
            <v>11.161861650387815</v>
          </cell>
          <cell r="H496">
            <v>14.53313576993107</v>
          </cell>
          <cell r="I496">
            <v>370.25441353465658</v>
          </cell>
          <cell r="J496">
            <v>25.801411102037257</v>
          </cell>
          <cell r="K496">
            <v>539.11965367163589</v>
          </cell>
          <cell r="L496">
            <v>1942.2195430008971</v>
          </cell>
          <cell r="M496">
            <v>960.87047572864856</v>
          </cell>
          <cell r="N496">
            <v>0.56107422102111104</v>
          </cell>
          <cell r="O496">
            <v>0.61850226011754628</v>
          </cell>
          <cell r="P496">
            <v>2663.6836750054745</v>
          </cell>
        </row>
        <row r="497">
          <cell r="A497">
            <v>54969</v>
          </cell>
          <cell r="B497">
            <v>37.936827781489946</v>
          </cell>
          <cell r="C497">
            <v>48.003040097869523</v>
          </cell>
          <cell r="D497">
            <v>518.39127837893318</v>
          </cell>
          <cell r="E497">
            <v>137.52102053126688</v>
          </cell>
          <cell r="F497">
            <v>1202.804697974183</v>
          </cell>
          <cell r="G497">
            <v>11.160897395437875</v>
          </cell>
          <cell r="H497">
            <v>14.615219592289995</v>
          </cell>
          <cell r="I497">
            <v>372.3456275705887</v>
          </cell>
          <cell r="J497">
            <v>25.947138664143374</v>
          </cell>
          <cell r="K497">
            <v>542.16462638659164</v>
          </cell>
          <cell r="L497">
            <v>1944.6568647637423</v>
          </cell>
          <cell r="M497">
            <v>966.23350960905168</v>
          </cell>
          <cell r="N497">
            <v>0.56111138870143018</v>
          </cell>
          <cell r="O497">
            <v>0.61851770344086521</v>
          </cell>
          <cell r="P497">
            <v>2669.75803816189</v>
          </cell>
        </row>
        <row r="498">
          <cell r="A498">
            <v>55000</v>
          </cell>
          <cell r="B498">
            <v>37.936827781489946</v>
          </cell>
          <cell r="C498">
            <v>48.062422018404881</v>
          </cell>
          <cell r="D498">
            <v>519.03255171570845</v>
          </cell>
          <cell r="E498">
            <v>137.69114022152982</v>
          </cell>
          <cell r="F498">
            <v>1204.2926215067139</v>
          </cell>
          <cell r="G498">
            <v>11.159933140487933</v>
          </cell>
          <cell r="H498">
            <v>14.658543243672518</v>
          </cell>
          <cell r="I498">
            <v>373.44936549671507</v>
          </cell>
          <cell r="J498">
            <v>26.024053334002481</v>
          </cell>
          <cell r="K498">
            <v>543.77175593515494</v>
          </cell>
          <cell r="L498">
            <v>1947.0155632438471</v>
          </cell>
          <cell r="M498">
            <v>969.06365115003291</v>
          </cell>
          <cell r="N498">
            <v>0.56113110350371276</v>
          </cell>
          <cell r="O498">
            <v>0.61853261177855645</v>
          </cell>
          <cell r="P498">
            <v>2675.8462535215913</v>
          </cell>
        </row>
        <row r="499">
          <cell r="A499">
            <v>55031</v>
          </cell>
          <cell r="B499">
            <v>37.936827781489946</v>
          </cell>
          <cell r="C499">
            <v>48.123783336293187</v>
          </cell>
          <cell r="D499">
            <v>519.69520083039549</v>
          </cell>
          <cell r="E499">
            <v>137.86693056813994</v>
          </cell>
          <cell r="F499">
            <v>1205.8301424903741</v>
          </cell>
          <cell r="G499">
            <v>11.158968885537993</v>
          </cell>
          <cell r="H499">
            <v>14.700125867500251</v>
          </cell>
          <cell r="I499">
            <v>374.50874801692959</v>
          </cell>
          <cell r="J499">
            <v>26.09787706957237</v>
          </cell>
          <cell r="K499">
            <v>545.3143005113327</v>
          </cell>
          <cell r="L499">
            <v>1949.4528850066924</v>
          </cell>
          <cell r="M499">
            <v>971.78002035087297</v>
          </cell>
          <cell r="N499">
            <v>0.56114994040980626</v>
          </cell>
          <cell r="O499">
            <v>0.61854797916095028</v>
          </cell>
          <cell r="P499">
            <v>2681.9483526736576</v>
          </cell>
        </row>
        <row r="500">
          <cell r="A500">
            <v>55061</v>
          </cell>
          <cell r="B500">
            <v>37.936827781489946</v>
          </cell>
          <cell r="C500">
            <v>48.185144654179922</v>
          </cell>
          <cell r="D500">
            <v>520.35784994506537</v>
          </cell>
          <cell r="E500">
            <v>138.04272091474553</v>
          </cell>
          <cell r="F500">
            <v>1207.3676634739945</v>
          </cell>
          <cell r="G500">
            <v>11.158004630588053</v>
          </cell>
          <cell r="H500">
            <v>14.779574386512859</v>
          </cell>
          <cell r="I500">
            <v>376.53282356943851</v>
          </cell>
          <cell r="J500">
            <v>26.238926044338953</v>
          </cell>
          <cell r="K500">
            <v>548.26151429457013</v>
          </cell>
          <cell r="L500">
            <v>1951.8902067694753</v>
          </cell>
          <cell r="M500">
            <v>976.97084292544855</v>
          </cell>
          <cell r="N500">
            <v>0.56118513491441757</v>
          </cell>
          <cell r="O500">
            <v>0.61856330816489857</v>
          </cell>
          <cell r="P500">
            <v>2688.0643672792044</v>
          </cell>
        </row>
        <row r="501">
          <cell r="A501">
            <v>55092</v>
          </cell>
          <cell r="B501">
            <v>37.936827781489946</v>
          </cell>
          <cell r="C501">
            <v>48.244526574715273</v>
          </cell>
          <cell r="D501">
            <v>520.99912328184064</v>
          </cell>
          <cell r="E501">
            <v>138.21284060500847</v>
          </cell>
          <cell r="F501">
            <v>1208.8555870065254</v>
          </cell>
          <cell r="G501">
            <v>11.157040375638113</v>
          </cell>
          <cell r="H501">
            <v>14.856350916190767</v>
          </cell>
          <cell r="I501">
            <v>378.4888260054671</v>
          </cell>
          <cell r="J501">
            <v>26.375231301275036</v>
          </cell>
          <cell r="K501">
            <v>551.10960824657911</v>
          </cell>
          <cell r="L501">
            <v>1954.2489052495798</v>
          </cell>
          <cell r="M501">
            <v>981.98705684515005</v>
          </cell>
          <cell r="N501">
            <v>0.56121881078263924</v>
          </cell>
          <cell r="O501">
            <v>0.61857810627870902</v>
          </cell>
          <cell r="P501">
            <v>2694.1943290715485</v>
          </cell>
        </row>
        <row r="502">
          <cell r="A502">
            <v>55122</v>
          </cell>
          <cell r="B502">
            <v>37.842233868870757</v>
          </cell>
          <cell r="C502">
            <v>48.308269361981552</v>
          </cell>
          <cell r="D502">
            <v>521.68749020424866</v>
          </cell>
          <cell r="E502">
            <v>138.39545347991165</v>
          </cell>
          <cell r="F502">
            <v>1210.4527800974117</v>
          </cell>
          <cell r="G502">
            <v>11.156076120688173</v>
          </cell>
          <cell r="H502">
            <v>14.862154725252207</v>
          </cell>
          <cell r="I502">
            <v>378.63668713842077</v>
          </cell>
          <cell r="J502">
            <v>26.385535097091889</v>
          </cell>
          <cell r="K502">
            <v>551.32490572819029</v>
          </cell>
          <cell r="L502">
            <v>1956.6862270124243</v>
          </cell>
          <cell r="M502">
            <v>982.36535880964334</v>
          </cell>
          <cell r="N502">
            <v>0.56122185171130679</v>
          </cell>
          <cell r="O502">
            <v>0.61862385669550979</v>
          </cell>
          <cell r="P502">
            <v>2700.3382698563719</v>
          </cell>
        </row>
        <row r="503">
          <cell r="A503">
            <v>55153</v>
          </cell>
          <cell r="B503">
            <v>37.842233868870757</v>
          </cell>
          <cell r="C503">
            <v>48.367651282518445</v>
          </cell>
          <cell r="D503">
            <v>522.32876354104064</v>
          </cell>
          <cell r="E503">
            <v>138.56557317017899</v>
          </cell>
          <cell r="F503">
            <v>1211.9407036299813</v>
          </cell>
          <cell r="G503">
            <v>11.15590014834344</v>
          </cell>
          <cell r="H503">
            <v>14.822639677214489</v>
          </cell>
          <cell r="I503">
            <v>377.62997935225462</v>
          </cell>
          <cell r="J503">
            <v>26.3153820334119</v>
          </cell>
          <cell r="K503">
            <v>549.85905972288504</v>
          </cell>
          <cell r="L503">
            <v>1959.0449254925902</v>
          </cell>
          <cell r="M503">
            <v>979.7829609341095</v>
          </cell>
          <cell r="N503">
            <v>0.56120496237111339</v>
          </cell>
          <cell r="O503">
            <v>0.61863854568074594</v>
          </cell>
          <cell r="P503"/>
        </row>
        <row r="504">
          <cell r="A504">
            <v>55184</v>
          </cell>
          <cell r="B504">
            <v>37.842233868870757</v>
          </cell>
          <cell r="C504">
            <v>48.429012600406757</v>
          </cell>
          <cell r="D504">
            <v>522.99141265572757</v>
          </cell>
          <cell r="E504">
            <v>138.74136351678914</v>
          </cell>
          <cell r="F504">
            <v>1213.4782246136413</v>
          </cell>
          <cell r="G504">
            <v>11.155724175998708</v>
          </cell>
          <cell r="H504">
            <v>14.912290499657328</v>
          </cell>
          <cell r="I504">
            <v>379.91397457613124</v>
          </cell>
          <cell r="J504">
            <v>26.474543673549416</v>
          </cell>
          <cell r="K504">
            <v>553.18473706546922</v>
          </cell>
          <cell r="L504">
            <v>1961.4822472554356</v>
          </cell>
          <cell r="M504">
            <v>985.64126999080588</v>
          </cell>
          <cell r="N504">
            <v>0.56124348067388585</v>
          </cell>
          <cell r="O504">
            <v>0.61865368718558433</v>
          </cell>
          <cell r="P504"/>
        </row>
      </sheetData>
      <sheetData sheetId="2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PSPP_Hold_Nominal</v>
          </cell>
          <cell r="Q1" t="str">
            <v>PSPP_Hold_teny_Nominal</v>
          </cell>
          <cell r="R1" t="str">
            <v>PEPPGOV_Hold_Nominal</v>
          </cell>
          <cell r="S1" t="str">
            <v>PEPPGOV_Hold_teny_Nominal</v>
          </cell>
          <cell r="T1" t="str">
            <v>NGDP</v>
          </cell>
        </row>
        <row r="2">
          <cell r="A2">
            <v>39903</v>
          </cell>
          <cell r="B2">
            <v>57.5219392221071</v>
          </cell>
          <cell r="C2">
            <v>8.0588711555900012</v>
          </cell>
          <cell r="D2">
            <v>280.34990385697984</v>
          </cell>
          <cell r="E2">
            <v>252.67275350935734</v>
          </cell>
          <cell r="F2">
            <v>516.67881210802602</v>
          </cell>
          <cell r="G2">
            <v>25.34566755551641</v>
          </cell>
          <cell r="H2">
            <v>8.5213539734060753</v>
          </cell>
          <cell r="I2">
            <v>320.02033132359065</v>
          </cell>
          <cell r="J2">
            <v>84.524855272650314</v>
          </cell>
          <cell r="K2">
            <v>295.18498807289581</v>
          </cell>
          <cell r="L2">
            <v>1115.2822798520601</v>
          </cell>
          <cell r="M2">
            <v>733.59719619805935</v>
          </cell>
          <cell r="N2">
            <v>0.40238020210917036</v>
          </cell>
          <cell r="O2">
            <v>0.46327178458942464</v>
          </cell>
          <cell r="P2"/>
          <cell r="T2">
            <v>1920.7874804412677</v>
          </cell>
        </row>
        <row r="3">
          <cell r="A3">
            <v>39933</v>
          </cell>
          <cell r="B3">
            <v>58.065252559991691</v>
          </cell>
          <cell r="C3">
            <v>9.9471123587499992</v>
          </cell>
          <cell r="D3">
            <v>282.72423149593988</v>
          </cell>
          <cell r="E3">
            <v>267.6327169374236</v>
          </cell>
          <cell r="F3">
            <v>533.28625363775836</v>
          </cell>
          <cell r="G3">
            <v>25.585065590887389</v>
          </cell>
          <cell r="H3">
            <v>9.180115319639512</v>
          </cell>
          <cell r="I3">
            <v>325.60253122219666</v>
          </cell>
          <cell r="J3">
            <v>89.529307577376613</v>
          </cell>
          <cell r="K3">
            <v>298.76683268703994</v>
          </cell>
          <cell r="L3">
            <v>1151.6555669898635</v>
          </cell>
          <cell r="M3">
            <v>748.6638523971402</v>
          </cell>
          <cell r="N3">
            <v>0.39906672631571705</v>
          </cell>
          <cell r="O3">
            <v>0.46306054424903603</v>
          </cell>
          <cell r="P3"/>
          <cell r="T3">
            <v>1925.3445530936967</v>
          </cell>
        </row>
        <row r="4">
          <cell r="A4">
            <v>39964</v>
          </cell>
          <cell r="B4">
            <v>58.608565897876282</v>
          </cell>
          <cell r="C4">
            <v>11.835353561909997</v>
          </cell>
          <cell r="D4">
            <v>285.09855913489992</v>
          </cell>
          <cell r="E4">
            <v>282.59268036548985</v>
          </cell>
          <cell r="F4">
            <v>549.89369516749036</v>
          </cell>
          <cell r="G4">
            <v>25.82446362625836</v>
          </cell>
          <cell r="H4">
            <v>9.8388766658729487</v>
          </cell>
          <cell r="I4">
            <v>331.18473112080267</v>
          </cell>
          <cell r="J4">
            <v>94.533759882102899</v>
          </cell>
          <cell r="K4">
            <v>302.34867730118435</v>
          </cell>
          <cell r="L4">
            <v>1188.0288541276666</v>
          </cell>
          <cell r="M4">
            <v>763.73050859622117</v>
          </cell>
          <cell r="N4">
            <v>0.39588398512050788</v>
          </cell>
          <cell r="O4">
            <v>0.46286223878902383</v>
          </cell>
          <cell r="P4"/>
          <cell r="T4">
            <v>1929.9016257461203</v>
          </cell>
        </row>
        <row r="5">
          <cell r="A5">
            <v>39994</v>
          </cell>
          <cell r="B5">
            <v>59.151879235760859</v>
          </cell>
          <cell r="C5">
            <v>13.723594765069995</v>
          </cell>
          <cell r="D5">
            <v>287.47288677385995</v>
          </cell>
          <cell r="E5">
            <v>297.55264379355611</v>
          </cell>
          <cell r="F5">
            <v>566.50113669722305</v>
          </cell>
          <cell r="G5">
            <v>26.063861661629318</v>
          </cell>
          <cell r="H5">
            <v>10.497638012106385</v>
          </cell>
          <cell r="I5">
            <v>336.76693101940867</v>
          </cell>
          <cell r="J5">
            <v>99.538212186829199</v>
          </cell>
          <cell r="K5">
            <v>305.93052191532854</v>
          </cell>
          <cell r="L5">
            <v>1224.4021412654699</v>
          </cell>
          <cell r="M5">
            <v>778.79716479530202</v>
          </cell>
          <cell r="N5">
            <v>0.39282439092563837</v>
          </cell>
          <cell r="O5">
            <v>0.46267571544077901</v>
          </cell>
          <cell r="P5"/>
          <cell r="T5">
            <v>1934.4586983985498</v>
          </cell>
        </row>
        <row r="6">
          <cell r="A6">
            <v>40025</v>
          </cell>
          <cell r="B6">
            <v>59.07711291527373</v>
          </cell>
          <cell r="C6">
            <v>13.216287717216662</v>
          </cell>
          <cell r="D6">
            <v>284.35072421924662</v>
          </cell>
          <cell r="E6">
            <v>307.56181287585866</v>
          </cell>
          <cell r="F6">
            <v>585.35607116887434</v>
          </cell>
          <cell r="G6">
            <v>26.03091766966655</v>
          </cell>
          <cell r="H6">
            <v>10.35413030544612</v>
          </cell>
          <cell r="I6">
            <v>338.3603607849405</v>
          </cell>
          <cell r="J6">
            <v>102.88650976276779</v>
          </cell>
          <cell r="K6">
            <v>315.16265381742249</v>
          </cell>
          <cell r="L6">
            <v>1249.5620088964699</v>
          </cell>
          <cell r="M6">
            <v>792.79457234024346</v>
          </cell>
          <cell r="N6">
            <v>0.39753381873831017</v>
          </cell>
          <cell r="O6">
            <v>0.46844899813001029</v>
          </cell>
          <cell r="P6"/>
          <cell r="T6">
            <v>1939.0157710509739</v>
          </cell>
        </row>
        <row r="7">
          <cell r="A7">
            <v>40056</v>
          </cell>
          <cell r="B7">
            <v>59.002346594786594</v>
          </cell>
          <cell r="C7">
            <v>12.70898066936333</v>
          </cell>
          <cell r="D7">
            <v>281.22856166463322</v>
          </cell>
          <cell r="E7">
            <v>317.57098195816121</v>
          </cell>
          <cell r="F7">
            <v>604.21100564052563</v>
          </cell>
          <cell r="G7">
            <v>25.997973677703779</v>
          </cell>
          <cell r="H7">
            <v>10.210622598785852</v>
          </cell>
          <cell r="I7">
            <v>339.95379055047238</v>
          </cell>
          <cell r="J7">
            <v>106.23480733870637</v>
          </cell>
          <cell r="K7">
            <v>324.39478571951639</v>
          </cell>
          <cell r="L7">
            <v>1274.7218765274699</v>
          </cell>
          <cell r="M7">
            <v>806.79197988518479</v>
          </cell>
          <cell r="N7">
            <v>0.40207983446449391</v>
          </cell>
          <cell r="O7">
            <v>0.47399438008115574</v>
          </cell>
          <cell r="P7"/>
          <cell r="T7">
            <v>1943.6475498124589</v>
          </cell>
        </row>
        <row r="8">
          <cell r="A8">
            <v>40086</v>
          </cell>
          <cell r="B8">
            <v>58.927580274299459</v>
          </cell>
          <cell r="C8">
            <v>12.201673621509997</v>
          </cell>
          <cell r="D8">
            <v>278.10639911001988</v>
          </cell>
          <cell r="E8">
            <v>327.58015104046376</v>
          </cell>
          <cell r="F8">
            <v>623.06594011217669</v>
          </cell>
          <cell r="G8">
            <v>25.965029685741012</v>
          </cell>
          <cell r="H8">
            <v>10.067114892125586</v>
          </cell>
          <cell r="I8">
            <v>341.5472203160042</v>
          </cell>
          <cell r="J8">
            <v>109.58310491464496</v>
          </cell>
          <cell r="K8">
            <v>333.62691762161046</v>
          </cell>
          <cell r="L8">
            <v>1299.8817441584699</v>
          </cell>
          <cell r="M8">
            <v>820.78938743012623</v>
          </cell>
          <cell r="N8">
            <v>0.40647079839346983</v>
          </cell>
          <cell r="O8">
            <v>0.47932509469585877</v>
          </cell>
          <cell r="P8"/>
          <cell r="T8">
            <v>1948.2046224648868</v>
          </cell>
        </row>
        <row r="9">
          <cell r="A9">
            <v>40117</v>
          </cell>
          <cell r="B9">
            <v>58.548745040859643</v>
          </cell>
          <cell r="C9">
            <v>12.917937485509997</v>
          </cell>
          <cell r="D9">
            <v>281.06444294654989</v>
          </cell>
          <cell r="E9">
            <v>334.64023787569482</v>
          </cell>
          <cell r="F9">
            <v>622.2763743818557</v>
          </cell>
          <cell r="G9">
            <v>25.798104995528348</v>
          </cell>
          <cell r="H9">
            <v>10.711323738069842</v>
          </cell>
          <cell r="I9">
            <v>344.85954096359052</v>
          </cell>
          <cell r="J9">
            <v>111.94486655958683</v>
          </cell>
          <cell r="K9">
            <v>328.49848325074913</v>
          </cell>
          <cell r="L9">
            <v>1309.44773773047</v>
          </cell>
          <cell r="M9">
            <v>821.81231950752465</v>
          </cell>
          <cell r="N9">
            <v>0.39972445709697269</v>
          </cell>
          <cell r="O9">
            <v>0.47522047383149696</v>
          </cell>
          <cell r="P9"/>
          <cell r="T9">
            <v>1952.7616951173093</v>
          </cell>
        </row>
        <row r="10">
          <cell r="A10">
            <v>40147</v>
          </cell>
          <cell r="B10">
            <v>58.16990980741982</v>
          </cell>
          <cell r="C10">
            <v>13.634201349509997</v>
          </cell>
          <cell r="D10">
            <v>284.0224867830799</v>
          </cell>
          <cell r="E10">
            <v>341.70032471092588</v>
          </cell>
          <cell r="F10">
            <v>621.48680865153437</v>
          </cell>
          <cell r="G10">
            <v>25.63118030531567</v>
          </cell>
          <cell r="H10">
            <v>11.355532584014096</v>
          </cell>
          <cell r="I10">
            <v>348.17186161117678</v>
          </cell>
          <cell r="J10">
            <v>114.30662820452869</v>
          </cell>
          <cell r="K10">
            <v>323.37004887988786</v>
          </cell>
          <cell r="L10">
            <v>1319.01373130247</v>
          </cell>
          <cell r="M10">
            <v>822.83525158492307</v>
          </cell>
          <cell r="N10">
            <v>0.39299488962951112</v>
          </cell>
          <cell r="O10">
            <v>0.47117538953733451</v>
          </cell>
          <cell r="P10"/>
          <cell r="T10">
            <v>1957.3187677697399</v>
          </cell>
        </row>
        <row r="11">
          <cell r="A11">
            <v>40178</v>
          </cell>
          <cell r="B11">
            <v>57.791074573979998</v>
          </cell>
          <cell r="C11">
            <v>14.350465213509997</v>
          </cell>
          <cell r="D11">
            <v>286.98053061960991</v>
          </cell>
          <cell r="E11">
            <v>348.76041154615694</v>
          </cell>
          <cell r="F11">
            <v>620.69724292121305</v>
          </cell>
          <cell r="G11">
            <v>25.46425561510301</v>
          </cell>
          <cell r="H11">
            <v>11.999741429958352</v>
          </cell>
          <cell r="I11">
            <v>351.4841822587631</v>
          </cell>
          <cell r="J11">
            <v>116.66838984947056</v>
          </cell>
          <cell r="K11">
            <v>318.24161450902653</v>
          </cell>
          <cell r="L11">
            <v>1328.57972487447</v>
          </cell>
          <cell r="M11">
            <v>823.85818366232149</v>
          </cell>
          <cell r="N11">
            <v>0.38628203351010915</v>
          </cell>
          <cell r="O11">
            <v>0.46718855579393942</v>
          </cell>
          <cell r="P11"/>
          <cell r="T11">
            <v>1961.8758404221646</v>
          </cell>
        </row>
        <row r="12">
          <cell r="A12">
            <v>40209</v>
          </cell>
          <cell r="B12">
            <v>57.572152176896246</v>
          </cell>
          <cell r="C12">
            <v>14.135874138479998</v>
          </cell>
          <cell r="D12">
            <v>290.18417519281996</v>
          </cell>
          <cell r="E12">
            <v>361.5276839886115</v>
          </cell>
          <cell r="F12">
            <v>624.08231728766236</v>
          </cell>
          <cell r="G12">
            <v>25.367792693790207</v>
          </cell>
          <cell r="H12">
            <v>11.980788233097403</v>
          </cell>
          <cell r="I12">
            <v>356.28210533164855</v>
          </cell>
          <cell r="J12">
            <v>120.93933652035885</v>
          </cell>
          <cell r="K12">
            <v>333.63458044394065</v>
          </cell>
          <cell r="L12">
            <v>1347.50220278447</v>
          </cell>
          <cell r="M12">
            <v>848.20460322283566</v>
          </cell>
          <cell r="N12">
            <v>0.39334210068686692</v>
          </cell>
          <cell r="O12">
            <v>0.4631401091575677</v>
          </cell>
          <cell r="P12"/>
          <cell r="T12">
            <v>1966.5076191836447</v>
          </cell>
        </row>
        <row r="13">
          <cell r="A13">
            <v>40237</v>
          </cell>
          <cell r="B13">
            <v>57.353229779812494</v>
          </cell>
          <cell r="C13">
            <v>13.92128306345</v>
          </cell>
          <cell r="D13">
            <v>293.38781976602996</v>
          </cell>
          <cell r="E13">
            <v>374.29495643106605</v>
          </cell>
          <cell r="F13">
            <v>627.46739165411168</v>
          </cell>
          <cell r="G13">
            <v>25.271329772477408</v>
          </cell>
          <cell r="H13">
            <v>11.961835036236453</v>
          </cell>
          <cell r="I13">
            <v>361.08002840453395</v>
          </cell>
          <cell r="J13">
            <v>125.21028319124713</v>
          </cell>
          <cell r="K13">
            <v>349.02754637885482</v>
          </cell>
          <cell r="L13">
            <v>1366.42468069447</v>
          </cell>
          <cell r="M13">
            <v>872.55102278334982</v>
          </cell>
          <cell r="N13">
            <v>0.40000817976866515</v>
          </cell>
          <cell r="O13">
            <v>0.45920378965579606</v>
          </cell>
          <cell r="P13"/>
          <cell r="T13">
            <v>1970.9152796179651</v>
          </cell>
        </row>
        <row r="14">
          <cell r="A14">
            <v>40268</v>
          </cell>
          <cell r="B14">
            <v>57.134307382728728</v>
          </cell>
          <cell r="C14">
            <v>13.706691988420001</v>
          </cell>
          <cell r="D14">
            <v>296.59146433924002</v>
          </cell>
          <cell r="E14">
            <v>387.06222887352061</v>
          </cell>
          <cell r="F14">
            <v>630.85246602056054</v>
          </cell>
          <cell r="G14">
            <v>25.174866851164609</v>
          </cell>
          <cell r="H14">
            <v>11.942881839375504</v>
          </cell>
          <cell r="I14">
            <v>365.8779514774194</v>
          </cell>
          <cell r="J14">
            <v>129.48122986213542</v>
          </cell>
          <cell r="K14">
            <v>364.42051231376905</v>
          </cell>
          <cell r="L14">
            <v>1385.34715860447</v>
          </cell>
          <cell r="M14">
            <v>896.89744234386399</v>
          </cell>
          <cell r="N14">
            <v>0.40631235535852145</v>
          </cell>
          <cell r="O14">
            <v>0.45537500264991343</v>
          </cell>
          <cell r="P14"/>
          <cell r="T14">
            <v>1975.3229400522744</v>
          </cell>
        </row>
        <row r="15">
          <cell r="A15">
            <v>40298</v>
          </cell>
          <cell r="B15">
            <v>55.94195489018135</v>
          </cell>
          <cell r="C15">
            <v>14.116292346316667</v>
          </cell>
          <cell r="D15">
            <v>302.37461229291665</v>
          </cell>
          <cell r="E15">
            <v>398.6692734978875</v>
          </cell>
          <cell r="F15">
            <v>635.13505840268374</v>
          </cell>
          <cell r="G15">
            <v>24.64948522645258</v>
          </cell>
          <cell r="H15">
            <v>11.887295704748206</v>
          </cell>
          <cell r="I15">
            <v>372.38976730785549</v>
          </cell>
          <cell r="J15">
            <v>133.36405360704495</v>
          </cell>
          <cell r="K15">
            <v>367.61408537210036</v>
          </cell>
          <cell r="L15">
            <v>1406.2371914299858</v>
          </cell>
          <cell r="M15">
            <v>909.90468721820162</v>
          </cell>
          <cell r="N15">
            <v>0.40401383852190653</v>
          </cell>
          <cell r="O15">
            <v>0.45165571090949636</v>
          </cell>
          <cell r="P15"/>
          <cell r="T15">
            <v>1979.8800127047075</v>
          </cell>
        </row>
        <row r="16">
          <cell r="A16">
            <v>40329</v>
          </cell>
          <cell r="B16">
            <v>54.749602397633971</v>
          </cell>
          <cell r="C16">
            <v>14.525892704213332</v>
          </cell>
          <cell r="D16">
            <v>308.15776024659328</v>
          </cell>
          <cell r="E16">
            <v>410.27631812225439</v>
          </cell>
          <cell r="F16">
            <v>639.41765078480694</v>
          </cell>
          <cell r="G16">
            <v>24.124103601740551</v>
          </cell>
          <cell r="H16">
            <v>11.831709570120907</v>
          </cell>
          <cell r="I16">
            <v>378.90158313829164</v>
          </cell>
          <cell r="J16">
            <v>137.24687735195448</v>
          </cell>
          <cell r="K16">
            <v>370.80765843043156</v>
          </cell>
          <cell r="L16">
            <v>1427.1272242555019</v>
          </cell>
          <cell r="M16">
            <v>922.91193209253913</v>
          </cell>
          <cell r="N16">
            <v>0.40178011090363841</v>
          </cell>
          <cell r="O16">
            <v>0.44804530382242258</v>
          </cell>
          <cell r="P16"/>
          <cell r="T16">
            <v>1984.4370853571247</v>
          </cell>
        </row>
        <row r="17">
          <cell r="A17">
            <v>40359</v>
          </cell>
          <cell r="B17">
            <v>53.557249905086586</v>
          </cell>
          <cell r="C17">
            <v>14.935493062109998</v>
          </cell>
          <cell r="D17">
            <v>313.94090820026992</v>
          </cell>
          <cell r="E17">
            <v>421.88336274662129</v>
          </cell>
          <cell r="F17">
            <v>643.70024316693002</v>
          </cell>
          <cell r="G17">
            <v>23.598721977028518</v>
          </cell>
          <cell r="H17">
            <v>11.776123435493609</v>
          </cell>
          <cell r="I17">
            <v>385.41339896872773</v>
          </cell>
          <cell r="J17">
            <v>141.12970109686401</v>
          </cell>
          <cell r="K17">
            <v>374.00123148876298</v>
          </cell>
          <cell r="L17">
            <v>1448.0172570810178</v>
          </cell>
          <cell r="M17">
            <v>935.91917696687676</v>
          </cell>
          <cell r="N17">
            <v>0.39960847121524395</v>
          </cell>
          <cell r="O17">
            <v>0.44453906886754352</v>
          </cell>
          <cell r="P17"/>
          <cell r="T17">
            <v>1988.9941580095604</v>
          </cell>
        </row>
        <row r="18">
          <cell r="A18">
            <v>40390</v>
          </cell>
          <cell r="B18">
            <v>54.038310498847075</v>
          </cell>
          <cell r="C18">
            <v>15.028291722110001</v>
          </cell>
          <cell r="D18">
            <v>317.80892479193994</v>
          </cell>
          <cell r="E18">
            <v>433.69561763059818</v>
          </cell>
          <cell r="F18">
            <v>607.97745992885598</v>
          </cell>
          <cell r="G18">
            <v>23.810689828745637</v>
          </cell>
          <cell r="H18">
            <v>11.799244150969864</v>
          </cell>
          <cell r="I18">
            <v>390.43318393055182</v>
          </cell>
          <cell r="J18">
            <v>145.08117239974365</v>
          </cell>
          <cell r="K18">
            <v>361.43829930737007</v>
          </cell>
          <cell r="L18">
            <v>1428.5486045723512</v>
          </cell>
          <cell r="M18">
            <v>932.56258961738115</v>
          </cell>
          <cell r="N18">
            <v>0.38757537920930724</v>
          </cell>
          <cell r="O18">
            <v>0.42559102153255712</v>
          </cell>
          <cell r="P18"/>
          <cell r="T18">
            <v>1994.2214471106297</v>
          </cell>
        </row>
        <row r="19">
          <cell r="A19">
            <v>40421</v>
          </cell>
          <cell r="B19">
            <v>54.519371092607557</v>
          </cell>
          <cell r="C19">
            <v>15.121090382110005</v>
          </cell>
          <cell r="D19">
            <v>321.67694138360997</v>
          </cell>
          <cell r="E19">
            <v>445.50787251457513</v>
          </cell>
          <cell r="F19">
            <v>572.25467669078171</v>
          </cell>
          <cell r="G19">
            <v>24.022657680462757</v>
          </cell>
          <cell r="H19">
            <v>11.822364866446121</v>
          </cell>
          <cell r="I19">
            <v>395.45296889237585</v>
          </cell>
          <cell r="J19">
            <v>149.03264370262329</v>
          </cell>
          <cell r="K19">
            <v>348.87536712597762</v>
          </cell>
          <cell r="L19">
            <v>1409.0799520636845</v>
          </cell>
          <cell r="M19">
            <v>929.20600226788565</v>
          </cell>
          <cell r="N19">
            <v>0.37545535249932505</v>
          </cell>
          <cell r="O19">
            <v>0.40611938013359672</v>
          </cell>
          <cell r="P19"/>
          <cell r="T19">
            <v>2000.3317067997446</v>
          </cell>
        </row>
        <row r="20">
          <cell r="A20">
            <v>40451</v>
          </cell>
          <cell r="B20">
            <v>55.000431686368046</v>
          </cell>
          <cell r="C20">
            <v>15.213889042110008</v>
          </cell>
          <cell r="D20">
            <v>325.54495797528</v>
          </cell>
          <cell r="E20">
            <v>457.32012739855202</v>
          </cell>
          <cell r="F20">
            <v>536.53189345270789</v>
          </cell>
          <cell r="G20">
            <v>24.234625532179869</v>
          </cell>
          <cell r="H20">
            <v>11.845485581922375</v>
          </cell>
          <cell r="I20">
            <v>400.47275385419994</v>
          </cell>
          <cell r="J20">
            <v>152.98411500550293</v>
          </cell>
          <cell r="K20">
            <v>336.31243494458494</v>
          </cell>
          <cell r="L20">
            <v>1389.6112995550179</v>
          </cell>
          <cell r="M20">
            <v>925.84941491839004</v>
          </cell>
          <cell r="N20">
            <v>0.36324744556244015</v>
          </cell>
          <cell r="O20">
            <v>0.38610213778811125</v>
          </cell>
          <cell r="P20"/>
          <cell r="T20">
            <v>2006.3451187849764</v>
          </cell>
        </row>
        <row r="21">
          <cell r="A21">
            <v>40482</v>
          </cell>
          <cell r="B21">
            <v>57.093429969753473</v>
          </cell>
          <cell r="C21">
            <v>15.815438177186675</v>
          </cell>
          <cell r="D21">
            <v>331.4846375816</v>
          </cell>
          <cell r="E21">
            <v>452.76185816854786</v>
          </cell>
          <cell r="F21">
            <v>533.28984578892982</v>
          </cell>
          <cell r="G21">
            <v>25.156855196241089</v>
          </cell>
          <cell r="H21">
            <v>12.371313063051449</v>
          </cell>
          <cell r="I21">
            <v>407.55059452759446</v>
          </cell>
          <cell r="J21">
            <v>151.45926896805469</v>
          </cell>
          <cell r="K21">
            <v>340.93950530497989</v>
          </cell>
          <cell r="L21">
            <v>1390.445209686018</v>
          </cell>
          <cell r="M21">
            <v>937.47753705992159</v>
          </cell>
          <cell r="N21">
            <v>0.36367751954272987</v>
          </cell>
          <cell r="O21">
            <v>0.38353891406433349</v>
          </cell>
          <cell r="P21"/>
          <cell r="T21">
            <v>2012.3585307702197</v>
          </cell>
        </row>
        <row r="22">
          <cell r="A22">
            <v>40512</v>
          </cell>
          <cell r="B22">
            <v>59.186428253138914</v>
          </cell>
          <cell r="C22">
            <v>16.416987312263341</v>
          </cell>
          <cell r="D22">
            <v>337.42431718792005</v>
          </cell>
          <cell r="E22">
            <v>448.2035889385437</v>
          </cell>
          <cell r="F22">
            <v>530.04779812515187</v>
          </cell>
          <cell r="G22">
            <v>26.079084860302313</v>
          </cell>
          <cell r="H22">
            <v>12.897140544180523</v>
          </cell>
          <cell r="I22">
            <v>414.62843520098903</v>
          </cell>
          <cell r="J22">
            <v>149.93442293060647</v>
          </cell>
          <cell r="K22">
            <v>345.5665756653749</v>
          </cell>
          <cell r="L22">
            <v>1391.2791198170178</v>
          </cell>
          <cell r="M22">
            <v>949.10565920145314</v>
          </cell>
          <cell r="N22">
            <v>0.36409705528057168</v>
          </cell>
          <cell r="O22">
            <v>0.38097876304997969</v>
          </cell>
          <cell r="P22"/>
          <cell r="T22">
            <v>2018.3719427554515</v>
          </cell>
        </row>
        <row r="23">
          <cell r="A23">
            <v>40543</v>
          </cell>
          <cell r="B23">
            <v>61.27942653652434</v>
          </cell>
          <cell r="C23">
            <v>17.018536447340008</v>
          </cell>
          <cell r="D23">
            <v>343.36399679424005</v>
          </cell>
          <cell r="E23">
            <v>443.64531970853955</v>
          </cell>
          <cell r="F23">
            <v>526.8057504613738</v>
          </cell>
          <cell r="G23">
            <v>27.001314524363529</v>
          </cell>
          <cell r="H23">
            <v>13.422968025309597</v>
          </cell>
          <cell r="I23">
            <v>421.70627587438355</v>
          </cell>
          <cell r="J23">
            <v>148.40957689315823</v>
          </cell>
          <cell r="K23">
            <v>350.19364602576968</v>
          </cell>
          <cell r="L23">
            <v>1392.1130299480178</v>
          </cell>
          <cell r="M23">
            <v>960.73378134298468</v>
          </cell>
          <cell r="N23">
            <v>0.36450643542089584</v>
          </cell>
          <cell r="O23">
            <v>0.37842167922316267</v>
          </cell>
          <cell r="P23"/>
          <cell r="T23">
            <v>2024.3853547406939</v>
          </cell>
        </row>
        <row r="24">
          <cell r="A24">
            <v>40574</v>
          </cell>
          <cell r="B24">
            <v>62.732525280814563</v>
          </cell>
          <cell r="C24">
            <v>17.491434726286673</v>
          </cell>
          <cell r="D24">
            <v>346.7913983625233</v>
          </cell>
          <cell r="E24">
            <v>454.71457780127258</v>
          </cell>
          <cell r="F24">
            <v>521.86056063645424</v>
          </cell>
          <cell r="G24">
            <v>27.641587752216807</v>
          </cell>
          <cell r="H24">
            <v>14.333447414903828</v>
          </cell>
          <cell r="I24">
            <v>425.73254496876694</v>
          </cell>
          <cell r="J24">
            <v>152.11249865765004</v>
          </cell>
          <cell r="K24">
            <v>350.91175200949192</v>
          </cell>
          <cell r="L24">
            <v>1403.5904968073512</v>
          </cell>
          <cell r="M24">
            <v>970.73183080302954</v>
          </cell>
          <cell r="N24">
            <v>0.36149195985383853</v>
          </cell>
          <cell r="O24">
            <v>0.37180399968758254</v>
          </cell>
          <cell r="P24"/>
          <cell r="T24">
            <v>2030.497347250277</v>
          </cell>
        </row>
        <row r="25">
          <cell r="A25">
            <v>40602</v>
          </cell>
          <cell r="B25">
            <v>64.185624025104801</v>
          </cell>
          <cell r="C25">
            <v>17.964333005233335</v>
          </cell>
          <cell r="D25">
            <v>350.21879993080648</v>
          </cell>
          <cell r="E25">
            <v>465.78383589400556</v>
          </cell>
          <cell r="F25">
            <v>516.91537081153433</v>
          </cell>
          <cell r="G25">
            <v>28.281860980070089</v>
          </cell>
          <cell r="H25">
            <v>15.243926804498058</v>
          </cell>
          <cell r="I25">
            <v>429.75881406315034</v>
          </cell>
          <cell r="J25">
            <v>155.81542042214184</v>
          </cell>
          <cell r="K25">
            <v>351.62985799321416</v>
          </cell>
          <cell r="L25">
            <v>1415.0679636666844</v>
          </cell>
          <cell r="M25">
            <v>980.72988026307451</v>
          </cell>
          <cell r="N25">
            <v>0.35853894642109985</v>
          </cell>
          <cell r="O25">
            <v>0.36529367075212255</v>
          </cell>
          <cell r="P25"/>
          <cell r="T25">
            <v>2036.3135981868095</v>
          </cell>
        </row>
        <row r="26">
          <cell r="A26">
            <v>40633</v>
          </cell>
          <cell r="B26">
            <v>65.638722769395045</v>
          </cell>
          <cell r="C26">
            <v>18.437231284180001</v>
          </cell>
          <cell r="D26">
            <v>353.64620149908973</v>
          </cell>
          <cell r="E26">
            <v>476.8530939867386</v>
          </cell>
          <cell r="F26">
            <v>511.97018098661431</v>
          </cell>
          <cell r="G26">
            <v>28.922134207923371</v>
          </cell>
          <cell r="H26">
            <v>16.154406194092289</v>
          </cell>
          <cell r="I26">
            <v>433.78508315753373</v>
          </cell>
          <cell r="J26">
            <v>159.51834218663365</v>
          </cell>
          <cell r="K26">
            <v>352.34796397693628</v>
          </cell>
          <cell r="L26">
            <v>1426.5454305260178</v>
          </cell>
          <cell r="M26">
            <v>990.72792972311936</v>
          </cell>
          <cell r="N26">
            <v>0.35564553436522944</v>
          </cell>
          <cell r="O26">
            <v>0.35888810130486543</v>
          </cell>
          <cell r="P26"/>
          <cell r="T26">
            <v>2042.1298491233588</v>
          </cell>
        </row>
        <row r="27">
          <cell r="A27">
            <v>40663</v>
          </cell>
          <cell r="B27">
            <v>67.435371872497782</v>
          </cell>
          <cell r="C27">
            <v>18.611661604146668</v>
          </cell>
          <cell r="D27">
            <v>352.02382765777651</v>
          </cell>
          <cell r="E27">
            <v>479.33171671258384</v>
          </cell>
          <cell r="F27">
            <v>537.28216314167958</v>
          </cell>
          <cell r="G27">
            <v>29.713784689408829</v>
          </cell>
          <cell r="H27">
            <v>16.42276068601392</v>
          </cell>
          <cell r="I27">
            <v>433.13869794809528</v>
          </cell>
          <cell r="J27">
            <v>160.34749857278041</v>
          </cell>
          <cell r="K27">
            <v>362.51388970708297</v>
          </cell>
          <cell r="L27">
            <v>1454.6847409886846</v>
          </cell>
          <cell r="M27">
            <v>1002.1366316033814</v>
          </cell>
          <cell r="N27">
            <v>0.3617409824916531</v>
          </cell>
          <cell r="O27">
            <v>0.36934611878620022</v>
          </cell>
          <cell r="P27"/>
          <cell r="T27">
            <v>2048.1432611085957</v>
          </cell>
        </row>
        <row r="28">
          <cell r="A28">
            <v>40694</v>
          </cell>
          <cell r="B28">
            <v>69.23202097560052</v>
          </cell>
          <cell r="C28">
            <v>18.786091924113336</v>
          </cell>
          <cell r="D28">
            <v>350.40145381646334</v>
          </cell>
          <cell r="E28">
            <v>481.81033943842903</v>
          </cell>
          <cell r="F28">
            <v>562.59414529674473</v>
          </cell>
          <cell r="G28">
            <v>30.505435170894298</v>
          </cell>
          <cell r="H28">
            <v>16.691115177935547</v>
          </cell>
          <cell r="I28">
            <v>432.49231273865678</v>
          </cell>
          <cell r="J28">
            <v>161.17665495892717</v>
          </cell>
          <cell r="K28">
            <v>372.67981543722954</v>
          </cell>
          <cell r="L28">
            <v>1482.8240514513511</v>
          </cell>
          <cell r="M28">
            <v>1013.5453334836434</v>
          </cell>
          <cell r="N28">
            <v>0.36769920705598497</v>
          </cell>
          <cell r="O28">
            <v>0.37940721607940714</v>
          </cell>
          <cell r="P28"/>
          <cell r="T28">
            <v>2054.1566730938284</v>
          </cell>
        </row>
        <row r="29">
          <cell r="A29">
            <v>40724</v>
          </cell>
          <cell r="B29">
            <v>71.028670078703271</v>
          </cell>
          <cell r="C29">
            <v>18.960522244080003</v>
          </cell>
          <cell r="D29">
            <v>348.77907997515013</v>
          </cell>
          <cell r="E29">
            <v>484.28896216427427</v>
          </cell>
          <cell r="F29">
            <v>587.90612745181022</v>
          </cell>
          <cell r="G29">
            <v>31.297085652379771</v>
          </cell>
          <cell r="H29">
            <v>16.959469669857178</v>
          </cell>
          <cell r="I29">
            <v>431.84592752921833</v>
          </cell>
          <cell r="J29">
            <v>162.00581134507394</v>
          </cell>
          <cell r="K29">
            <v>382.84574116737616</v>
          </cell>
          <cell r="L29">
            <v>1510.9633619140179</v>
          </cell>
          <cell r="M29">
            <v>1024.9540353639054</v>
          </cell>
          <cell r="N29">
            <v>0.37352479033993802</v>
          </cell>
          <cell r="O29">
            <v>0.38909356922267008</v>
          </cell>
          <cell r="P29"/>
          <cell r="T29">
            <v>2060.170085079063</v>
          </cell>
        </row>
        <row r="30">
          <cell r="A30">
            <v>40755</v>
          </cell>
          <cell r="B30">
            <v>73.209308338373617</v>
          </cell>
          <cell r="C30">
            <v>19.223723093573337</v>
          </cell>
          <cell r="D30">
            <v>351.3047616996634</v>
          </cell>
          <cell r="E30">
            <v>483.35493522770258</v>
          </cell>
          <cell r="F30">
            <v>593.65206859403816</v>
          </cell>
          <cell r="G30">
            <v>32.257931777108531</v>
          </cell>
          <cell r="H30">
            <v>17.209740066052039</v>
          </cell>
          <cell r="I30">
            <v>434.71298041693484</v>
          </cell>
          <cell r="J30">
            <v>161.69335782352098</v>
          </cell>
          <cell r="K30">
            <v>377.83587602701527</v>
          </cell>
          <cell r="L30">
            <v>1520.7447969533512</v>
          </cell>
          <cell r="M30">
            <v>1023.7098861106317</v>
          </cell>
          <cell r="N30">
            <v>0.36908491473353106</v>
          </cell>
          <cell r="O30">
            <v>0.39036929127316844</v>
          </cell>
          <cell r="P30"/>
          <cell r="T30">
            <v>2064.3883155583089</v>
          </cell>
        </row>
        <row r="31">
          <cell r="A31">
            <v>40786</v>
          </cell>
          <cell r="B31">
            <v>75.389946598043991</v>
          </cell>
          <cell r="C31">
            <v>19.486923943066671</v>
          </cell>
          <cell r="D31">
            <v>353.83044342417674</v>
          </cell>
          <cell r="E31">
            <v>482.42090829113096</v>
          </cell>
          <cell r="F31">
            <v>599.39800973626643</v>
          </cell>
          <cell r="G31">
            <v>33.218777901837285</v>
          </cell>
          <cell r="H31">
            <v>17.460010462246899</v>
          </cell>
          <cell r="I31">
            <v>437.58003330465129</v>
          </cell>
          <cell r="J31">
            <v>161.38090430196803</v>
          </cell>
          <cell r="K31">
            <v>372.82601088665456</v>
          </cell>
          <cell r="L31">
            <v>1530.5262319926846</v>
          </cell>
          <cell r="M31">
            <v>1022.465736857358</v>
          </cell>
          <cell r="N31">
            <v>0.36463423413342866</v>
          </cell>
          <cell r="O31">
            <v>0.39162870730799165</v>
          </cell>
          <cell r="P31"/>
          <cell r="T31">
            <v>2066.5401820166198</v>
          </cell>
        </row>
        <row r="32">
          <cell r="A32">
            <v>40816</v>
          </cell>
          <cell r="B32">
            <v>77.570584857714337</v>
          </cell>
          <cell r="C32">
            <v>19.750124792560005</v>
          </cell>
          <cell r="D32">
            <v>356.35612514869001</v>
          </cell>
          <cell r="E32">
            <v>481.48688135455927</v>
          </cell>
          <cell r="F32">
            <v>605.14395087849448</v>
          </cell>
          <cell r="G32">
            <v>34.179624026566039</v>
          </cell>
          <cell r="H32">
            <v>17.710280858441759</v>
          </cell>
          <cell r="I32">
            <v>440.44708619236781</v>
          </cell>
          <cell r="J32">
            <v>161.06845078041508</v>
          </cell>
          <cell r="K32">
            <v>367.81614574629373</v>
          </cell>
          <cell r="L32">
            <v>1540.3076670320179</v>
          </cell>
          <cell r="M32">
            <v>1021.2215876040843</v>
          </cell>
          <cell r="N32">
            <v>0.36017270904861809</v>
          </cell>
          <cell r="O32">
            <v>0.3928721279720252</v>
          </cell>
          <cell r="P32"/>
          <cell r="T32">
            <v>2068.6527744352925</v>
          </cell>
        </row>
        <row r="33">
          <cell r="A33">
            <v>40847</v>
          </cell>
          <cell r="B33">
            <v>80.109444976124962</v>
          </cell>
          <cell r="C33">
            <v>20.155975957926671</v>
          </cell>
          <cell r="D33">
            <v>359.18386583071668</v>
          </cell>
          <cell r="E33">
            <v>484.18250369194038</v>
          </cell>
          <cell r="F33">
            <v>598.6747604016366</v>
          </cell>
          <cell r="G33">
            <v>35.29831205067326</v>
          </cell>
          <cell r="H33">
            <v>17.849468929143942</v>
          </cell>
          <cell r="I33">
            <v>441.65846123465627</v>
          </cell>
          <cell r="J33">
            <v>161.97019853426787</v>
          </cell>
          <cell r="K33">
            <v>364.55306507605655</v>
          </cell>
          <cell r="L33">
            <v>1542.3065508583452</v>
          </cell>
          <cell r="M33">
            <v>1021.3295058247979</v>
          </cell>
          <cell r="N33">
            <v>0.35693971729687124</v>
          </cell>
          <cell r="O33">
            <v>0.38816846110681047</v>
          </cell>
          <cell r="P33"/>
          <cell r="T33">
            <v>2070.7653668539219</v>
          </cell>
        </row>
        <row r="34">
          <cell r="A34">
            <v>40877</v>
          </cell>
          <cell r="B34">
            <v>82.648305094535573</v>
          </cell>
          <cell r="C34">
            <v>20.561827123293341</v>
          </cell>
          <cell r="D34">
            <v>362.01160651274341</v>
          </cell>
          <cell r="E34">
            <v>486.87812602932155</v>
          </cell>
          <cell r="F34">
            <v>592.20556992477896</v>
          </cell>
          <cell r="G34">
            <v>36.417000074780482</v>
          </cell>
          <cell r="H34">
            <v>17.988656999846125</v>
          </cell>
          <cell r="I34">
            <v>442.86983627694468</v>
          </cell>
          <cell r="J34">
            <v>162.87194628812068</v>
          </cell>
          <cell r="K34">
            <v>361.28998440581967</v>
          </cell>
          <cell r="L34">
            <v>1544.3054346846727</v>
          </cell>
          <cell r="M34">
            <v>1021.4374240455116</v>
          </cell>
          <cell r="N34">
            <v>0.35370740869753159</v>
          </cell>
          <cell r="O34">
            <v>0.38347697069763903</v>
          </cell>
          <cell r="P34"/>
          <cell r="T34">
            <v>2072.8779592726082</v>
          </cell>
        </row>
        <row r="35">
          <cell r="A35">
            <v>40908</v>
          </cell>
          <cell r="B35">
            <v>85.187165212946184</v>
          </cell>
          <cell r="C35">
            <v>20.967678288660007</v>
          </cell>
          <cell r="D35">
            <v>364.83934719477008</v>
          </cell>
          <cell r="E35">
            <v>489.57374836670266</v>
          </cell>
          <cell r="F35">
            <v>585.73637944792108</v>
          </cell>
          <cell r="G35">
            <v>37.53568809888769</v>
          </cell>
          <cell r="H35">
            <v>18.127845070548307</v>
          </cell>
          <cell r="I35">
            <v>444.08121131923315</v>
          </cell>
          <cell r="J35">
            <v>163.77369404197347</v>
          </cell>
          <cell r="K35">
            <v>358.02690373558255</v>
          </cell>
          <cell r="L35">
            <v>1546.304318511</v>
          </cell>
          <cell r="M35">
            <v>1021.5453422662252</v>
          </cell>
          <cell r="N35">
            <v>0.35047578303408977</v>
          </cell>
          <cell r="O35">
            <v>0.3787976095235579</v>
          </cell>
          <cell r="P35"/>
          <cell r="T35">
            <v>2074.9905516912304</v>
          </cell>
        </row>
        <row r="36">
          <cell r="A36">
            <v>40939</v>
          </cell>
          <cell r="B36">
            <v>87.52075122689638</v>
          </cell>
          <cell r="C36">
            <v>21.162802911536669</v>
          </cell>
          <cell r="D36">
            <v>368.37597093691005</v>
          </cell>
          <cell r="E36">
            <v>497.12232667627887</v>
          </cell>
          <cell r="F36">
            <v>597.49186594996149</v>
          </cell>
          <cell r="G36">
            <v>38.5639269955877</v>
          </cell>
          <cell r="H36">
            <v>17.96574029832961</v>
          </cell>
          <cell r="I36">
            <v>447.23651307046276</v>
          </cell>
          <cell r="J36">
            <v>166.2988673353716</v>
          </cell>
          <cell r="K36">
            <v>365.13420052065021</v>
          </cell>
          <cell r="L36">
            <v>1571.6737177015834</v>
          </cell>
          <cell r="M36">
            <v>1035.1992482204018</v>
          </cell>
          <cell r="N36">
            <v>0.35271876515400091</v>
          </cell>
          <cell r="O36">
            <v>0.38016279029195321</v>
          </cell>
          <cell r="P36"/>
          <cell r="T36">
            <v>2077.1377767725012</v>
          </cell>
        </row>
        <row r="37">
          <cell r="A37">
            <v>40968</v>
          </cell>
          <cell r="B37">
            <v>89.854337240846576</v>
          </cell>
          <cell r="C37">
            <v>21.357927534413335</v>
          </cell>
          <cell r="D37">
            <v>371.91259467904996</v>
          </cell>
          <cell r="E37">
            <v>504.67090498585515</v>
          </cell>
          <cell r="F37">
            <v>609.24735245200156</v>
          </cell>
          <cell r="G37">
            <v>39.592165892287717</v>
          </cell>
          <cell r="H37">
            <v>17.803635526110913</v>
          </cell>
          <cell r="I37">
            <v>450.39181482169238</v>
          </cell>
          <cell r="J37">
            <v>168.82404062876972</v>
          </cell>
          <cell r="K37">
            <v>372.24149730571776</v>
          </cell>
          <cell r="L37">
            <v>1597.0431168921666</v>
          </cell>
          <cell r="M37">
            <v>1048.8531541745785</v>
          </cell>
          <cell r="N37">
            <v>0.35490334926690725</v>
          </cell>
          <cell r="O37">
            <v>0.38148459863600437</v>
          </cell>
          <cell r="P37"/>
          <cell r="T37">
            <v>2079.2157365285348</v>
          </cell>
        </row>
        <row r="38">
          <cell r="A38">
            <v>40999</v>
          </cell>
          <cell r="B38">
            <v>92.187923254796786</v>
          </cell>
          <cell r="C38">
            <v>21.553052157289997</v>
          </cell>
          <cell r="D38">
            <v>375.44921842118993</v>
          </cell>
          <cell r="E38">
            <v>512.21948329543136</v>
          </cell>
          <cell r="F38">
            <v>621.00283895404198</v>
          </cell>
          <cell r="G38">
            <v>40.620404788987734</v>
          </cell>
          <cell r="H38">
            <v>17.641530753892216</v>
          </cell>
          <cell r="I38">
            <v>453.54711657292199</v>
          </cell>
          <cell r="J38">
            <v>171.34921392216785</v>
          </cell>
          <cell r="K38">
            <v>379.34879409078547</v>
          </cell>
          <cell r="L38">
            <v>1622.41251608275</v>
          </cell>
          <cell r="M38">
            <v>1062.5070601287553</v>
          </cell>
          <cell r="N38">
            <v>0.35703178672978958</v>
          </cell>
          <cell r="O38">
            <v>0.38276506917823122</v>
          </cell>
          <cell r="P38"/>
          <cell r="T38">
            <v>2081.2936962845811</v>
          </cell>
        </row>
        <row r="39">
          <cell r="A39">
            <v>41029</v>
          </cell>
          <cell r="B39">
            <v>94.846198910478918</v>
          </cell>
          <cell r="C39">
            <v>22.695191346629997</v>
          </cell>
          <cell r="D39">
            <v>376.68830281101992</v>
          </cell>
          <cell r="E39">
            <v>515.39135858590078</v>
          </cell>
          <cell r="F39">
            <v>619.75216460405375</v>
          </cell>
          <cell r="G39">
            <v>41.791710415171273</v>
          </cell>
          <cell r="H39">
            <v>17.562312782928775</v>
          </cell>
          <cell r="I39">
            <v>455.72329881843729</v>
          </cell>
          <cell r="J39">
            <v>172.4102792572551</v>
          </cell>
          <cell r="K39">
            <v>381.09830936168055</v>
          </cell>
          <cell r="L39">
            <v>1629.3732162580834</v>
          </cell>
          <cell r="M39">
            <v>1068.5859106354731</v>
          </cell>
          <cell r="N39">
            <v>0.35663796945913945</v>
          </cell>
          <cell r="O39">
            <v>0.38036231258749781</v>
          </cell>
          <cell r="P39"/>
          <cell r="T39">
            <v>2083.4062887032565</v>
          </cell>
        </row>
        <row r="40">
          <cell r="A40">
            <v>41060</v>
          </cell>
          <cell r="B40">
            <v>97.504474566161065</v>
          </cell>
          <cell r="C40">
            <v>23.837330535969997</v>
          </cell>
          <cell r="D40">
            <v>377.92738720084998</v>
          </cell>
          <cell r="E40">
            <v>518.56323387637019</v>
          </cell>
          <cell r="F40">
            <v>618.50149025406529</v>
          </cell>
          <cell r="G40">
            <v>42.963016041354805</v>
          </cell>
          <cell r="H40">
            <v>17.483094811965337</v>
          </cell>
          <cell r="I40">
            <v>457.89948106395252</v>
          </cell>
          <cell r="J40">
            <v>173.47134459234235</v>
          </cell>
          <cell r="K40">
            <v>382.84782463257579</v>
          </cell>
          <cell r="L40">
            <v>1636.3339164334166</v>
          </cell>
          <cell r="M40">
            <v>1074.6647611421909</v>
          </cell>
          <cell r="N40">
            <v>0.35624860745007764</v>
          </cell>
          <cell r="O40">
            <v>0.37797999787363845</v>
          </cell>
          <cell r="P40"/>
          <cell r="T40">
            <v>2085.5188811218864</v>
          </cell>
        </row>
        <row r="41">
          <cell r="A41">
            <v>41090</v>
          </cell>
          <cell r="B41">
            <v>100.16275022184321</v>
          </cell>
          <cell r="C41">
            <v>24.979469725309997</v>
          </cell>
          <cell r="D41">
            <v>379.16647159067998</v>
          </cell>
          <cell r="E41">
            <v>521.73510916683961</v>
          </cell>
          <cell r="F41">
            <v>617.25081590407706</v>
          </cell>
          <cell r="G41">
            <v>44.134321667538352</v>
          </cell>
          <cell r="H41">
            <v>17.403876841001896</v>
          </cell>
          <cell r="I41">
            <v>460.07566330946781</v>
          </cell>
          <cell r="J41">
            <v>174.5324099274296</v>
          </cell>
          <cell r="K41">
            <v>384.59733990347092</v>
          </cell>
          <cell r="L41">
            <v>1643.2946166087499</v>
          </cell>
          <cell r="M41">
            <v>1080.7436116489087</v>
          </cell>
          <cell r="N41">
            <v>0.35586362552417433</v>
          </cell>
          <cell r="O41">
            <v>0.37561786527232177</v>
          </cell>
          <cell r="P41"/>
          <cell r="T41">
            <v>2087.6314735405726</v>
          </cell>
        </row>
        <row r="42">
          <cell r="A42">
            <v>41121</v>
          </cell>
          <cell r="B42">
            <v>99.212539423175684</v>
          </cell>
          <cell r="C42">
            <v>23.403367048323332</v>
          </cell>
          <cell r="D42">
            <v>378.84448211553996</v>
          </cell>
          <cell r="E42">
            <v>520.75362259023291</v>
          </cell>
          <cell r="F42">
            <v>623.93372245814476</v>
          </cell>
          <cell r="G42">
            <v>43.715633992255114</v>
          </cell>
          <cell r="H42">
            <v>17.052463558299635</v>
          </cell>
          <cell r="I42">
            <v>459.15872661371759</v>
          </cell>
          <cell r="J42">
            <v>174.20408006325746</v>
          </cell>
          <cell r="K42">
            <v>387.91917912376937</v>
          </cell>
          <cell r="L42">
            <v>1646.1477336354167</v>
          </cell>
          <cell r="M42">
            <v>1082.0500833512992</v>
          </cell>
          <cell r="N42">
            <v>0.35850390392496023</v>
          </cell>
          <cell r="O42">
            <v>0.37902656590865347</v>
          </cell>
          <cell r="P42"/>
          <cell r="T42">
            <v>2089.8910615981358</v>
          </cell>
        </row>
        <row r="43">
          <cell r="A43">
            <v>41152</v>
          </cell>
          <cell r="B43">
            <v>98.262328624508186</v>
          </cell>
          <cell r="C43">
            <v>21.827264371336668</v>
          </cell>
          <cell r="D43">
            <v>378.5224926404</v>
          </cell>
          <cell r="E43">
            <v>519.77213601362621</v>
          </cell>
          <cell r="F43">
            <v>630.616629012212</v>
          </cell>
          <cell r="G43">
            <v>43.296946316971855</v>
          </cell>
          <cell r="H43">
            <v>16.701050275597375</v>
          </cell>
          <cell r="I43">
            <v>458.24178991796731</v>
          </cell>
          <cell r="J43">
            <v>173.8757501990853</v>
          </cell>
          <cell r="K43">
            <v>391.24101834406821</v>
          </cell>
          <cell r="L43">
            <v>1649.0008506620832</v>
          </cell>
          <cell r="M43">
            <v>1083.35655505369</v>
          </cell>
          <cell r="N43">
            <v>0.36113781424867891</v>
          </cell>
          <cell r="O43">
            <v>0.38242347101216828</v>
          </cell>
          <cell r="P43"/>
          <cell r="T43">
            <v>2092.3520407043225</v>
          </cell>
        </row>
        <row r="44">
          <cell r="A44">
            <v>41182</v>
          </cell>
          <cell r="B44">
            <v>97.312117825840673</v>
          </cell>
          <cell r="C44">
            <v>20.251161694350003</v>
          </cell>
          <cell r="D44">
            <v>378.20050316525999</v>
          </cell>
          <cell r="E44">
            <v>518.79064943701951</v>
          </cell>
          <cell r="F44">
            <v>637.2995355662797</v>
          </cell>
          <cell r="G44">
            <v>42.878258641688596</v>
          </cell>
          <cell r="H44">
            <v>16.349636992895114</v>
          </cell>
          <cell r="I44">
            <v>457.32485322221709</v>
          </cell>
          <cell r="J44">
            <v>173.54742033491317</v>
          </cell>
          <cell r="K44">
            <v>394.56285756436677</v>
          </cell>
          <cell r="L44">
            <v>1651.8539676887499</v>
          </cell>
          <cell r="M44">
            <v>1084.6630267560806</v>
          </cell>
          <cell r="N44">
            <v>0.3637653795062899</v>
          </cell>
          <cell r="O44">
            <v>0.38580864170334617</v>
          </cell>
          <cell r="P44"/>
          <cell r="T44">
            <v>2094.7734872932529</v>
          </cell>
        </row>
        <row r="45">
          <cell r="A45">
            <v>41213</v>
          </cell>
          <cell r="B45">
            <v>96.441649989791415</v>
          </cell>
          <cell r="C45">
            <v>20.028503262646666</v>
          </cell>
          <cell r="D45">
            <v>379.50741259495669</v>
          </cell>
          <cell r="E45">
            <v>512.07025958881411</v>
          </cell>
          <cell r="F45">
            <v>635.24748946954116</v>
          </cell>
          <cell r="G45">
            <v>42.494707796765155</v>
          </cell>
          <cell r="H45">
            <v>16.397386117217124</v>
          </cell>
          <cell r="I45">
            <v>459.52124003734127</v>
          </cell>
          <cell r="J45">
            <v>171.29929515558192</v>
          </cell>
          <cell r="K45">
            <v>396.29724361322906</v>
          </cell>
          <cell r="L45">
            <v>1643.2953149057498</v>
          </cell>
          <cell r="M45">
            <v>1086.0098727201346</v>
          </cell>
          <cell r="N45">
            <v>0.36491127158965997</v>
          </cell>
          <cell r="O45">
            <v>0.38656928167897525</v>
          </cell>
          <cell r="P45"/>
          <cell r="T45">
            <v>2097.1949338821855</v>
          </cell>
        </row>
        <row r="46">
          <cell r="A46">
            <v>41243</v>
          </cell>
          <cell r="B46">
            <v>95.571182153742171</v>
          </cell>
          <cell r="C46">
            <v>19.805844830943332</v>
          </cell>
          <cell r="D46">
            <v>380.81432202465339</v>
          </cell>
          <cell r="E46">
            <v>505.34986974060877</v>
          </cell>
          <cell r="F46">
            <v>633.19544337280217</v>
          </cell>
          <cell r="G46">
            <v>42.111156951841728</v>
          </cell>
          <cell r="H46">
            <v>16.445135241539138</v>
          </cell>
          <cell r="I46">
            <v>461.71762685246551</v>
          </cell>
          <cell r="J46">
            <v>169.05116997625063</v>
          </cell>
          <cell r="K46">
            <v>398.03162966209129</v>
          </cell>
          <cell r="L46">
            <v>1634.73666212275</v>
          </cell>
          <cell r="M46">
            <v>1087.3567186841883</v>
          </cell>
          <cell r="N46">
            <v>0.36605432497235119</v>
          </cell>
          <cell r="O46">
            <v>0.3873378863055415</v>
          </cell>
          <cell r="P46"/>
          <cell r="T46">
            <v>2099.6163804711218</v>
          </cell>
        </row>
        <row r="47">
          <cell r="A47">
            <v>41274</v>
          </cell>
          <cell r="B47">
            <v>94.700714317692942</v>
          </cell>
          <cell r="C47">
            <v>19.583186399239995</v>
          </cell>
          <cell r="D47">
            <v>382.1212314543501</v>
          </cell>
          <cell r="E47">
            <v>498.62947989240342</v>
          </cell>
          <cell r="F47">
            <v>631.14339727606352</v>
          </cell>
          <cell r="G47">
            <v>41.727606106918287</v>
          </cell>
          <cell r="H47">
            <v>16.492884365861148</v>
          </cell>
          <cell r="I47">
            <v>463.9140136675897</v>
          </cell>
          <cell r="J47">
            <v>166.80304479691938</v>
          </cell>
          <cell r="K47">
            <v>399.76601571095387</v>
          </cell>
          <cell r="L47">
            <v>1626.1780093397499</v>
          </cell>
          <cell r="M47">
            <v>1088.7035646482423</v>
          </cell>
          <cell r="N47">
            <v>0.36719455018971797</v>
          </cell>
          <cell r="O47">
            <v>0.38811458133806409</v>
          </cell>
          <cell r="P47"/>
          <cell r="T47">
            <v>2102.037827060065</v>
          </cell>
        </row>
        <row r="48">
          <cell r="A48">
            <v>41305</v>
          </cell>
          <cell r="B48">
            <v>94.510894725245166</v>
          </cell>
          <cell r="C48">
            <v>20.095887559156665</v>
          </cell>
          <cell r="D48">
            <v>381.4279373235068</v>
          </cell>
          <cell r="E48">
            <v>492.22306348005566</v>
          </cell>
          <cell r="F48">
            <v>651.73065932945235</v>
          </cell>
          <cell r="G48">
            <v>41.643966640815997</v>
          </cell>
          <cell r="H48">
            <v>16.699270089935862</v>
          </cell>
          <cell r="I48">
            <v>463.06403739589604</v>
          </cell>
          <cell r="J48">
            <v>164.65995096290229</v>
          </cell>
          <cell r="K48">
            <v>413.42573314694187</v>
          </cell>
          <cell r="L48">
            <v>1639.9884424174165</v>
          </cell>
          <cell r="M48">
            <v>1099.4929582364921</v>
          </cell>
          <cell r="N48">
            <v>0.37601489854927961</v>
          </cell>
          <cell r="O48">
            <v>0.3973995440899401</v>
          </cell>
          <cell r="P48"/>
          <cell r="T48">
            <v>2104.4989694947044</v>
          </cell>
        </row>
        <row r="49">
          <cell r="A49">
            <v>41333</v>
          </cell>
          <cell r="B49">
            <v>94.321075132797375</v>
          </cell>
          <cell r="C49">
            <v>20.608588719073332</v>
          </cell>
          <cell r="D49">
            <v>380.73464319266355</v>
          </cell>
          <cell r="E49">
            <v>485.81664706770789</v>
          </cell>
          <cell r="F49">
            <v>672.31792138284118</v>
          </cell>
          <cell r="G49">
            <v>41.56032717471372</v>
          </cell>
          <cell r="H49">
            <v>16.905655814010579</v>
          </cell>
          <cell r="I49">
            <v>462.21406112420243</v>
          </cell>
          <cell r="J49">
            <v>162.51685712888516</v>
          </cell>
          <cell r="K49">
            <v>427.08545058293021</v>
          </cell>
          <cell r="L49">
            <v>1653.7988754950834</v>
          </cell>
          <cell r="M49">
            <v>1110.2823518247419</v>
          </cell>
          <cell r="N49">
            <v>0.38466381986619713</v>
          </cell>
          <cell r="O49">
            <v>0.4065294343494914</v>
          </cell>
          <cell r="P49"/>
          <cell r="T49">
            <v>2106.8410243922126</v>
          </cell>
        </row>
        <row r="50">
          <cell r="A50">
            <v>41364</v>
          </cell>
          <cell r="B50">
            <v>94.131255540349599</v>
          </cell>
          <cell r="C50">
            <v>21.121289878990002</v>
          </cell>
          <cell r="D50">
            <v>380.04134906182026</v>
          </cell>
          <cell r="E50">
            <v>479.41023065536012</v>
          </cell>
          <cell r="F50">
            <v>692.90518343623</v>
          </cell>
          <cell r="G50">
            <v>41.476687708611443</v>
          </cell>
          <cell r="H50">
            <v>17.112041538085293</v>
          </cell>
          <cell r="I50">
            <v>461.36408485250877</v>
          </cell>
          <cell r="J50">
            <v>160.37376329486807</v>
          </cell>
          <cell r="K50">
            <v>440.74516801891804</v>
          </cell>
          <cell r="L50">
            <v>1667.60930857275</v>
          </cell>
          <cell r="M50">
            <v>1121.0717454129917</v>
          </cell>
          <cell r="N50">
            <v>0.39314626367338507</v>
          </cell>
          <cell r="O50">
            <v>0.41550810485056833</v>
          </cell>
          <cell r="P50"/>
          <cell r="T50">
            <v>2109.1830792897163</v>
          </cell>
        </row>
        <row r="51">
          <cell r="A51">
            <v>41394</v>
          </cell>
          <cell r="B51">
            <v>94.282548851860952</v>
          </cell>
          <cell r="C51">
            <v>21.559072813530001</v>
          </cell>
          <cell r="D51">
            <v>396.95309667096018</v>
          </cell>
          <cell r="E51">
            <v>482.79746629301485</v>
          </cell>
          <cell r="F51">
            <v>693.15459104071738</v>
          </cell>
          <cell r="G51">
            <v>41.54335148992336</v>
          </cell>
          <cell r="H51">
            <v>17.376167262825902</v>
          </cell>
          <cell r="I51">
            <v>487.35619691190135</v>
          </cell>
          <cell r="J51">
            <v>161.50687162598271</v>
          </cell>
          <cell r="K51">
            <v>416.76206936720951</v>
          </cell>
          <cell r="L51">
            <v>1688.7467756700833</v>
          </cell>
          <cell r="M51">
            <v>1124.544656657843</v>
          </cell>
          <cell r="N51">
            <v>0.37060517508111257</v>
          </cell>
          <cell r="O51">
            <v>0.41045501967912174</v>
          </cell>
          <cell r="P51"/>
          <cell r="T51">
            <v>2111.6045258786226</v>
          </cell>
        </row>
        <row r="52">
          <cell r="A52">
            <v>41425</v>
          </cell>
          <cell r="B52">
            <v>94.43384216337229</v>
          </cell>
          <cell r="C52">
            <v>21.996855748070004</v>
          </cell>
          <cell r="D52">
            <v>413.8648442801001</v>
          </cell>
          <cell r="E52">
            <v>486.18470193066952</v>
          </cell>
          <cell r="F52">
            <v>693.40399864520509</v>
          </cell>
          <cell r="G52">
            <v>41.61001527123527</v>
          </cell>
          <cell r="H52">
            <v>17.640292987566507</v>
          </cell>
          <cell r="I52">
            <v>513.34830897129393</v>
          </cell>
          <cell r="J52">
            <v>162.63997995709735</v>
          </cell>
          <cell r="K52">
            <v>392.77897071550137</v>
          </cell>
          <cell r="L52">
            <v>1709.8842427674167</v>
          </cell>
          <cell r="M52">
            <v>1128.0175679026943</v>
          </cell>
          <cell r="N52">
            <v>0.34820288432722662</v>
          </cell>
          <cell r="O52">
            <v>0.40552686626490181</v>
          </cell>
          <cell r="P52"/>
          <cell r="T52">
            <v>2114.0259724675689</v>
          </cell>
        </row>
        <row r="53">
          <cell r="A53">
            <v>41455</v>
          </cell>
          <cell r="B53">
            <v>94.585135474883643</v>
          </cell>
          <cell r="C53">
            <v>22.434638682610004</v>
          </cell>
          <cell r="D53">
            <v>430.77659188924002</v>
          </cell>
          <cell r="E53">
            <v>489.57193756832424</v>
          </cell>
          <cell r="F53">
            <v>693.6534062496919</v>
          </cell>
          <cell r="G53">
            <v>41.676679052547186</v>
          </cell>
          <cell r="H53">
            <v>17.904418712307116</v>
          </cell>
          <cell r="I53">
            <v>539.34042103068646</v>
          </cell>
          <cell r="J53">
            <v>163.77308828821199</v>
          </cell>
          <cell r="K53">
            <v>368.79587206379301</v>
          </cell>
          <cell r="L53">
            <v>1731.0217098647499</v>
          </cell>
          <cell r="M53">
            <v>1131.4904791475456</v>
          </cell>
          <cell r="N53">
            <v>0.32593811336498424</v>
          </cell>
          <cell r="O53">
            <v>0.40071906799129003</v>
          </cell>
          <cell r="P53"/>
          <cell r="T53">
            <v>2116.447419056522</v>
          </cell>
        </row>
        <row r="54">
          <cell r="A54">
            <v>41486</v>
          </cell>
          <cell r="B54">
            <v>92.947092766787719</v>
          </cell>
          <cell r="C54">
            <v>22.41895847054667</v>
          </cell>
          <cell r="D54">
            <v>429.5213998319166</v>
          </cell>
          <cell r="E54">
            <v>490.9220150742745</v>
          </cell>
          <cell r="F54">
            <v>699.8981336632246</v>
          </cell>
          <cell r="G54">
            <v>40.954914687809271</v>
          </cell>
          <cell r="H54">
            <v>18.071197600799174</v>
          </cell>
          <cell r="I54">
            <v>535.46604031859533</v>
          </cell>
          <cell r="J54">
            <v>164.22472030714704</v>
          </cell>
          <cell r="K54">
            <v>374.00676739331487</v>
          </cell>
          <cell r="L54">
            <v>1735.7075998067501</v>
          </cell>
          <cell r="M54">
            <v>1132.7236403076658</v>
          </cell>
          <cell r="N54">
            <v>0.33018359826208682</v>
          </cell>
          <cell r="O54">
            <v>0.40323504589203257</v>
          </cell>
          <cell r="P54"/>
          <cell r="T54">
            <v>2118.9281235665808</v>
          </cell>
        </row>
        <row r="55">
          <cell r="A55">
            <v>41517</v>
          </cell>
          <cell r="B55">
            <v>91.30905005869181</v>
          </cell>
          <cell r="C55">
            <v>22.403278258483336</v>
          </cell>
          <cell r="D55">
            <v>428.26620777459323</v>
          </cell>
          <cell r="E55">
            <v>492.27209258022475</v>
          </cell>
          <cell r="F55">
            <v>706.14286107675684</v>
          </cell>
          <cell r="G55">
            <v>40.233150323071357</v>
          </cell>
          <cell r="H55">
            <v>18.237976489291231</v>
          </cell>
          <cell r="I55">
            <v>531.59165960650409</v>
          </cell>
          <cell r="J55">
            <v>164.67635232608205</v>
          </cell>
          <cell r="K55">
            <v>379.21766272283759</v>
          </cell>
          <cell r="L55">
            <v>1740.39348974875</v>
          </cell>
          <cell r="M55">
            <v>1133.9568014677864</v>
          </cell>
          <cell r="N55">
            <v>0.33441984935579616</v>
          </cell>
          <cell r="O55">
            <v>0.405737475597371</v>
          </cell>
          <cell r="P55"/>
          <cell r="T55">
            <v>2121.5199875112316</v>
          </cell>
        </row>
        <row r="56">
          <cell r="A56">
            <v>41547</v>
          </cell>
          <cell r="B56">
            <v>89.6710073505959</v>
          </cell>
          <cell r="C56">
            <v>22.387598046420003</v>
          </cell>
          <cell r="D56">
            <v>427.0110157172698</v>
          </cell>
          <cell r="E56">
            <v>493.622170086175</v>
          </cell>
          <cell r="F56">
            <v>712.38758849028955</v>
          </cell>
          <cell r="G56">
            <v>39.511385958333463</v>
          </cell>
          <cell r="H56">
            <v>18.404755377783289</v>
          </cell>
          <cell r="I56">
            <v>527.71727889441297</v>
          </cell>
          <cell r="J56">
            <v>165.1279843450171</v>
          </cell>
          <cell r="K56">
            <v>384.4285580523599</v>
          </cell>
          <cell r="L56">
            <v>1745.0793796907501</v>
          </cell>
          <cell r="M56">
            <v>1135.1899626279067</v>
          </cell>
          <cell r="N56">
            <v>0.33864689673825821</v>
          </cell>
          <cell r="O56">
            <v>0.40822646624621373</v>
          </cell>
          <cell r="P56"/>
          <cell r="T56">
            <v>2124.0701979368728</v>
          </cell>
        </row>
        <row r="57">
          <cell r="A57">
            <v>41578</v>
          </cell>
          <cell r="B57">
            <v>87.087940504723747</v>
          </cell>
          <cell r="C57">
            <v>22.248865883466667</v>
          </cell>
          <cell r="D57">
            <v>431.79908558955657</v>
          </cell>
          <cell r="E57">
            <v>492.28283029611669</v>
          </cell>
          <cell r="F57">
            <v>706.64174429221987</v>
          </cell>
          <cell r="G57">
            <v>38.373219296455851</v>
          </cell>
          <cell r="H57">
            <v>18.426735531124606</v>
          </cell>
          <cell r="I57">
            <v>528.45183441829408</v>
          </cell>
          <cell r="J57">
            <v>164.67994433934473</v>
          </cell>
          <cell r="K57">
            <v>387.48647984563695</v>
          </cell>
          <cell r="L57">
            <v>1740.0604665660835</v>
          </cell>
          <cell r="M57">
            <v>1137.4182134308562</v>
          </cell>
          <cell r="N57">
            <v>0.34067194921808092</v>
          </cell>
          <cell r="O57">
            <v>0.40610183259133498</v>
          </cell>
          <cell r="P57"/>
          <cell r="T57">
            <v>2126.6204083624448</v>
          </cell>
        </row>
        <row r="58">
          <cell r="A58">
            <v>41608</v>
          </cell>
          <cell r="B58">
            <v>84.504873658851608</v>
          </cell>
          <cell r="C58">
            <v>22.110133720513328</v>
          </cell>
          <cell r="D58">
            <v>436.58715546184339</v>
          </cell>
          <cell r="E58">
            <v>490.94349050605831</v>
          </cell>
          <cell r="F58">
            <v>700.89590009414985</v>
          </cell>
          <cell r="G58">
            <v>37.235052634578253</v>
          </cell>
          <cell r="H58">
            <v>18.44871568446592</v>
          </cell>
          <cell r="I58">
            <v>529.1863899421752</v>
          </cell>
          <cell r="J58">
            <v>164.23190433367239</v>
          </cell>
          <cell r="K58">
            <v>390.54440163891371</v>
          </cell>
          <cell r="L58">
            <v>1735.0415534414167</v>
          </cell>
          <cell r="M58">
            <v>1139.6464642338055</v>
          </cell>
          <cell r="N58">
            <v>0.34268908288280453</v>
          </cell>
          <cell r="O58">
            <v>0.40396490718273476</v>
          </cell>
          <cell r="P58"/>
          <cell r="T58">
            <v>2129.1706187880777</v>
          </cell>
        </row>
        <row r="59">
          <cell r="A59">
            <v>41639</v>
          </cell>
          <cell r="B59">
            <v>81.921806812979469</v>
          </cell>
          <cell r="C59">
            <v>21.971401557559993</v>
          </cell>
          <cell r="D59">
            <v>441.37522533413016</v>
          </cell>
          <cell r="E59">
            <v>481.16583145522014</v>
          </cell>
          <cell r="F59">
            <v>703.58837515686037</v>
          </cell>
          <cell r="G59">
            <v>36.096885972700655</v>
          </cell>
          <cell r="H59">
            <v>18.470695837807238</v>
          </cell>
          <cell r="I59">
            <v>529.92094546605631</v>
          </cell>
          <cell r="J59">
            <v>163.48932342145585</v>
          </cell>
          <cell r="K59">
            <v>393.8968643387351</v>
          </cell>
          <cell r="L59">
            <v>1730.0226403167501</v>
          </cell>
          <cell r="M59">
            <v>1141.8747150367551</v>
          </cell>
          <cell r="N59">
            <v>0.34495628911973603</v>
          </cell>
          <cell r="O59">
            <v>0.40669316040166981</v>
          </cell>
          <cell r="P59"/>
          <cell r="T59">
            <v>2131.7208292136529</v>
          </cell>
        </row>
        <row r="60">
          <cell r="A60">
            <v>41670</v>
          </cell>
          <cell r="B60">
            <v>81.084222528260696</v>
          </cell>
          <cell r="C60">
            <v>22.079334023439994</v>
          </cell>
          <cell r="D60">
            <v>444.29254971109344</v>
          </cell>
          <cell r="E60">
            <v>481.67607312029696</v>
          </cell>
          <cell r="F60">
            <v>726.33429782199255</v>
          </cell>
          <cell r="G60">
            <v>35.727824478646426</v>
          </cell>
          <cell r="H60">
            <v>18.350663922106239</v>
          </cell>
          <cell r="I60">
            <v>530.49151594787133</v>
          </cell>
          <cell r="J60">
            <v>162.89962132339363</v>
          </cell>
          <cell r="K60">
            <v>403.17502900254033</v>
          </cell>
          <cell r="L60">
            <v>1755.4664772050835</v>
          </cell>
          <cell r="M60">
            <v>1150.6446546745578</v>
          </cell>
          <cell r="N60">
            <v>0.35039056355462944</v>
          </cell>
          <cell r="O60">
            <v>0.41375572091721469</v>
          </cell>
          <cell r="P60"/>
          <cell r="T60">
            <v>2134.3128463675653</v>
          </cell>
        </row>
        <row r="61">
          <cell r="A61">
            <v>41698</v>
          </cell>
          <cell r="B61">
            <v>80.246638243541923</v>
          </cell>
          <cell r="C61">
            <v>22.187266489319999</v>
          </cell>
          <cell r="D61">
            <v>447.20987408805667</v>
          </cell>
          <cell r="E61">
            <v>482.18631478537372</v>
          </cell>
          <cell r="F61">
            <v>749.08022048712428</v>
          </cell>
          <cell r="G61">
            <v>35.358762984592211</v>
          </cell>
          <cell r="H61">
            <v>18.230632006405237</v>
          </cell>
          <cell r="I61">
            <v>531.06208642968636</v>
          </cell>
          <cell r="J61">
            <v>162.30991922533141</v>
          </cell>
          <cell r="K61">
            <v>412.45319366634567</v>
          </cell>
          <cell r="L61">
            <v>1780.9103140934167</v>
          </cell>
          <cell r="M61">
            <v>1159.4145943123608</v>
          </cell>
          <cell r="N61">
            <v>0.35574262708929261</v>
          </cell>
          <cell r="O61">
            <v>0.42061647605676772</v>
          </cell>
          <cell r="P61"/>
          <cell r="T61">
            <v>2136.7794433365962</v>
          </cell>
        </row>
        <row r="62">
          <cell r="A62">
            <v>41729</v>
          </cell>
          <cell r="B62">
            <v>79.409053958823137</v>
          </cell>
          <cell r="C62">
            <v>22.2951989552</v>
          </cell>
          <cell r="D62">
            <v>450.12719846501994</v>
          </cell>
          <cell r="E62">
            <v>482.69655645045054</v>
          </cell>
          <cell r="F62">
            <v>771.82614315225646</v>
          </cell>
          <cell r="G62">
            <v>34.989701490537975</v>
          </cell>
          <cell r="H62">
            <v>18.110600090704239</v>
          </cell>
          <cell r="I62">
            <v>531.63265691150139</v>
          </cell>
          <cell r="J62">
            <v>161.72021712726919</v>
          </cell>
          <cell r="K62">
            <v>421.73135833015067</v>
          </cell>
          <cell r="L62">
            <v>1806.3541509817501</v>
          </cell>
          <cell r="M62">
            <v>1168.1845339501635</v>
          </cell>
          <cell r="N62">
            <v>0.36101433127528665</v>
          </cell>
          <cell r="O62">
            <v>0.42728395355515991</v>
          </cell>
          <cell r="P62"/>
          <cell r="T62">
            <v>2139.2460403056079</v>
          </cell>
        </row>
        <row r="63">
          <cell r="A63">
            <v>41759</v>
          </cell>
          <cell r="B63">
            <v>77.462702937882085</v>
          </cell>
          <cell r="C63">
            <v>21.829606836290001</v>
          </cell>
          <cell r="D63">
            <v>452.54004289153647</v>
          </cell>
          <cell r="E63">
            <v>486.29245004939366</v>
          </cell>
          <cell r="F63">
            <v>780.62411556431471</v>
          </cell>
          <cell r="G63">
            <v>34.132088437323112</v>
          </cell>
          <cell r="H63">
            <v>17.773860377964986</v>
          </cell>
          <cell r="I63">
            <v>534.62895505972904</v>
          </cell>
          <cell r="J63">
            <v>162.94113865752897</v>
          </cell>
          <cell r="K63">
            <v>426.43563311630783</v>
          </cell>
          <cell r="L63">
            <v>1818.7489182794168</v>
          </cell>
          <cell r="M63">
            <v>1175.911675648854</v>
          </cell>
          <cell r="N63">
            <v>0.36264257082149109</v>
          </cell>
          <cell r="O63">
            <v>0.42920939098223915</v>
          </cell>
          <cell r="P63"/>
          <cell r="T63">
            <v>2141.7962507312441</v>
          </cell>
        </row>
        <row r="64">
          <cell r="A64">
            <v>41790</v>
          </cell>
          <cell r="B64">
            <v>75.516351916941048</v>
          </cell>
          <cell r="C64">
            <v>21.364014717380002</v>
          </cell>
          <cell r="D64">
            <v>454.95288731805306</v>
          </cell>
          <cell r="E64">
            <v>489.88834364833673</v>
          </cell>
          <cell r="F64">
            <v>789.42208797637227</v>
          </cell>
          <cell r="G64">
            <v>33.274475384108229</v>
          </cell>
          <cell r="H64">
            <v>17.437120665225731</v>
          </cell>
          <cell r="I64">
            <v>537.62525320795669</v>
          </cell>
          <cell r="J64">
            <v>164.16206018778874</v>
          </cell>
          <cell r="K64">
            <v>431.1399079024651</v>
          </cell>
          <cell r="L64">
            <v>1831.1436855770833</v>
          </cell>
          <cell r="M64">
            <v>1183.6388173475443</v>
          </cell>
          <cell r="N64">
            <v>0.36424955111612584</v>
          </cell>
          <cell r="O64">
            <v>0.43110876235121148</v>
          </cell>
          <cell r="P64"/>
          <cell r="T64">
            <v>2144.3464611568106</v>
          </cell>
        </row>
        <row r="65">
          <cell r="A65">
            <v>41820</v>
          </cell>
          <cell r="B65">
            <v>73.569999999999993</v>
          </cell>
          <cell r="C65">
            <v>20.898422598470002</v>
          </cell>
          <cell r="D65">
            <v>457.36573174456959</v>
          </cell>
          <cell r="E65">
            <v>493.48423724727985</v>
          </cell>
          <cell r="F65">
            <v>798.22006128443059</v>
          </cell>
          <cell r="G65">
            <v>32.416861328125002</v>
          </cell>
          <cell r="H65">
            <v>17.100380952486478</v>
          </cell>
          <cell r="I65">
            <v>540.62155135618434</v>
          </cell>
          <cell r="J65">
            <v>165.38298171804851</v>
          </cell>
          <cell r="K65">
            <v>435.84418369139064</v>
          </cell>
          <cell r="L65">
            <v>1843.53845287475</v>
          </cell>
          <cell r="M65">
            <v>1191.3659590462348</v>
          </cell>
          <cell r="N65">
            <v>0.36583568666030375</v>
          </cell>
          <cell r="O65">
            <v>0.43298259390234789</v>
          </cell>
          <cell r="P65"/>
          <cell r="T65">
            <v>2146.896671582434</v>
          </cell>
        </row>
        <row r="66">
          <cell r="A66">
            <v>41851</v>
          </cell>
          <cell r="B66">
            <v>73.752750000000006</v>
          </cell>
          <cell r="C66">
            <v>24.655768624029999</v>
          </cell>
          <cell r="D66">
            <v>453.65198775798962</v>
          </cell>
          <cell r="E66">
            <v>488.83094208322655</v>
          </cell>
          <cell r="F66">
            <v>783.09146023683684</v>
          </cell>
          <cell r="G66">
            <v>32.611181640624999</v>
          </cell>
          <cell r="H66">
            <v>23.29733795863789</v>
          </cell>
          <cell r="I66">
            <v>531.77543053609475</v>
          </cell>
          <cell r="J66">
            <v>165.9643672202215</v>
          </cell>
          <cell r="K66">
            <v>441.46170965577033</v>
          </cell>
          <cell r="L66">
            <v>1823.9829087020833</v>
          </cell>
          <cell r="M66">
            <v>1195.1100270113495</v>
          </cell>
          <cell r="N66">
            <v>0.36939001403891486</v>
          </cell>
          <cell r="O66">
            <v>0.42933048138815733</v>
          </cell>
          <cell r="P66"/>
          <cell r="T66">
            <v>2150.3401919435955</v>
          </cell>
        </row>
        <row r="67">
          <cell r="A67">
            <v>41882</v>
          </cell>
          <cell r="B67">
            <v>73.935492187500003</v>
          </cell>
          <cell r="C67">
            <v>28.413114649589993</v>
          </cell>
          <cell r="D67">
            <v>449.9382437714097</v>
          </cell>
          <cell r="E67">
            <v>484.1776469191733</v>
          </cell>
          <cell r="F67">
            <v>767.96286700174403</v>
          </cell>
          <cell r="G67">
            <v>32.805500000000002</v>
          </cell>
          <cell r="H67">
            <v>29.494294964789301</v>
          </cell>
          <cell r="I67">
            <v>522.92930971600526</v>
          </cell>
          <cell r="J67">
            <v>166.54575272239447</v>
          </cell>
          <cell r="K67">
            <v>447.07923757327524</v>
          </cell>
          <cell r="L67">
            <v>1804.4273645294168</v>
          </cell>
          <cell r="M67">
            <v>1198.8540949764642</v>
          </cell>
          <cell r="N67">
            <v>0.37292214244140548</v>
          </cell>
          <cell r="O67">
            <v>0.42559921341141038</v>
          </cell>
          <cell r="P67"/>
          <cell r="T67">
            <v>2154.9028287456763</v>
          </cell>
        </row>
        <row r="68">
          <cell r="A68">
            <v>41912</v>
          </cell>
          <cell r="B68">
            <v>74.118242187500002</v>
          </cell>
          <cell r="C68">
            <v>32.17046067514999</v>
          </cell>
          <cell r="D68">
            <v>446.22449978482973</v>
          </cell>
          <cell r="E68">
            <v>479.52435175511999</v>
          </cell>
          <cell r="F68">
            <v>752.83426595415017</v>
          </cell>
          <cell r="G68">
            <v>32.999820312499999</v>
          </cell>
          <cell r="H68">
            <v>35.691251970940712</v>
          </cell>
          <cell r="I68">
            <v>514.08318889591567</v>
          </cell>
          <cell r="J68">
            <v>167.12713822456746</v>
          </cell>
          <cell r="K68">
            <v>452.69676353765487</v>
          </cell>
          <cell r="L68">
            <v>1784.87182035675</v>
          </cell>
          <cell r="M68">
            <v>1202.5981629415789</v>
          </cell>
          <cell r="N68">
            <v>0.37643227595687456</v>
          </cell>
          <cell r="O68">
            <v>0.42178617947123953</v>
          </cell>
          <cell r="P68"/>
          <cell r="T68">
            <v>2159.3941470002633</v>
          </cell>
        </row>
        <row r="69">
          <cell r="A69">
            <v>41943</v>
          </cell>
          <cell r="B69">
            <v>73.940968749999996</v>
          </cell>
          <cell r="C69">
            <v>31.645642396979991</v>
          </cell>
          <cell r="D69">
            <v>448.2873938304665</v>
          </cell>
          <cell r="E69">
            <v>477.59604718560354</v>
          </cell>
          <cell r="F69">
            <v>769.14878971803341</v>
          </cell>
          <cell r="G69">
            <v>32.993636718749997</v>
          </cell>
          <cell r="H69">
            <v>35.588261560750119</v>
          </cell>
          <cell r="I69">
            <v>515.99294032088653</v>
          </cell>
          <cell r="J69">
            <v>166.17233371875551</v>
          </cell>
          <cell r="K69">
            <v>450.38559989462425</v>
          </cell>
          <cell r="L69">
            <v>1800.6188418810834</v>
          </cell>
          <cell r="M69">
            <v>1201.1327722137664</v>
          </cell>
          <cell r="N69">
            <v>0.37496737272810737</v>
          </cell>
          <cell r="O69">
            <v>0.42715802580101492</v>
          </cell>
          <cell r="P69"/>
          <cell r="T69">
            <v>2163.8854652548353</v>
          </cell>
        </row>
        <row r="70">
          <cell r="A70">
            <v>41973</v>
          </cell>
          <cell r="B70">
            <v>73.763703125000006</v>
          </cell>
          <cell r="C70">
            <v>31.120824118809988</v>
          </cell>
          <cell r="D70">
            <v>450.35028787610332</v>
          </cell>
          <cell r="E70">
            <v>475.66774261608708</v>
          </cell>
          <cell r="F70">
            <v>785.46330566941651</v>
          </cell>
          <cell r="G70">
            <v>32.987449218750001</v>
          </cell>
          <cell r="H70">
            <v>35.48527115055952</v>
          </cell>
          <cell r="I70">
            <v>517.90269174585751</v>
          </cell>
          <cell r="J70">
            <v>165.21752921294359</v>
          </cell>
          <cell r="K70">
            <v>448.07444015784296</v>
          </cell>
          <cell r="L70">
            <v>1816.3658634054166</v>
          </cell>
          <cell r="M70">
            <v>1199.6673814859537</v>
          </cell>
          <cell r="N70">
            <v>0.37349889400413711</v>
          </cell>
          <cell r="O70">
            <v>0.43243672516328252</v>
          </cell>
          <cell r="P70"/>
          <cell r="T70">
            <v>2168.3767835094304</v>
          </cell>
        </row>
        <row r="71">
          <cell r="A71">
            <v>42004</v>
          </cell>
          <cell r="B71">
            <v>73.586429687500001</v>
          </cell>
          <cell r="C71">
            <v>30.59600584063999</v>
          </cell>
          <cell r="D71">
            <v>452.41318192174009</v>
          </cell>
          <cell r="E71">
            <v>473.73943804657063</v>
          </cell>
          <cell r="F71">
            <v>801.77782943329942</v>
          </cell>
          <cell r="G71">
            <v>32.981265624999999</v>
          </cell>
          <cell r="H71">
            <v>35.382280740368927</v>
          </cell>
          <cell r="I71">
            <v>519.81244317082837</v>
          </cell>
          <cell r="J71">
            <v>164.26272470713164</v>
          </cell>
          <cell r="K71">
            <v>445.76327651481211</v>
          </cell>
          <cell r="L71">
            <v>1832.11288492975</v>
          </cell>
          <cell r="M71">
            <v>1198.2019907581412</v>
          </cell>
          <cell r="N71">
            <v>0.37202682014637889</v>
          </cell>
          <cell r="O71">
            <v>0.43762468788272429</v>
          </cell>
          <cell r="P71"/>
          <cell r="T71">
            <v>2172.8681017640106</v>
          </cell>
        </row>
        <row r="72">
          <cell r="A72">
            <v>42035</v>
          </cell>
          <cell r="B72">
            <v>74.3369140625</v>
          </cell>
          <cell r="C72">
            <v>30.062082457533329</v>
          </cell>
          <cell r="D72">
            <v>450.43348559894338</v>
          </cell>
          <cell r="E72">
            <v>475.26960234473052</v>
          </cell>
          <cell r="F72">
            <v>815.31586104870951</v>
          </cell>
          <cell r="G72">
            <v>34.008695312500002</v>
          </cell>
          <cell r="H72">
            <v>34.661298345028321</v>
          </cell>
          <cell r="I72">
            <v>513.35814259120002</v>
          </cell>
          <cell r="J72">
            <v>165.51874137229566</v>
          </cell>
          <cell r="K72">
            <v>468.28608107146891</v>
          </cell>
          <cell r="L72">
            <v>1845.4179455124167</v>
          </cell>
          <cell r="M72">
            <v>1215.8329586924931</v>
          </cell>
          <cell r="N72">
            <v>0.3851565938589655</v>
          </cell>
          <cell r="O72">
            <v>0.44180553409667911</v>
          </cell>
          <cell r="P72"/>
          <cell r="T72">
            <v>2177.4330481867005</v>
          </cell>
        </row>
        <row r="73">
          <cell r="A73">
            <v>42063</v>
          </cell>
          <cell r="B73">
            <v>75.087390624999998</v>
          </cell>
          <cell r="C73">
            <v>29.528159074426668</v>
          </cell>
          <cell r="D73">
            <v>448.45378927614667</v>
          </cell>
          <cell r="E73">
            <v>476.79976664289035</v>
          </cell>
          <cell r="F73">
            <v>828.85390047661986</v>
          </cell>
          <cell r="G73">
            <v>35.036128906249999</v>
          </cell>
          <cell r="H73">
            <v>33.940315949687708</v>
          </cell>
          <cell r="I73">
            <v>506.90384201157173</v>
          </cell>
          <cell r="J73">
            <v>166.77475803745966</v>
          </cell>
          <cell r="K73">
            <v>490.80888172187582</v>
          </cell>
          <cell r="L73">
            <v>1858.7230060950833</v>
          </cell>
          <cell r="M73">
            <v>1233.4639266268448</v>
          </cell>
          <cell r="N73">
            <v>0.39791101395570716</v>
          </cell>
          <cell r="O73">
            <v>0.44592653007395966</v>
          </cell>
          <cell r="P73"/>
          <cell r="T73">
            <v>2181.7771101050644</v>
          </cell>
        </row>
        <row r="74">
          <cell r="A74">
            <v>42094</v>
          </cell>
          <cell r="B74">
            <v>83.079318999999998</v>
          </cell>
          <cell r="C74">
            <v>28.994235691320007</v>
          </cell>
          <cell r="D74">
            <v>446.47409295334995</v>
          </cell>
          <cell r="E74">
            <v>478.32993094105024</v>
          </cell>
          <cell r="F74">
            <v>835.15048809202995</v>
          </cell>
          <cell r="G74">
            <v>42.011628979166673</v>
          </cell>
          <cell r="H74">
            <v>33.219333554347102</v>
          </cell>
          <cell r="I74">
            <v>500.44954143194337</v>
          </cell>
          <cell r="J74">
            <v>168.03077470262369</v>
          </cell>
          <cell r="K74">
            <v>507.38361589311592</v>
          </cell>
          <cell r="L74">
            <v>1872.0280666777501</v>
          </cell>
          <cell r="M74">
            <v>1251.0948945611967</v>
          </cell>
          <cell r="N74">
            <v>0.40555166366582712</v>
          </cell>
          <cell r="O74">
            <v>0.44612070884928262</v>
          </cell>
          <cell r="P74">
            <v>7.2414440000000004</v>
          </cell>
          <cell r="Q74">
            <v>5.9480742916666678</v>
          </cell>
          <cell r="T74">
            <v>2186.1211720234255</v>
          </cell>
        </row>
        <row r="75">
          <cell r="A75">
            <v>42124</v>
          </cell>
          <cell r="B75">
            <v>89.529853562499994</v>
          </cell>
          <cell r="C75">
            <v>28.989811395550007</v>
          </cell>
          <cell r="D75">
            <v>447.95421097297981</v>
          </cell>
          <cell r="E75">
            <v>479.83308163470366</v>
          </cell>
          <cell r="F75">
            <v>810.92992577868336</v>
          </cell>
          <cell r="G75">
            <v>47.18413063958333</v>
          </cell>
          <cell r="H75">
            <v>32.983609667828858</v>
          </cell>
          <cell r="I75">
            <v>502.14099464645761</v>
          </cell>
          <cell r="J75">
            <v>171.3490991056008</v>
          </cell>
          <cell r="K75">
            <v>502.77453940996065</v>
          </cell>
          <cell r="L75">
            <v>1857.2368833444168</v>
          </cell>
          <cell r="M75">
            <v>1256.4323734694312</v>
          </cell>
          <cell r="N75">
            <v>0.40016044637693593</v>
          </cell>
          <cell r="O75">
            <v>0.43663246893869695</v>
          </cell>
          <cell r="P75">
            <v>14.250502000000001</v>
          </cell>
          <cell r="Q75">
            <v>11.175720483333333</v>
          </cell>
          <cell r="T75">
            <v>2190.6124902780457</v>
          </cell>
        </row>
        <row r="76">
          <cell r="A76">
            <v>42155</v>
          </cell>
          <cell r="B76">
            <v>96.880597312499987</v>
          </cell>
          <cell r="C76">
            <v>28.985387099780002</v>
          </cell>
          <cell r="D76">
            <v>449.43432899260972</v>
          </cell>
          <cell r="E76">
            <v>481.33623232835703</v>
          </cell>
          <cell r="F76">
            <v>785.8091542778368</v>
          </cell>
          <cell r="G76">
            <v>53.289246622916664</v>
          </cell>
          <cell r="H76">
            <v>32.747885781310622</v>
          </cell>
          <cell r="I76">
            <v>503.83244786097191</v>
          </cell>
          <cell r="J76">
            <v>174.66742350857788</v>
          </cell>
          <cell r="K76">
            <v>497.23284860388861</v>
          </cell>
          <cell r="L76">
            <v>1842.4457000110833</v>
          </cell>
          <cell r="M76">
            <v>1261.7698523776655</v>
          </cell>
          <cell r="N76">
            <v>0.39407570855089652</v>
          </cell>
          <cell r="O76">
            <v>0.42650329085579547</v>
          </cell>
          <cell r="P76">
            <v>22.159776999999998</v>
          </cell>
          <cell r="Q76">
            <v>17.335977091666667</v>
          </cell>
          <cell r="T76">
            <v>2195.1038085326209</v>
          </cell>
        </row>
        <row r="77">
          <cell r="A77">
            <v>42185</v>
          </cell>
          <cell r="B77">
            <v>104.415023875</v>
          </cell>
          <cell r="C77">
            <v>28.980962804010002</v>
          </cell>
          <cell r="D77">
            <v>450.91444701223958</v>
          </cell>
          <cell r="E77">
            <v>482.83938302201045</v>
          </cell>
          <cell r="F77">
            <v>760.50469996448987</v>
          </cell>
          <cell r="G77">
            <v>59.569942699999999</v>
          </cell>
          <cell r="H77">
            <v>32.512161894792378</v>
          </cell>
          <cell r="I77">
            <v>505.52390107548615</v>
          </cell>
          <cell r="J77">
            <v>177.98574791155499</v>
          </cell>
          <cell r="K77">
            <v>491.51557770406657</v>
          </cell>
          <cell r="L77">
            <v>1827.6545166777501</v>
          </cell>
          <cell r="M77">
            <v>1267.1073312859</v>
          </cell>
          <cell r="N77">
            <v>0.38790366496045858</v>
          </cell>
          <cell r="O77">
            <v>0.41610966023650364</v>
          </cell>
          <cell r="P77">
            <v>30.252727</v>
          </cell>
          <cell r="Q77">
            <v>23.671817700000002</v>
          </cell>
          <cell r="T77">
            <v>2199.5951267871819</v>
          </cell>
        </row>
        <row r="78">
          <cell r="A78">
            <v>42216</v>
          </cell>
          <cell r="B78">
            <v>111.78220043749999</v>
          </cell>
          <cell r="C78">
            <v>28.911375081113327</v>
          </cell>
          <cell r="D78">
            <v>450.88180331363964</v>
          </cell>
          <cell r="E78">
            <v>479.09632722298687</v>
          </cell>
          <cell r="F78">
            <v>772.22507799019331</v>
          </cell>
          <cell r="G78">
            <v>65.862966589583337</v>
          </cell>
          <cell r="H78">
            <v>32.450253352302163</v>
          </cell>
          <cell r="I78">
            <v>503.47075028076387</v>
          </cell>
          <cell r="J78">
            <v>176.29658234142772</v>
          </cell>
          <cell r="K78">
            <v>493.45061309226156</v>
          </cell>
          <cell r="L78">
            <v>1842.8967840454334</v>
          </cell>
          <cell r="M78">
            <v>1271.5311656563385</v>
          </cell>
          <cell r="N78">
            <v>0.38807590912453366</v>
          </cell>
          <cell r="O78">
            <v>0.41902785043394786</v>
          </cell>
          <cell r="P78">
            <v>38.290926999999996</v>
          </cell>
          <cell r="Q78">
            <v>30.365915808333334</v>
          </cell>
          <cell r="T78">
            <v>2202.9672777497603</v>
          </cell>
        </row>
        <row r="79">
          <cell r="A79">
            <v>42247</v>
          </cell>
          <cell r="B79">
            <v>118.1233298125</v>
          </cell>
          <cell r="C79">
            <v>28.841787358216653</v>
          </cell>
          <cell r="D79">
            <v>450.84915961503964</v>
          </cell>
          <cell r="E79">
            <v>475.35327142396329</v>
          </cell>
          <cell r="F79">
            <v>784.97150320339722</v>
          </cell>
          <cell r="G79">
            <v>70.75548117291666</v>
          </cell>
          <cell r="H79">
            <v>32.388344809811954</v>
          </cell>
          <cell r="I79">
            <v>501.41759948604152</v>
          </cell>
          <cell r="J79">
            <v>174.60741677130048</v>
          </cell>
          <cell r="K79">
            <v>496.78615778670633</v>
          </cell>
          <cell r="L79">
            <v>1858.1390514131167</v>
          </cell>
          <cell r="M79">
            <v>1275.955000026777</v>
          </cell>
          <cell r="N79">
            <v>0.38934457545625106</v>
          </cell>
          <cell r="O79">
            <v>0.42245035569669859</v>
          </cell>
          <cell r="P79">
            <v>45.303071999999993</v>
          </cell>
          <cell r="Q79">
            <v>35.659508516666662</v>
          </cell>
          <cell r="T79">
            <v>2205.0633687760205</v>
          </cell>
        </row>
        <row r="80">
          <cell r="A80">
            <v>42277</v>
          </cell>
          <cell r="B80">
            <v>125.707941375</v>
          </cell>
          <cell r="C80">
            <v>28.772199635319978</v>
          </cell>
          <cell r="D80">
            <v>450.8165159164397</v>
          </cell>
          <cell r="E80">
            <v>471.61021562493971</v>
          </cell>
          <cell r="F80">
            <v>796.47444622910075</v>
          </cell>
          <cell r="G80">
            <v>76.719454929166659</v>
          </cell>
          <cell r="H80">
            <v>32.326436267321739</v>
          </cell>
          <cell r="I80">
            <v>499.36444869131924</v>
          </cell>
          <cell r="J80">
            <v>172.91825120117321</v>
          </cell>
          <cell r="K80">
            <v>499.05024330823471</v>
          </cell>
          <cell r="L80">
            <v>1873.3813187808</v>
          </cell>
          <cell r="M80">
            <v>1280.3788343972155</v>
          </cell>
          <cell r="N80">
            <v>0.38976764524788526</v>
          </cell>
          <cell r="O80">
            <v>0.42515340483241704</v>
          </cell>
          <cell r="P80">
            <v>53.558706999999998</v>
          </cell>
          <cell r="Q80">
            <v>42.024556491666665</v>
          </cell>
          <cell r="T80">
            <v>2207.1228049862366</v>
          </cell>
        </row>
        <row r="81">
          <cell r="A81">
            <v>42308</v>
          </cell>
          <cell r="B81">
            <v>134.74921243750001</v>
          </cell>
          <cell r="C81">
            <v>28.659333658153315</v>
          </cell>
          <cell r="D81">
            <v>451.51233432252303</v>
          </cell>
          <cell r="E81">
            <v>471.46969995561301</v>
          </cell>
          <cell r="F81">
            <v>790.98117400167723</v>
          </cell>
          <cell r="G81">
            <v>83.964626199999998</v>
          </cell>
          <cell r="H81">
            <v>31.700146005134947</v>
          </cell>
          <cell r="I81">
            <v>500.336996939622</v>
          </cell>
          <cell r="J81">
            <v>173.36697660494289</v>
          </cell>
          <cell r="K81">
            <v>491.26961591394183</v>
          </cell>
          <cell r="L81">
            <v>1877.3717543754667</v>
          </cell>
          <cell r="M81">
            <v>1280.6383616636415</v>
          </cell>
          <cell r="N81">
            <v>0.38361307190247462</v>
          </cell>
          <cell r="O81">
            <v>0.42132367878561583</v>
          </cell>
          <cell r="P81">
            <v>62.265939000000003</v>
          </cell>
          <cell r="Q81">
            <v>48.783782449999997</v>
          </cell>
          <cell r="T81">
            <v>2209.182241196404</v>
          </cell>
        </row>
        <row r="82">
          <cell r="A82">
            <v>42338</v>
          </cell>
          <cell r="B82">
            <v>143.83107050000001</v>
          </cell>
          <cell r="C82">
            <v>28.546467680986648</v>
          </cell>
          <cell r="D82">
            <v>452.20815272860642</v>
          </cell>
          <cell r="E82">
            <v>471.32918428628625</v>
          </cell>
          <cell r="F82">
            <v>785.44731477425432</v>
          </cell>
          <cell r="G82">
            <v>91.10852551875</v>
          </cell>
          <cell r="H82">
            <v>31.073855742948155</v>
          </cell>
          <cell r="I82">
            <v>501.30954518792481</v>
          </cell>
          <cell r="J82">
            <v>173.81570200871255</v>
          </cell>
          <cell r="K82">
            <v>483.59026047173171</v>
          </cell>
          <cell r="L82">
            <v>1881.3621899701334</v>
          </cell>
          <cell r="M82">
            <v>1280.8978889300672</v>
          </cell>
          <cell r="N82">
            <v>0.37754005580856581</v>
          </cell>
          <cell r="O82">
            <v>0.41748862550847976</v>
          </cell>
          <cell r="P82">
            <v>71.013757999999996</v>
          </cell>
          <cell r="Q82">
            <v>55.441732549999998</v>
          </cell>
          <cell r="T82">
            <v>2211.2416774066196</v>
          </cell>
        </row>
        <row r="83">
          <cell r="A83">
            <v>42369</v>
          </cell>
          <cell r="B83">
            <v>151.3246435625</v>
          </cell>
          <cell r="C83">
            <v>28.433601703819985</v>
          </cell>
          <cell r="D83">
            <v>452.90397113468975</v>
          </cell>
          <cell r="E83">
            <v>471.18866861695955</v>
          </cell>
          <cell r="F83">
            <v>781.50174054683089</v>
          </cell>
          <cell r="G83">
            <v>96.651581497916666</v>
          </cell>
          <cell r="H83">
            <v>30.447565480761362</v>
          </cell>
          <cell r="I83">
            <v>502.28209343622757</v>
          </cell>
          <cell r="J83">
            <v>174.26442741248223</v>
          </cell>
          <cell r="K83">
            <v>477.51174836910542</v>
          </cell>
          <cell r="L83">
            <v>1885.3526255648001</v>
          </cell>
          <cell r="M83">
            <v>1281.1574161964932</v>
          </cell>
          <cell r="N83">
            <v>0.37271902916250899</v>
          </cell>
          <cell r="O83">
            <v>0.41451224028328088</v>
          </cell>
          <cell r="P83">
            <v>78.173292000000004</v>
          </cell>
          <cell r="Q83">
            <v>60.498843216666664</v>
          </cell>
          <cell r="T83">
            <v>2213.3011136167643</v>
          </cell>
        </row>
        <row r="84">
          <cell r="A84">
            <v>42400</v>
          </cell>
          <cell r="B84">
            <v>159.46604662499999</v>
          </cell>
          <cell r="C84">
            <v>28.093294621273323</v>
          </cell>
          <cell r="D84">
            <v>454.47227028007995</v>
          </cell>
          <cell r="E84">
            <v>464.00622808603964</v>
          </cell>
          <cell r="F84">
            <v>791.44315157807375</v>
          </cell>
          <cell r="G84">
            <v>102.54247304166667</v>
          </cell>
          <cell r="H84">
            <v>30.178441411895335</v>
          </cell>
          <cell r="I84">
            <v>501.52877079381182</v>
          </cell>
          <cell r="J84">
            <v>172.42939921641781</v>
          </cell>
          <cell r="K84">
            <v>482.44831410394613</v>
          </cell>
          <cell r="L84">
            <v>1897.4809911904667</v>
          </cell>
          <cell r="M84">
            <v>1289.1273985677378</v>
          </cell>
          <cell r="N84">
            <v>0.37424409305082013</v>
          </cell>
          <cell r="O84">
            <v>0.41710201854592899</v>
          </cell>
          <cell r="P84">
            <v>86.671281000000008</v>
          </cell>
          <cell r="Q84">
            <v>66.70612929166667</v>
          </cell>
          <cell r="T84">
            <v>2215.3943110763566</v>
          </cell>
        </row>
        <row r="85">
          <cell r="A85">
            <v>42429</v>
          </cell>
          <cell r="B85">
            <v>167.5602585</v>
          </cell>
          <cell r="C85">
            <v>27.752987538726661</v>
          </cell>
          <cell r="D85">
            <v>456.0405694254701</v>
          </cell>
          <cell r="E85">
            <v>456.82378755511968</v>
          </cell>
          <cell r="F85">
            <v>801.43175379681702</v>
          </cell>
          <cell r="G85">
            <v>108.68469973125001</v>
          </cell>
          <cell r="H85">
            <v>29.909317343029304</v>
          </cell>
          <cell r="I85">
            <v>500.77544815139601</v>
          </cell>
          <cell r="J85">
            <v>170.59437102035341</v>
          </cell>
          <cell r="K85">
            <v>487.13354469295416</v>
          </cell>
          <cell r="L85">
            <v>1909.6093568161334</v>
          </cell>
          <cell r="M85">
            <v>1297.0973809389827</v>
          </cell>
          <cell r="N85">
            <v>0.37555664813717604</v>
          </cell>
          <cell r="O85">
            <v>0.41968361274320193</v>
          </cell>
          <cell r="P85">
            <v>95.122071000000005</v>
          </cell>
          <cell r="Q85">
            <v>73.164758325000008</v>
          </cell>
          <cell r="T85">
            <v>2217.4199860371759</v>
          </cell>
        </row>
        <row r="86">
          <cell r="A86">
            <v>42460</v>
          </cell>
          <cell r="B86">
            <v>175.59462056249998</v>
          </cell>
          <cell r="C86">
            <v>27.412680456179999</v>
          </cell>
          <cell r="D86">
            <v>457.6088685708603</v>
          </cell>
          <cell r="E86">
            <v>449.64134702419977</v>
          </cell>
          <cell r="F86">
            <v>811.48020582805998</v>
          </cell>
          <cell r="G86">
            <v>114.52957328333332</v>
          </cell>
          <cell r="H86">
            <v>29.640193274163277</v>
          </cell>
          <cell r="I86">
            <v>500.02212550898025</v>
          </cell>
          <cell r="J86">
            <v>168.75934282428898</v>
          </cell>
          <cell r="K86">
            <v>492.11612841946157</v>
          </cell>
          <cell r="L86">
            <v>1921.7377224418001</v>
          </cell>
          <cell r="M86">
            <v>1305.0673633102274</v>
          </cell>
          <cell r="N86">
            <v>0.37708101685359569</v>
          </cell>
          <cell r="O86">
            <v>0.42226376489970563</v>
          </cell>
          <cell r="P86">
            <v>103.513019</v>
          </cell>
          <cell r="Q86">
            <v>79.32602640833332</v>
          </cell>
          <cell r="T86">
            <v>2219.4456609980407</v>
          </cell>
        </row>
        <row r="87">
          <cell r="A87">
            <v>42490</v>
          </cell>
          <cell r="B87">
            <v>188.05184643749999</v>
          </cell>
          <cell r="C87">
            <v>27.001986809266661</v>
          </cell>
          <cell r="D87">
            <v>457.94103902743672</v>
          </cell>
          <cell r="E87">
            <v>450.17077949051276</v>
          </cell>
          <cell r="F87">
            <v>819.34183683675064</v>
          </cell>
          <cell r="G87">
            <v>124.55541920208333</v>
          </cell>
          <cell r="H87">
            <v>29.258190611007951</v>
          </cell>
          <cell r="I87">
            <v>501.18181255338123</v>
          </cell>
          <cell r="J87">
            <v>170.36043188724324</v>
          </cell>
          <cell r="K87">
            <v>492.53482606989456</v>
          </cell>
          <cell r="L87">
            <v>1942.5074886014668</v>
          </cell>
          <cell r="M87">
            <v>1317.8906803236102</v>
          </cell>
          <cell r="N87">
            <v>0.37372965256037155</v>
          </cell>
          <cell r="O87">
            <v>0.4217959733203635</v>
          </cell>
          <cell r="P87">
            <v>116.271573</v>
          </cell>
          <cell r="Q87">
            <v>89.19418873333332</v>
          </cell>
          <cell r="T87">
            <v>2221.5050972082158</v>
          </cell>
        </row>
        <row r="88">
          <cell r="A88">
            <v>42521</v>
          </cell>
          <cell r="B88">
            <v>201.2363403125</v>
          </cell>
          <cell r="C88">
            <v>26.591293162353324</v>
          </cell>
          <cell r="D88">
            <v>458.27320948401319</v>
          </cell>
          <cell r="E88">
            <v>450.7002119568258</v>
          </cell>
          <cell r="F88">
            <v>826.47619984544099</v>
          </cell>
          <cell r="G88">
            <v>135.17046373124998</v>
          </cell>
          <cell r="H88">
            <v>28.876187947852621</v>
          </cell>
          <cell r="I88">
            <v>502.34149959778216</v>
          </cell>
          <cell r="J88">
            <v>171.96152095019747</v>
          </cell>
          <cell r="K88">
            <v>492.36432510991051</v>
          </cell>
          <cell r="L88">
            <v>1963.2772547611335</v>
          </cell>
          <cell r="M88">
            <v>1330.7139973369929</v>
          </cell>
          <cell r="N88">
            <v>0.37000010978709436</v>
          </cell>
          <cell r="O88">
            <v>0.42096764368922313</v>
          </cell>
          <cell r="P88">
            <v>129.757395</v>
          </cell>
          <cell r="Q88">
            <v>99.651553574999994</v>
          </cell>
          <cell r="T88">
            <v>2223.5645334184296</v>
          </cell>
        </row>
        <row r="89">
          <cell r="A89">
            <v>42551</v>
          </cell>
          <cell r="B89">
            <v>212.82998237500001</v>
          </cell>
          <cell r="C89">
            <v>26.180599515439987</v>
          </cell>
          <cell r="D89">
            <v>458.60537994058961</v>
          </cell>
          <cell r="E89">
            <v>451.22964442313878</v>
          </cell>
          <cell r="F89">
            <v>835.20141466663154</v>
          </cell>
          <cell r="G89">
            <v>144.17490461666668</v>
          </cell>
          <cell r="H89">
            <v>28.494185284697295</v>
          </cell>
          <cell r="I89">
            <v>503.50118664218314</v>
          </cell>
          <cell r="J89">
            <v>173.56261001315173</v>
          </cell>
          <cell r="K89">
            <v>493.80442779367684</v>
          </cell>
          <cell r="L89">
            <v>1984.0470209208002</v>
          </cell>
          <cell r="M89">
            <v>1343.5373143503757</v>
          </cell>
          <cell r="N89">
            <v>0.3675405383381109</v>
          </cell>
          <cell r="O89">
            <v>0.42095847823153554</v>
          </cell>
          <cell r="P89">
            <v>141.65237300000001</v>
          </cell>
          <cell r="Q89">
            <v>108.49831086666669</v>
          </cell>
          <cell r="T89">
            <v>2225.6239696285988</v>
          </cell>
        </row>
        <row r="90">
          <cell r="A90">
            <v>42582</v>
          </cell>
          <cell r="B90">
            <v>223.68313862500003</v>
          </cell>
          <cell r="C90">
            <v>26.057668640853333</v>
          </cell>
          <cell r="D90">
            <v>459.65735189503988</v>
          </cell>
          <cell r="E90">
            <v>450.20573749583252</v>
          </cell>
          <cell r="F90">
            <v>818.03019819740769</v>
          </cell>
          <cell r="G90">
            <v>153.02869859166668</v>
          </cell>
          <cell r="H90">
            <v>28.34286229849479</v>
          </cell>
          <cell r="I90">
            <v>502.69401626499547</v>
          </cell>
          <cell r="J90">
            <v>173.03730856002639</v>
          </cell>
          <cell r="K90">
            <v>494.61624049639647</v>
          </cell>
          <cell r="L90">
            <v>1977.6340948541335</v>
          </cell>
          <cell r="M90">
            <v>1351.7191262115798</v>
          </cell>
          <cell r="N90">
            <v>0.36591643256734974</v>
          </cell>
          <cell r="O90">
            <v>0.41364082482495024</v>
          </cell>
          <cell r="P90">
            <v>152.80462300000002</v>
          </cell>
          <cell r="Q90">
            <v>117.88332359166667</v>
          </cell>
          <cell r="T90">
            <v>2229.6346497483373</v>
          </cell>
        </row>
        <row r="91">
          <cell r="A91">
            <v>42613</v>
          </cell>
          <cell r="B91">
            <v>231.10119050000003</v>
          </cell>
          <cell r="C91">
            <v>25.934737766266679</v>
          </cell>
          <cell r="D91">
            <v>460.70932384949009</v>
          </cell>
          <cell r="E91">
            <v>449.18183056852621</v>
          </cell>
          <cell r="F91">
            <v>804.29408610318364</v>
          </cell>
          <cell r="G91">
            <v>158.35354249375001</v>
          </cell>
          <cell r="H91">
            <v>28.191539312292289</v>
          </cell>
          <cell r="I91">
            <v>501.88684588780785</v>
          </cell>
          <cell r="J91">
            <v>172.51200710690102</v>
          </cell>
          <cell r="K91">
            <v>498.95700327203292</v>
          </cell>
          <cell r="L91">
            <v>1971.2211687874667</v>
          </cell>
          <cell r="M91">
            <v>1359.9009380727839</v>
          </cell>
          <cell r="N91">
            <v>0.36690687483394324</v>
          </cell>
          <cell r="O91">
            <v>0.40801818630931164</v>
          </cell>
          <cell r="P91">
            <v>160.52175300000002</v>
          </cell>
          <cell r="Q91">
            <v>123.73939015000001</v>
          </cell>
          <cell r="T91">
            <v>2235.8926689302889</v>
          </cell>
        </row>
        <row r="92">
          <cell r="A92">
            <v>42643</v>
          </cell>
          <cell r="B92">
            <v>241.95947175000003</v>
          </cell>
          <cell r="C92">
            <v>25.811806891680025</v>
          </cell>
          <cell r="D92">
            <v>461.76129580394036</v>
          </cell>
          <cell r="E92">
            <v>448.15792364121995</v>
          </cell>
          <cell r="F92">
            <v>787.11774463395977</v>
          </cell>
          <cell r="G92">
            <v>167.19852184375003</v>
          </cell>
          <cell r="H92">
            <v>28.040216326089784</v>
          </cell>
          <cell r="I92">
            <v>501.07967551062018</v>
          </cell>
          <cell r="J92">
            <v>171.98670565377569</v>
          </cell>
          <cell r="K92">
            <v>499.77763059975217</v>
          </cell>
          <cell r="L92">
            <v>1964.8082427208001</v>
          </cell>
          <cell r="M92">
            <v>1368.082749933988</v>
          </cell>
          <cell r="N92">
            <v>0.36531242764654931</v>
          </cell>
          <cell r="O92">
            <v>0.40060792067117235</v>
          </cell>
          <cell r="P92">
            <v>171.67912800000002</v>
          </cell>
          <cell r="Q92">
            <v>133.11558825000003</v>
          </cell>
          <cell r="T92">
            <v>2242.0518853992571</v>
          </cell>
        </row>
        <row r="93">
          <cell r="A93">
            <v>42674</v>
          </cell>
          <cell r="B93">
            <v>253.31411237500004</v>
          </cell>
          <cell r="C93">
            <v>25.918870040893349</v>
          </cell>
          <cell r="D93">
            <v>464.72816967354009</v>
          </cell>
          <cell r="E93">
            <v>443.72451256156972</v>
          </cell>
          <cell r="F93">
            <v>767.06073390679671</v>
          </cell>
          <cell r="G93">
            <v>176.77387207916669</v>
          </cell>
          <cell r="H93">
            <v>28.377271584575372</v>
          </cell>
          <cell r="I93">
            <v>508.38261687875075</v>
          </cell>
          <cell r="J93">
            <v>173.16389104310713</v>
          </cell>
          <cell r="K93">
            <v>485.22423637474287</v>
          </cell>
          <cell r="L93">
            <v>1954.7463985578001</v>
          </cell>
          <cell r="M93">
            <v>1371.9218879603427</v>
          </cell>
          <cell r="N93">
            <v>0.35368211603951677</v>
          </cell>
          <cell r="O93">
            <v>0.39240933477239265</v>
          </cell>
          <cell r="P93">
            <v>183.25075300000003</v>
          </cell>
          <cell r="Q93">
            <v>143.02372364166669</v>
          </cell>
          <cell r="T93">
            <v>2248.2111018682554</v>
          </cell>
        </row>
        <row r="94">
          <cell r="A94">
            <v>42704</v>
          </cell>
          <cell r="B94">
            <v>264.53921600000001</v>
          </cell>
          <cell r="C94">
            <v>26.025933190106677</v>
          </cell>
          <cell r="D94">
            <v>467.69504354313978</v>
          </cell>
          <cell r="E94">
            <v>439.2911014819195</v>
          </cell>
          <cell r="F94">
            <v>747.13326017963436</v>
          </cell>
          <cell r="G94">
            <v>184.07817045000002</v>
          </cell>
          <cell r="H94">
            <v>28.714326843060963</v>
          </cell>
          <cell r="I94">
            <v>515.68555824688133</v>
          </cell>
          <cell r="J94">
            <v>174.34107643243854</v>
          </cell>
          <cell r="K94">
            <v>472.94189401431663</v>
          </cell>
          <cell r="L94">
            <v>1944.6845543948</v>
          </cell>
          <cell r="M94">
            <v>1375.7610259866974</v>
          </cell>
          <cell r="N94">
            <v>0.34376747493273563</v>
          </cell>
          <cell r="O94">
            <v>0.38419252031965034</v>
          </cell>
          <cell r="P94">
            <v>194.69284100000004</v>
          </cell>
          <cell r="Q94">
            <v>150.66081107500003</v>
          </cell>
          <cell r="T94">
            <v>2254.3703183371922</v>
          </cell>
        </row>
        <row r="95">
          <cell r="A95">
            <v>42735</v>
          </cell>
          <cell r="B95">
            <v>273.36543162500004</v>
          </cell>
          <cell r="C95">
            <v>26.132996339320002</v>
          </cell>
          <cell r="D95">
            <v>470.66191741273951</v>
          </cell>
          <cell r="E95">
            <v>434.85769040226927</v>
          </cell>
          <cell r="F95">
            <v>729.60467445247104</v>
          </cell>
          <cell r="G95">
            <v>189.88095354583339</v>
          </cell>
          <cell r="H95">
            <v>29.051382101546551</v>
          </cell>
          <cell r="I95">
            <v>522.98849961501196</v>
          </cell>
          <cell r="J95">
            <v>175.51826182176998</v>
          </cell>
          <cell r="K95">
            <v>462.16106692889025</v>
          </cell>
          <cell r="L95">
            <v>1934.6227102318001</v>
          </cell>
          <cell r="M95">
            <v>1379.6001640130521</v>
          </cell>
          <cell r="N95">
            <v>0.33499638444847113</v>
          </cell>
          <cell r="O95">
            <v>0.37713021282844977</v>
          </cell>
          <cell r="P95">
            <v>203.73604100000006</v>
          </cell>
          <cell r="Q95">
            <v>156.79638323333339</v>
          </cell>
          <cell r="T95">
            <v>2260.5295348061618</v>
          </cell>
        </row>
        <row r="96">
          <cell r="A96">
            <v>42766</v>
          </cell>
          <cell r="B96">
            <v>285.68044275000005</v>
          </cell>
          <cell r="C96">
            <v>22.995034833153333</v>
          </cell>
          <cell r="D96">
            <v>482.97645249034275</v>
          </cell>
          <cell r="E96">
            <v>436.8520026875662</v>
          </cell>
          <cell r="F96">
            <v>709.22135772907086</v>
          </cell>
          <cell r="G96">
            <v>198.4957458510417</v>
          </cell>
          <cell r="H96">
            <v>24.200565244937547</v>
          </cell>
          <cell r="I96">
            <v>542.03156844911007</v>
          </cell>
          <cell r="J96">
            <v>173.4142685953</v>
          </cell>
          <cell r="K96">
            <v>456.82332284869733</v>
          </cell>
          <cell r="L96">
            <v>1937.7252904901334</v>
          </cell>
          <cell r="M96">
            <v>1394.9654709890865</v>
          </cell>
          <cell r="N96">
            <v>0.32748002179924302</v>
          </cell>
          <cell r="O96">
            <v>0.36600717408693084</v>
          </cell>
          <cell r="P96">
            <v>215.97497400000006</v>
          </cell>
          <cell r="Q96">
            <v>165.87117749166671</v>
          </cell>
          <cell r="T96">
            <v>2266.7897220369541</v>
          </cell>
        </row>
        <row r="97">
          <cell r="A97">
            <v>42794</v>
          </cell>
          <cell r="B97">
            <v>297.72451087500008</v>
          </cell>
          <cell r="C97">
            <v>19.857073326986669</v>
          </cell>
          <cell r="D97">
            <v>495.29098756794605</v>
          </cell>
          <cell r="E97">
            <v>438.84631497286307</v>
          </cell>
          <cell r="F97">
            <v>689.10898400567078</v>
          </cell>
          <cell r="G97">
            <v>206.69185337499999</v>
          </cell>
          <cell r="H97">
            <v>19.349748388328543</v>
          </cell>
          <cell r="I97">
            <v>561.07463728320829</v>
          </cell>
          <cell r="J97">
            <v>171.31027536883005</v>
          </cell>
          <cell r="K97">
            <v>451.90426354975375</v>
          </cell>
          <cell r="L97">
            <v>1940.8278707484667</v>
          </cell>
          <cell r="M97">
            <v>1410.3307779651207</v>
          </cell>
          <cell r="N97">
            <v>0.32042430797814575</v>
          </cell>
          <cell r="O97">
            <v>0.3550592993802798</v>
          </cell>
          <cell r="P97">
            <v>227.94296400000005</v>
          </cell>
          <cell r="Q97">
            <v>174.52729087500001</v>
          </cell>
          <cell r="T97">
            <v>2272.7469969823028</v>
          </cell>
        </row>
        <row r="98">
          <cell r="A98">
            <v>42825</v>
          </cell>
          <cell r="B98">
            <v>310.15876200000002</v>
          </cell>
          <cell r="C98">
            <v>16.71911182082</v>
          </cell>
          <cell r="D98">
            <v>507.60552264554929</v>
          </cell>
          <cell r="E98">
            <v>440.84062725816</v>
          </cell>
          <cell r="F98">
            <v>668.6064272822706</v>
          </cell>
          <cell r="G98">
            <v>215.42412393020837</v>
          </cell>
          <cell r="H98">
            <v>14.498931531719538</v>
          </cell>
          <cell r="I98">
            <v>580.1177061173064</v>
          </cell>
          <cell r="J98">
            <v>169.20628214236007</v>
          </cell>
          <cell r="K98">
            <v>446.44904121956057</v>
          </cell>
          <cell r="L98">
            <v>1943.9304510068</v>
          </cell>
          <cell r="M98">
            <v>1425.696084941155</v>
          </cell>
          <cell r="N98">
            <v>0.31314460770086744</v>
          </cell>
          <cell r="O98">
            <v>0.34394565244656056</v>
          </cell>
          <cell r="P98">
            <v>240.30113700000004</v>
          </cell>
          <cell r="Q98">
            <v>183.71956338333337</v>
          </cell>
          <cell r="T98">
            <v>2278.7042719277424</v>
          </cell>
        </row>
        <row r="99">
          <cell r="A99">
            <v>42855</v>
          </cell>
          <cell r="B99">
            <v>319.41318437500001</v>
          </cell>
          <cell r="C99">
            <v>16.808744168543335</v>
          </cell>
          <cell r="D99">
            <v>506.69552865127599</v>
          </cell>
          <cell r="E99">
            <v>439.37782106908338</v>
          </cell>
          <cell r="F99">
            <v>689.76183940856413</v>
          </cell>
          <cell r="G99">
            <v>223.0836183354167</v>
          </cell>
          <cell r="H99">
            <v>14.45386397997239</v>
          </cell>
          <cell r="I99">
            <v>578.44897354846296</v>
          </cell>
          <cell r="J99">
            <v>170.15144848779363</v>
          </cell>
          <cell r="K99">
            <v>451.23065128691036</v>
          </cell>
          <cell r="L99">
            <v>1972.0571176724668</v>
          </cell>
          <cell r="M99">
            <v>1437.368555638556</v>
          </cell>
          <cell r="N99">
            <v>0.3139282889672298</v>
          </cell>
          <cell r="O99">
            <v>0.34976767824182498</v>
          </cell>
          <cell r="P99">
            <v>250.51095000000004</v>
          </cell>
          <cell r="Q99">
            <v>191.82230974166669</v>
          </cell>
          <cell r="T99">
            <v>2284.8634883966947</v>
          </cell>
        </row>
        <row r="100">
          <cell r="A100">
            <v>42886</v>
          </cell>
          <cell r="B100">
            <v>328.14797974999999</v>
          </cell>
          <cell r="C100">
            <v>16.898376516266669</v>
          </cell>
          <cell r="D100">
            <v>505.78553465700276</v>
          </cell>
          <cell r="E100">
            <v>437.91501488000677</v>
          </cell>
          <cell r="F100">
            <v>711.43687853485744</v>
          </cell>
          <cell r="G100">
            <v>230.06593076562504</v>
          </cell>
          <cell r="H100">
            <v>14.408796428225241</v>
          </cell>
          <cell r="I100">
            <v>576.78024097961963</v>
          </cell>
          <cell r="J100">
            <v>171.09661483322722</v>
          </cell>
          <cell r="K100">
            <v>456.68944332925946</v>
          </cell>
          <cell r="L100">
            <v>2000.1837843381334</v>
          </cell>
          <cell r="M100">
            <v>1449.0410263359568</v>
          </cell>
          <cell r="N100">
            <v>0.31516667577317931</v>
          </cell>
          <cell r="O100">
            <v>0.35568575453193868</v>
          </cell>
          <cell r="P100">
            <v>260.20113600000002</v>
          </cell>
          <cell r="Q100">
            <v>199.24787412500004</v>
          </cell>
          <cell r="T100">
            <v>2291.022704865678</v>
          </cell>
        </row>
        <row r="101">
          <cell r="A101">
            <v>42916</v>
          </cell>
          <cell r="B101">
            <v>336.79250212500006</v>
          </cell>
          <cell r="C101">
            <v>16.988008863990004</v>
          </cell>
          <cell r="D101">
            <v>504.87554066272946</v>
          </cell>
          <cell r="E101">
            <v>436.45220869093015</v>
          </cell>
          <cell r="F101">
            <v>733.20219066115055</v>
          </cell>
          <cell r="G101">
            <v>236.74021517916668</v>
          </cell>
          <cell r="H101">
            <v>14.363728876478092</v>
          </cell>
          <cell r="I101">
            <v>575.1115084107762</v>
          </cell>
          <cell r="J101">
            <v>172.04178117866078</v>
          </cell>
          <cell r="K101">
            <v>462.45626338827606</v>
          </cell>
          <cell r="L101">
            <v>2028.3104510038002</v>
          </cell>
          <cell r="M101">
            <v>1460.7134970333577</v>
          </cell>
          <cell r="N101">
            <v>0.31659614587494644</v>
          </cell>
          <cell r="O101">
            <v>0.36148420489491273</v>
          </cell>
          <cell r="P101">
            <v>269.80104900000003</v>
          </cell>
          <cell r="Q101">
            <v>206.36541049166669</v>
          </cell>
          <cell r="T101">
            <v>2297.1819213346303</v>
          </cell>
        </row>
        <row r="102">
          <cell r="A102">
            <v>42947</v>
          </cell>
          <cell r="B102">
            <v>345.25024118750002</v>
          </cell>
          <cell r="C102">
            <v>16.962599408610004</v>
          </cell>
          <cell r="D102">
            <v>506.25469568974961</v>
          </cell>
          <cell r="E102">
            <v>433.14150977738672</v>
          </cell>
          <cell r="F102">
            <v>711.14884616805352</v>
          </cell>
          <cell r="G102">
            <v>246.06273349479167</v>
          </cell>
          <cell r="H102">
            <v>14.02593677257838</v>
          </cell>
          <cell r="I102">
            <v>577.3570789259843</v>
          </cell>
          <cell r="J102">
            <v>170.50617327988894</v>
          </cell>
          <cell r="K102">
            <v>458.28552077952293</v>
          </cell>
          <cell r="L102">
            <v>2012.7578922313</v>
          </cell>
          <cell r="M102">
            <v>1466.2374432527663</v>
          </cell>
          <cell r="N102">
            <v>0.31255887161280099</v>
          </cell>
          <cell r="O102">
            <v>0.35332060995159692</v>
          </cell>
          <cell r="P102">
            <v>278.36999900000001</v>
          </cell>
          <cell r="Q102">
            <v>216.09540341666667</v>
          </cell>
          <cell r="T102">
            <v>2302.1099570288457</v>
          </cell>
        </row>
        <row r="103">
          <cell r="A103">
            <v>42978</v>
          </cell>
          <cell r="B103">
            <v>353.35942225000002</v>
          </cell>
          <cell r="C103">
            <v>16.93718995323</v>
          </cell>
          <cell r="D103">
            <v>507.63385071676976</v>
          </cell>
          <cell r="E103">
            <v>429.83081086384328</v>
          </cell>
          <cell r="F103">
            <v>689.44405967495709</v>
          </cell>
          <cell r="G103">
            <v>251.43652421250002</v>
          </cell>
          <cell r="H103">
            <v>13.688144668678667</v>
          </cell>
          <cell r="I103">
            <v>579.60264944119228</v>
          </cell>
          <cell r="J103">
            <v>168.97056538111713</v>
          </cell>
          <cell r="K103">
            <v>458.06350576868681</v>
          </cell>
          <cell r="L103">
            <v>1997.2053334588002</v>
          </cell>
          <cell r="M103">
            <v>1471.7613894721749</v>
          </cell>
          <cell r="N103">
            <v>0.31123489788855274</v>
          </cell>
          <cell r="O103">
            <v>0.34520439542436232</v>
          </cell>
          <cell r="P103">
            <v>286.59039100000001</v>
          </cell>
          <cell r="Q103">
            <v>221.87667265000002</v>
          </cell>
          <cell r="T103">
            <v>2305.654189887563</v>
          </cell>
        </row>
        <row r="104">
          <cell r="A104">
            <v>43008</v>
          </cell>
          <cell r="B104">
            <v>362.8778323125</v>
          </cell>
          <cell r="C104">
            <v>16.91178049785</v>
          </cell>
          <cell r="D104">
            <v>509.0130057437899</v>
          </cell>
          <cell r="E104">
            <v>426.52011195029985</v>
          </cell>
          <cell r="F104">
            <v>666.3300441818601</v>
          </cell>
          <cell r="G104">
            <v>258.56215048333337</v>
          </cell>
          <cell r="H104">
            <v>13.350352564778955</v>
          </cell>
          <cell r="I104">
            <v>581.84821995640038</v>
          </cell>
          <cell r="J104">
            <v>167.43495748234528</v>
          </cell>
          <cell r="K104">
            <v>456.08965520472549</v>
          </cell>
          <cell r="L104">
            <v>1981.6527746863001</v>
          </cell>
          <cell r="M104">
            <v>1477.2853356915834</v>
          </cell>
          <cell r="N104">
            <v>0.30873497772264119</v>
          </cell>
          <cell r="O104">
            <v>0.3362496461002567</v>
          </cell>
          <cell r="P104">
            <v>296.220012</v>
          </cell>
          <cell r="Q104">
            <v>229.40977548333339</v>
          </cell>
          <cell r="T104">
            <v>2309.1381258681095</v>
          </cell>
        </row>
        <row r="105">
          <cell r="A105">
            <v>43039</v>
          </cell>
          <cell r="B105">
            <v>372.052462375</v>
          </cell>
          <cell r="C105">
            <v>17.126216890743333</v>
          </cell>
          <cell r="D105">
            <v>510.36542530204321</v>
          </cell>
          <cell r="E105">
            <v>421.92914871346289</v>
          </cell>
          <cell r="F105">
            <v>667.81424366505075</v>
          </cell>
          <cell r="G105">
            <v>267.11950875104174</v>
          </cell>
          <cell r="H105">
            <v>13.703446526795075</v>
          </cell>
          <cell r="I105">
            <v>582.78756000729334</v>
          </cell>
          <cell r="J105">
            <v>167.33064571809098</v>
          </cell>
          <cell r="K105">
            <v>447.00054894979985</v>
          </cell>
          <cell r="L105">
            <v>1989.2874969463001</v>
          </cell>
          <cell r="M105">
            <v>1477.941709953021</v>
          </cell>
          <cell r="N105">
            <v>0.30244802345013222</v>
          </cell>
          <cell r="O105">
            <v>0.33570524355589315</v>
          </cell>
          <cell r="P105">
            <v>305.30172800000003</v>
          </cell>
          <cell r="Q105">
            <v>238.35645601666673</v>
          </cell>
          <cell r="T105">
            <v>2312.6220618486873</v>
          </cell>
        </row>
        <row r="106">
          <cell r="A106">
            <v>43069</v>
          </cell>
          <cell r="B106">
            <v>381.55303425000005</v>
          </cell>
          <cell r="C106">
            <v>17.340653283636669</v>
          </cell>
          <cell r="D106">
            <v>511.71784486029657</v>
          </cell>
          <cell r="E106">
            <v>417.33818547662599</v>
          </cell>
          <cell r="F106">
            <v>668.97250133574084</v>
          </cell>
          <cell r="G106">
            <v>273.76189221562504</v>
          </cell>
          <cell r="H106">
            <v>14.056540488811196</v>
          </cell>
          <cell r="I106">
            <v>583.7269000581864</v>
          </cell>
          <cell r="J106">
            <v>167.2263339538367</v>
          </cell>
          <cell r="K106">
            <v>439.82641749799905</v>
          </cell>
          <cell r="L106">
            <v>1996.9222192063</v>
          </cell>
          <cell r="M106">
            <v>1478.5980842144584</v>
          </cell>
          <cell r="N106">
            <v>0.29746177963680215</v>
          </cell>
          <cell r="O106">
            <v>0.33500178169264488</v>
          </cell>
          <cell r="P106">
            <v>314.70937800000007</v>
          </cell>
          <cell r="Q106">
            <v>245.38816370000004</v>
          </cell>
          <cell r="T106">
            <v>2316.1059978292819</v>
          </cell>
        </row>
        <row r="107">
          <cell r="A107">
            <v>43100</v>
          </cell>
          <cell r="B107">
            <v>389.89215431250005</v>
          </cell>
          <cell r="C107">
            <v>17.555089676530002</v>
          </cell>
          <cell r="D107">
            <v>513.07026441854987</v>
          </cell>
          <cell r="E107">
            <v>412.74722223978904</v>
          </cell>
          <cell r="F107">
            <v>671.29221081893104</v>
          </cell>
          <cell r="G107">
            <v>279.18198333333339</v>
          </cell>
          <cell r="H107">
            <v>14.409634450827316</v>
          </cell>
          <cell r="I107">
            <v>584.66624010907935</v>
          </cell>
          <cell r="J107">
            <v>167.1220221895824</v>
          </cell>
          <cell r="K107">
            <v>433.87457839307353</v>
          </cell>
          <cell r="L107">
            <v>2004.5569414663</v>
          </cell>
          <cell r="M107">
            <v>1479.2544584758959</v>
          </cell>
          <cell r="N107">
            <v>0.29330625025805418</v>
          </cell>
          <cell r="O107">
            <v>0.33488308410330914</v>
          </cell>
          <cell r="P107">
            <v>322.95558400000004</v>
          </cell>
          <cell r="Q107">
            <v>251.19757708333339</v>
          </cell>
          <cell r="T107">
            <v>2319.5899338098234</v>
          </cell>
        </row>
        <row r="108">
          <cell r="A108">
            <v>43131</v>
          </cell>
          <cell r="B108">
            <v>393.48722306250005</v>
          </cell>
          <cell r="C108">
            <v>17.401154997363339</v>
          </cell>
          <cell r="D108">
            <v>516.57865025629667</v>
          </cell>
          <cell r="E108">
            <v>407.78009864246587</v>
          </cell>
          <cell r="F108">
            <v>678.19464784100728</v>
          </cell>
          <cell r="G108">
            <v>279.68780864895837</v>
          </cell>
          <cell r="H108">
            <v>14.013862641076079</v>
          </cell>
          <cell r="I108">
            <v>588.14156659807645</v>
          </cell>
          <cell r="J108">
            <v>166.64084812438173</v>
          </cell>
          <cell r="K108">
            <v>442.32294229651404</v>
          </cell>
          <cell r="L108">
            <v>2013.4417747996333</v>
          </cell>
          <cell r="M108">
            <v>1490.8070283090065</v>
          </cell>
          <cell r="N108">
            <v>0.29670033337462354</v>
          </cell>
          <cell r="O108">
            <v>0.33683350386851763</v>
          </cell>
          <cell r="P108">
            <v>326.64118400000007</v>
          </cell>
          <cell r="Q108">
            <v>252.01739263333337</v>
          </cell>
          <cell r="T108">
            <v>2323.1309834949966</v>
          </cell>
        </row>
        <row r="109">
          <cell r="A109">
            <v>43159</v>
          </cell>
          <cell r="B109">
            <v>397.27571718750011</v>
          </cell>
          <cell r="C109">
            <v>17.247220318196671</v>
          </cell>
          <cell r="D109">
            <v>520.08703609404336</v>
          </cell>
          <cell r="E109">
            <v>402.81297504514276</v>
          </cell>
          <cell r="F109">
            <v>684.9036594880838</v>
          </cell>
          <cell r="G109">
            <v>281.20828184791668</v>
          </cell>
          <cell r="H109">
            <v>13.618090831324841</v>
          </cell>
          <cell r="I109">
            <v>591.61689308707355</v>
          </cell>
          <cell r="J109">
            <v>166.1596740591811</v>
          </cell>
          <cell r="K109">
            <v>449.75665831662076</v>
          </cell>
          <cell r="L109">
            <v>2022.3266081329668</v>
          </cell>
          <cell r="M109">
            <v>1502.359598142117</v>
          </cell>
          <cell r="N109">
            <v>0.29936684857128038</v>
          </cell>
          <cell r="O109">
            <v>0.33867114082051963</v>
          </cell>
          <cell r="P109">
            <v>330.5202250000001</v>
          </cell>
          <cell r="Q109">
            <v>253.8518560666667</v>
          </cell>
          <cell r="T109">
            <v>2326.5006920663709</v>
          </cell>
        </row>
        <row r="110">
          <cell r="A110">
            <v>43190</v>
          </cell>
          <cell r="B110">
            <v>400.8777471250001</v>
          </cell>
          <cell r="C110">
            <v>17.093285639030007</v>
          </cell>
          <cell r="D110">
            <v>523.59542193179016</v>
          </cell>
          <cell r="E110">
            <v>397.8458514478196</v>
          </cell>
          <cell r="F110">
            <v>691.7991353226605</v>
          </cell>
          <cell r="G110">
            <v>281.73622932187504</v>
          </cell>
          <cell r="H110">
            <v>13.222319021573604</v>
          </cell>
          <cell r="I110">
            <v>595.09221957607065</v>
          </cell>
          <cell r="J110">
            <v>165.67849999398044</v>
          </cell>
          <cell r="K110">
            <v>458.18290006172771</v>
          </cell>
          <cell r="L110">
            <v>2031.2114414663001</v>
          </cell>
          <cell r="M110">
            <v>1513.9121679752275</v>
          </cell>
          <cell r="N110">
            <v>0.30264827098557612</v>
          </cell>
          <cell r="O110">
            <v>0.34058450105187543</v>
          </cell>
          <cell r="P110">
            <v>334.21279400000009</v>
          </cell>
          <cell r="Q110">
            <v>254.69379377500005</v>
          </cell>
          <cell r="T110">
            <v>2329.8704006377366</v>
          </cell>
        </row>
        <row r="111">
          <cell r="A111">
            <v>43220</v>
          </cell>
          <cell r="B111">
            <v>404.46013775000011</v>
          </cell>
          <cell r="C111">
            <v>17.20385472917334</v>
          </cell>
          <cell r="D111">
            <v>524.01409939178018</v>
          </cell>
          <cell r="E111">
            <v>401.83111199754649</v>
          </cell>
          <cell r="F111">
            <v>701.39085661363333</v>
          </cell>
          <cell r="G111">
            <v>284.0414575020834</v>
          </cell>
          <cell r="H111">
            <v>13.318031176870063</v>
          </cell>
          <cell r="I111">
            <v>594.54064336966405</v>
          </cell>
          <cell r="J111">
            <v>170.64829403930167</v>
          </cell>
          <cell r="K111">
            <v>457.10229000503574</v>
          </cell>
          <cell r="L111">
            <v>2048.9000604821335</v>
          </cell>
          <cell r="M111">
            <v>1519.650716092955</v>
          </cell>
          <cell r="N111">
            <v>0.30079431093235204</v>
          </cell>
          <cell r="O111">
            <v>0.34232555805996057</v>
          </cell>
          <cell r="P111">
            <v>338.4009190000001</v>
          </cell>
          <cell r="Q111">
            <v>257.35577390833339</v>
          </cell>
          <cell r="T111">
            <v>2333.3543366183394</v>
          </cell>
        </row>
        <row r="112">
          <cell r="A112">
            <v>43251</v>
          </cell>
          <cell r="B112">
            <v>407.5151324687501</v>
          </cell>
          <cell r="C112">
            <v>17.314423819316676</v>
          </cell>
          <cell r="D112">
            <v>524.43277685177009</v>
          </cell>
          <cell r="E112">
            <v>405.81637254727343</v>
          </cell>
          <cell r="F112">
            <v>711.50997381085608</v>
          </cell>
          <cell r="G112">
            <v>287.42696871041676</v>
          </cell>
          <cell r="H112">
            <v>13.41374333216652</v>
          </cell>
          <cell r="I112">
            <v>593.98906716325757</v>
          </cell>
          <cell r="J112">
            <v>175.61808808462288</v>
          </cell>
          <cell r="K112">
            <v>454.94139692021849</v>
          </cell>
          <cell r="L112">
            <v>2066.5886794979665</v>
          </cell>
          <cell r="M112">
            <v>1525.3892642106823</v>
          </cell>
          <cell r="N112">
            <v>0.29824609861511608</v>
          </cell>
          <cell r="O112">
            <v>0.34429201169518753</v>
          </cell>
          <cell r="P112">
            <v>342.06165200000009</v>
          </cell>
          <cell r="Q112">
            <v>261.09803511666678</v>
          </cell>
          <cell r="T112">
            <v>2336.8382725988722</v>
          </cell>
        </row>
        <row r="113">
          <cell r="A113">
            <v>43281</v>
          </cell>
          <cell r="B113">
            <v>411.12142409375014</v>
          </cell>
          <cell r="C113">
            <v>17.424992909460009</v>
          </cell>
          <cell r="D113">
            <v>524.85145431176011</v>
          </cell>
          <cell r="E113">
            <v>409.80163309700032</v>
          </cell>
          <cell r="F113">
            <v>721.07779410182911</v>
          </cell>
          <cell r="G113">
            <v>288.72487871041676</v>
          </cell>
          <cell r="H113">
            <v>13.509455487462979</v>
          </cell>
          <cell r="I113">
            <v>593.43749095685098</v>
          </cell>
          <cell r="J113">
            <v>180.58788212994412</v>
          </cell>
          <cell r="K113">
            <v>454.86810504373511</v>
          </cell>
          <cell r="L113">
            <v>2084.2772985137999</v>
          </cell>
          <cell r="M113">
            <v>1531.1278123284098</v>
          </cell>
          <cell r="N113">
            <v>0.2970804275000466</v>
          </cell>
          <cell r="O113">
            <v>0.34596058529064044</v>
          </cell>
          <cell r="P113">
            <v>346.27367800000013</v>
          </cell>
          <cell r="Q113">
            <v>262.75269511666676</v>
          </cell>
          <cell r="T113">
            <v>2340.3222085794509</v>
          </cell>
        </row>
        <row r="114">
          <cell r="A114">
            <v>43312</v>
          </cell>
          <cell r="B114">
            <v>415.3571427812501</v>
          </cell>
          <cell r="C114">
            <v>17.489980303113338</v>
          </cell>
          <cell r="D114">
            <v>526.39003866204337</v>
          </cell>
          <cell r="E114">
            <v>408.87049782436031</v>
          </cell>
          <cell r="F114">
            <v>704.36545094309952</v>
          </cell>
          <cell r="G114">
            <v>290.2649401375001</v>
          </cell>
          <cell r="H114">
            <v>13.47233751063122</v>
          </cell>
          <cell r="I114">
            <v>591.1290553638288</v>
          </cell>
          <cell r="J114">
            <v>178.77322183673408</v>
          </cell>
          <cell r="K114">
            <v>464.22673364074325</v>
          </cell>
          <cell r="L114">
            <v>2072.4731105138667</v>
          </cell>
          <cell r="M114">
            <v>1537.8662884894375</v>
          </cell>
          <cell r="N114">
            <v>0.30186417188241244</v>
          </cell>
          <cell r="O114">
            <v>0.33986711208448595</v>
          </cell>
          <cell r="P114">
            <v>350.50459200000012</v>
          </cell>
          <cell r="Q114">
            <v>264.84129170000011</v>
          </cell>
          <cell r="T114">
            <v>2347.6206434864289</v>
          </cell>
        </row>
        <row r="115">
          <cell r="A115">
            <v>43343</v>
          </cell>
          <cell r="B115">
            <v>419.18404637500009</v>
          </cell>
          <cell r="C115">
            <v>17.554967696766667</v>
          </cell>
          <cell r="D115">
            <v>527.92862301232651</v>
          </cell>
          <cell r="E115">
            <v>407.93936255172031</v>
          </cell>
          <cell r="F115">
            <v>688.0619228781195</v>
          </cell>
          <cell r="G115">
            <v>290.18608596458341</v>
          </cell>
          <cell r="H115">
            <v>13.43521953379946</v>
          </cell>
          <cell r="I115">
            <v>588.8206197708065</v>
          </cell>
          <cell r="J115">
            <v>176.95856154352404</v>
          </cell>
          <cell r="K115">
            <v>475.20427783775131</v>
          </cell>
          <cell r="L115">
            <v>2060.668922513933</v>
          </cell>
          <cell r="M115">
            <v>1544.6047646504649</v>
          </cell>
          <cell r="N115">
            <v>0.30765428717636212</v>
          </cell>
          <cell r="O115">
            <v>0.33390221755696287</v>
          </cell>
          <cell r="P115">
            <v>354.32668700000011</v>
          </cell>
          <cell r="Q115">
            <v>265.31097268333343</v>
          </cell>
          <cell r="T115">
            <v>2359.5763835640109</v>
          </cell>
        </row>
        <row r="116">
          <cell r="A116">
            <v>43373</v>
          </cell>
          <cell r="B116">
            <v>423.13146106250008</v>
          </cell>
          <cell r="C116">
            <v>17.619955090419996</v>
          </cell>
          <cell r="D116">
            <v>529.46720736260977</v>
          </cell>
          <cell r="E116">
            <v>407.0082272790803</v>
          </cell>
          <cell r="F116">
            <v>671.63788371938972</v>
          </cell>
          <cell r="G116">
            <v>290.36556133333346</v>
          </cell>
          <cell r="H116">
            <v>13.398101556967701</v>
          </cell>
          <cell r="I116">
            <v>586.51218417778432</v>
          </cell>
          <cell r="J116">
            <v>175.143901250314</v>
          </cell>
          <cell r="K116">
            <v>485.92349249309291</v>
          </cell>
          <cell r="L116">
            <v>2048.8647345139998</v>
          </cell>
          <cell r="M116">
            <v>1551.3432408114925</v>
          </cell>
          <cell r="N116">
            <v>0.31322758220734637</v>
          </cell>
          <cell r="O116">
            <v>0.32780977309305159</v>
          </cell>
          <cell r="P116">
            <v>358.26929700000011</v>
          </cell>
          <cell r="Q116">
            <v>266.03898320833343</v>
          </cell>
          <cell r="T116">
            <v>2371.3489923051025</v>
          </cell>
        </row>
        <row r="117">
          <cell r="A117">
            <v>43404</v>
          </cell>
          <cell r="B117">
            <v>424.24149759375007</v>
          </cell>
          <cell r="C117">
            <v>17.534433361989997</v>
          </cell>
          <cell r="D117">
            <v>529.87328851536665</v>
          </cell>
          <cell r="E117">
            <v>402.7537544305535</v>
          </cell>
          <cell r="F117">
            <v>689.60600616633951</v>
          </cell>
          <cell r="G117">
            <v>290.86566091250006</v>
          </cell>
          <cell r="H117">
            <v>13.378304516350223</v>
          </cell>
          <cell r="I117">
            <v>584.87047824708088</v>
          </cell>
          <cell r="J117">
            <v>177.21223598058415</v>
          </cell>
          <cell r="K117">
            <v>484.83506761790682</v>
          </cell>
          <cell r="L117">
            <v>2064.0089800679998</v>
          </cell>
          <cell r="M117">
            <v>1551.1617472744222</v>
          </cell>
          <cell r="N117">
            <v>0.31256254769679587</v>
          </cell>
          <cell r="O117">
            <v>0.3341099834476593</v>
          </cell>
          <cell r="P117">
            <v>359.97843900000009</v>
          </cell>
          <cell r="Q117">
            <v>266.87284060000007</v>
          </cell>
          <cell r="T117">
            <v>2383.1216010461908</v>
          </cell>
        </row>
        <row r="118">
          <cell r="A118">
            <v>43434</v>
          </cell>
          <cell r="B118">
            <v>425.01960812500005</v>
          </cell>
          <cell r="C118">
            <v>17.448911633560002</v>
          </cell>
          <cell r="D118">
            <v>530.27936966812354</v>
          </cell>
          <cell r="E118">
            <v>398.4992815820267</v>
          </cell>
          <cell r="F118">
            <v>707.90605461328937</v>
          </cell>
          <cell r="G118">
            <v>290.86340391354179</v>
          </cell>
          <cell r="H118">
            <v>13.358507475732747</v>
          </cell>
          <cell r="I118">
            <v>583.22877231637744</v>
          </cell>
          <cell r="J118">
            <v>179.28057071085428</v>
          </cell>
          <cell r="K118">
            <v>484.24899932084588</v>
          </cell>
          <cell r="L118">
            <v>2079.1532256219998</v>
          </cell>
          <cell r="M118">
            <v>1550.9802537373521</v>
          </cell>
          <cell r="N118">
            <v>0.31222125372258297</v>
          </cell>
          <cell r="O118">
            <v>0.34047805899515277</v>
          </cell>
          <cell r="P118">
            <v>361.35565500000007</v>
          </cell>
          <cell r="Q118">
            <v>267.20434336666676</v>
          </cell>
          <cell r="T118">
            <v>2394.8942097872832</v>
          </cell>
        </row>
        <row r="119">
          <cell r="A119">
            <v>43465</v>
          </cell>
          <cell r="B119">
            <v>426.69634565625006</v>
          </cell>
          <cell r="C119">
            <v>17.363389905130003</v>
          </cell>
          <cell r="D119">
            <v>530.68545082088042</v>
          </cell>
          <cell r="E119">
            <v>394.24480873349989</v>
          </cell>
          <cell r="F119">
            <v>725.30747606023965</v>
          </cell>
          <cell r="G119">
            <v>289.63914858437505</v>
          </cell>
          <cell r="H119">
            <v>13.338710435115269</v>
          </cell>
          <cell r="I119">
            <v>581.58706638567401</v>
          </cell>
          <cell r="J119">
            <v>181.34890544112443</v>
          </cell>
          <cell r="K119">
            <v>484.88492935399302</v>
          </cell>
          <cell r="L119">
            <v>2094.2974711759998</v>
          </cell>
          <cell r="M119">
            <v>1550.7987602002818</v>
          </cell>
          <cell r="N119">
            <v>0.31266785981397827</v>
          </cell>
          <cell r="O119">
            <v>0.34632495433084848</v>
          </cell>
          <cell r="P119">
            <v>363.63149800000008</v>
          </cell>
          <cell r="Q119">
            <v>266.31384585000006</v>
          </cell>
          <cell r="T119">
            <v>2406.6668185283711</v>
          </cell>
        </row>
        <row r="120">
          <cell r="A120">
            <v>43496</v>
          </cell>
          <cell r="B120">
            <v>429.49271393750001</v>
          </cell>
          <cell r="C120">
            <v>17.295740294916669</v>
          </cell>
          <cell r="D120">
            <v>534.21918884049728</v>
          </cell>
          <cell r="E120">
            <v>404.76586296943663</v>
          </cell>
          <cell r="F120">
            <v>710.41427080164942</v>
          </cell>
          <cell r="G120">
            <v>288.12214654895831</v>
          </cell>
          <cell r="H120">
            <v>13.899985229783551</v>
          </cell>
          <cell r="I120">
            <v>581.9433403453063</v>
          </cell>
          <cell r="J120">
            <v>186.92078640825594</v>
          </cell>
          <cell r="K120">
            <v>495.31761099858454</v>
          </cell>
          <cell r="L120">
            <v>2096.1877768439999</v>
          </cell>
          <cell r="M120">
            <v>1566.2038695308886</v>
          </cell>
          <cell r="N120">
            <v>0.31625359931395314</v>
          </cell>
          <cell r="O120">
            <v>0.33890774416748209</v>
          </cell>
          <cell r="P120">
            <v>365.87487800000002</v>
          </cell>
          <cell r="Q120">
            <v>265.24257428333334</v>
          </cell>
          <cell r="T120">
            <v>2418.6324208554106</v>
          </cell>
        </row>
        <row r="121">
          <cell r="A121">
            <v>43524</v>
          </cell>
          <cell r="B121">
            <v>429.22770612500005</v>
          </cell>
          <cell r="C121">
            <v>17.228090684703336</v>
          </cell>
          <cell r="D121">
            <v>537.75292686011403</v>
          </cell>
          <cell r="E121">
            <v>415.2869172053733</v>
          </cell>
          <cell r="F121">
            <v>698.58244163680911</v>
          </cell>
          <cell r="G121">
            <v>285.66891488333329</v>
          </cell>
          <cell r="H121">
            <v>14.461260024451835</v>
          </cell>
          <cell r="I121">
            <v>582.29961430493847</v>
          </cell>
          <cell r="J121">
            <v>192.49266737538741</v>
          </cell>
          <cell r="K121">
            <v>506.6865222733843</v>
          </cell>
          <cell r="L121">
            <v>2098.078082512</v>
          </cell>
          <cell r="M121">
            <v>1581.6089788614952</v>
          </cell>
          <cell r="N121">
            <v>0.32036143512419696</v>
          </cell>
          <cell r="O121">
            <v>0.3329630329107704</v>
          </cell>
          <cell r="P121">
            <v>365.05687800000004</v>
          </cell>
          <cell r="Q121">
            <v>263.23507113333329</v>
          </cell>
          <cell r="T121">
            <v>2430.0190424246216</v>
          </cell>
        </row>
        <row r="122">
          <cell r="A122">
            <v>43555</v>
          </cell>
          <cell r="B122">
            <v>431.12661240625005</v>
          </cell>
          <cell r="C122">
            <v>17.160441074490002</v>
          </cell>
          <cell r="D122">
            <v>541.28666487973089</v>
          </cell>
          <cell r="E122">
            <v>425.80797144131003</v>
          </cell>
          <cell r="F122">
            <v>684.58669837821913</v>
          </cell>
          <cell r="G122">
            <v>283.29263594791666</v>
          </cell>
          <cell r="H122">
            <v>15.022534819120118</v>
          </cell>
          <cell r="I122">
            <v>582.65588826457076</v>
          </cell>
          <cell r="J122">
            <v>198.06454834251892</v>
          </cell>
          <cell r="K122">
            <v>517.97848081797554</v>
          </cell>
          <cell r="L122">
            <v>2099.9683881800001</v>
          </cell>
          <cell r="M122">
            <v>1597.014088192102</v>
          </cell>
          <cell r="N122">
            <v>0.32434183558415097</v>
          </cell>
          <cell r="O122">
            <v>0.32599857323163633</v>
          </cell>
          <cell r="P122">
            <v>366.40279600000002</v>
          </cell>
          <cell r="Q122">
            <v>261.30452266666668</v>
          </cell>
          <cell r="T122">
            <v>2441.4056639938995</v>
          </cell>
        </row>
        <row r="123">
          <cell r="A123">
            <v>43585</v>
          </cell>
          <cell r="B123">
            <v>428.91260075000002</v>
          </cell>
          <cell r="C123">
            <v>17.401224746920001</v>
          </cell>
          <cell r="D123">
            <v>539.93346558255394</v>
          </cell>
          <cell r="E123">
            <v>432.32153876063006</v>
          </cell>
          <cell r="F123">
            <v>707.50673895022942</v>
          </cell>
          <cell r="G123">
            <v>281.80242883333341</v>
          </cell>
          <cell r="H123">
            <v>14.907800371932067</v>
          </cell>
          <cell r="I123">
            <v>583.40853277890528</v>
          </cell>
          <cell r="J123">
            <v>200.99480272134716</v>
          </cell>
          <cell r="K123">
            <v>527.64589985225859</v>
          </cell>
          <cell r="L123">
            <v>2126.0755687903334</v>
          </cell>
          <cell r="M123">
            <v>1608.7594645577765</v>
          </cell>
          <cell r="N123">
            <v>0.32798308975127022</v>
          </cell>
          <cell r="O123">
            <v>0.33277591320649874</v>
          </cell>
          <cell r="P123">
            <v>365.51100700000001</v>
          </cell>
          <cell r="Q123">
            <v>260.34427258333341</v>
          </cell>
          <cell r="T123">
            <v>2453.1782727349901</v>
          </cell>
        </row>
        <row r="124">
          <cell r="A124">
            <v>43616</v>
          </cell>
          <cell r="B124">
            <v>422.89236700000004</v>
          </cell>
          <cell r="C124">
            <v>17.642008419349995</v>
          </cell>
          <cell r="D124">
            <v>538.58026628537709</v>
          </cell>
          <cell r="E124">
            <v>438.83510607995004</v>
          </cell>
          <cell r="F124">
            <v>734.23300161598945</v>
          </cell>
          <cell r="G124">
            <v>279.56852741041672</v>
          </cell>
          <cell r="H124">
            <v>14.793065924744015</v>
          </cell>
          <cell r="I124">
            <v>584.16117729323992</v>
          </cell>
          <cell r="J124">
            <v>203.92505710017539</v>
          </cell>
          <cell r="K124">
            <v>538.05701319487491</v>
          </cell>
          <cell r="L124">
            <v>2152.1827494006666</v>
          </cell>
          <cell r="M124">
            <v>1620.504840923451</v>
          </cell>
          <cell r="N124">
            <v>0.33203048803498858</v>
          </cell>
          <cell r="O124">
            <v>0.34115736770980831</v>
          </cell>
          <cell r="P124">
            <v>360.81299200000001</v>
          </cell>
          <cell r="Q124">
            <v>258.6403281916667</v>
          </cell>
          <cell r="T124">
            <v>2464.9508814761084</v>
          </cell>
        </row>
        <row r="125">
          <cell r="A125">
            <v>43646</v>
          </cell>
          <cell r="B125">
            <v>422.35344434375003</v>
          </cell>
          <cell r="C125">
            <v>17.882792091779994</v>
          </cell>
          <cell r="D125">
            <v>537.22706698820014</v>
          </cell>
          <cell r="E125">
            <v>445.34867339927007</v>
          </cell>
          <cell r="F125">
            <v>755.47795318799979</v>
          </cell>
          <cell r="G125">
            <v>276.71157252916674</v>
          </cell>
          <cell r="H125">
            <v>14.678331477555965</v>
          </cell>
          <cell r="I125">
            <v>584.91382180757444</v>
          </cell>
          <cell r="J125">
            <v>206.85531147900363</v>
          </cell>
          <cell r="K125">
            <v>549.09117999582475</v>
          </cell>
          <cell r="L125">
            <v>2178.2899300109998</v>
          </cell>
          <cell r="M125">
            <v>1632.2502172891254</v>
          </cell>
          <cell r="N125">
            <v>0.33640135205971461</v>
          </cell>
          <cell r="O125">
            <v>0.3468215790650902</v>
          </cell>
          <cell r="P125">
            <v>361.59629200000001</v>
          </cell>
          <cell r="Q125">
            <v>256.31333034166676</v>
          </cell>
          <cell r="T125">
            <v>2476.7234902172004</v>
          </cell>
        </row>
        <row r="126">
          <cell r="A126">
            <v>43677</v>
          </cell>
          <cell r="B126">
            <v>422.80005840625006</v>
          </cell>
          <cell r="C126">
            <v>17.536159566896664</v>
          </cell>
          <cell r="D126">
            <v>538.93700755310022</v>
          </cell>
          <cell r="E126">
            <v>455.99523406319025</v>
          </cell>
          <cell r="F126">
            <v>738.67968908822922</v>
          </cell>
          <cell r="G126">
            <v>276.05914038229173</v>
          </cell>
          <cell r="H126">
            <v>13.840006154942163</v>
          </cell>
          <cell r="I126">
            <v>586.75085015715774</v>
          </cell>
          <cell r="J126">
            <v>209.8949949107087</v>
          </cell>
          <cell r="K126">
            <v>551.15693298854853</v>
          </cell>
          <cell r="L126">
            <v>2173.9481486776667</v>
          </cell>
          <cell r="M126">
            <v>1637.7019245936488</v>
          </cell>
          <cell r="N126">
            <v>0.33654288653614617</v>
          </cell>
          <cell r="O126">
            <v>0.33978716996426117</v>
          </cell>
          <cell r="P126">
            <v>362.68111700000003</v>
          </cell>
          <cell r="Q126">
            <v>256.11567749166676</v>
          </cell>
          <cell r="T126">
            <v>2468.9885692514677</v>
          </cell>
        </row>
        <row r="127">
          <cell r="A127">
            <v>43708</v>
          </cell>
          <cell r="B127">
            <v>422.42864746875</v>
          </cell>
          <cell r="C127">
            <v>17.189527042013335</v>
          </cell>
          <cell r="D127">
            <v>540.64694811800018</v>
          </cell>
          <cell r="E127">
            <v>466.64179472711049</v>
          </cell>
          <cell r="F127">
            <v>722.69944998845904</v>
          </cell>
          <cell r="G127">
            <v>273.12875232395839</v>
          </cell>
          <cell r="H127">
            <v>13.001680832328363</v>
          </cell>
          <cell r="I127">
            <v>588.58787850674116</v>
          </cell>
          <cell r="J127">
            <v>212.9346783424138</v>
          </cell>
          <cell r="K127">
            <v>555.50064189273019</v>
          </cell>
          <cell r="L127">
            <v>2169.6063673443332</v>
          </cell>
          <cell r="M127">
            <v>1643.1536318981721</v>
          </cell>
          <cell r="N127">
            <v>0.33806981350308402</v>
          </cell>
          <cell r="O127">
            <v>0.33310164501087175</v>
          </cell>
          <cell r="P127">
            <v>362.94791700000002</v>
          </cell>
          <cell r="Q127">
            <v>253.64007068333342</v>
          </cell>
          <cell r="T127">
            <v>2437.9210429894679</v>
          </cell>
        </row>
        <row r="128">
          <cell r="A128">
            <v>43738</v>
          </cell>
          <cell r="B128">
            <v>422.57796843750003</v>
          </cell>
          <cell r="C128">
            <v>16.842894517130006</v>
          </cell>
          <cell r="D128">
            <v>542.35688868290026</v>
          </cell>
          <cell r="E128">
            <v>477.28835539103068</v>
          </cell>
          <cell r="F128">
            <v>706.19847898243927</v>
          </cell>
          <cell r="G128">
            <v>271.18855621875008</v>
          </cell>
          <cell r="H128">
            <v>12.163355509714561</v>
          </cell>
          <cell r="I128">
            <v>590.42490685632447</v>
          </cell>
          <cell r="J128">
            <v>215.97436177411888</v>
          </cell>
          <cell r="K128">
            <v>558.85415884378733</v>
          </cell>
          <cell r="L128">
            <v>2165.2645860110001</v>
          </cell>
          <cell r="M128">
            <v>1648.6053392026954</v>
          </cell>
          <cell r="N128">
            <v>0.33898601779008092</v>
          </cell>
          <cell r="O128">
            <v>0.32614881504317533</v>
          </cell>
          <cell r="P128">
            <v>363.73544500000003</v>
          </cell>
          <cell r="Q128">
            <v>252.15465387500006</v>
          </cell>
          <cell r="T128">
            <v>2407.3049833300065</v>
          </cell>
        </row>
        <row r="129">
          <cell r="A129">
            <v>43769</v>
          </cell>
          <cell r="B129">
            <v>418.89674321875003</v>
          </cell>
          <cell r="C129">
            <v>17.061132600796668</v>
          </cell>
          <cell r="D129">
            <v>544.89905153476695</v>
          </cell>
          <cell r="E129">
            <v>470.38285798861716</v>
          </cell>
          <cell r="F129">
            <v>719.98869780960285</v>
          </cell>
          <cell r="G129">
            <v>271.47148396458346</v>
          </cell>
          <cell r="H129">
            <v>12.306253365779385</v>
          </cell>
          <cell r="I129">
            <v>600.32503845443637</v>
          </cell>
          <cell r="J129">
            <v>212.9737493915103</v>
          </cell>
          <cell r="K129">
            <v>555.34228718938698</v>
          </cell>
          <cell r="L129">
            <v>2171.2284831525335</v>
          </cell>
          <cell r="M129">
            <v>1652.4188123656966</v>
          </cell>
          <cell r="N129">
            <v>0.33607841004565148</v>
          </cell>
          <cell r="O129">
            <v>0.33160429839433997</v>
          </cell>
          <cell r="P129">
            <v>361.12929400000002</v>
          </cell>
          <cell r="Q129">
            <v>252.38527693333344</v>
          </cell>
          <cell r="T129">
            <v>2376.6889236706165</v>
          </cell>
        </row>
        <row r="130">
          <cell r="A130">
            <v>43799</v>
          </cell>
          <cell r="B130">
            <v>417.37065990625001</v>
          </cell>
          <cell r="C130">
            <v>17.279370684463331</v>
          </cell>
          <cell r="D130">
            <v>547.44121438663353</v>
          </cell>
          <cell r="E130">
            <v>463.4773605862037</v>
          </cell>
          <cell r="F130">
            <v>731.62377473051629</v>
          </cell>
          <cell r="G130">
            <v>272.28787681041678</v>
          </cell>
          <cell r="H130">
            <v>12.449151221844211</v>
          </cell>
          <cell r="I130">
            <v>610.22517005254838</v>
          </cell>
          <cell r="J130">
            <v>209.97313700890169</v>
          </cell>
          <cell r="K130">
            <v>551.29695043498691</v>
          </cell>
          <cell r="L130">
            <v>2177.1923802940669</v>
          </cell>
          <cell r="M130">
            <v>1656.232285528698</v>
          </cell>
          <cell r="N130">
            <v>0.33286209624817414</v>
          </cell>
          <cell r="O130">
            <v>0.33604002170524683</v>
          </cell>
          <cell r="P130">
            <v>360.67828100000003</v>
          </cell>
          <cell r="Q130">
            <v>253.14936509166679</v>
          </cell>
          <cell r="T130">
            <v>2346.0728640112052</v>
          </cell>
        </row>
        <row r="131">
          <cell r="A131">
            <v>43830</v>
          </cell>
          <cell r="B131">
            <v>420.76525468750003</v>
          </cell>
          <cell r="C131">
            <v>17.497608768129993</v>
          </cell>
          <cell r="D131">
            <v>549.98337723850022</v>
          </cell>
          <cell r="E131">
            <v>456.57186318379019</v>
          </cell>
          <cell r="F131">
            <v>738.33817355767974</v>
          </cell>
          <cell r="G131">
            <v>273.51567772812507</v>
          </cell>
          <cell r="H131">
            <v>12.592049077909035</v>
          </cell>
          <cell r="I131">
            <v>620.12530165066028</v>
          </cell>
          <cell r="J131">
            <v>206.97252462629311</v>
          </cell>
          <cell r="K131">
            <v>546.84020560871181</v>
          </cell>
          <cell r="L131">
            <v>2183.1562774356003</v>
          </cell>
          <cell r="M131">
            <v>1660.0457586916991</v>
          </cell>
          <cell r="N131">
            <v>0.3294127301886442</v>
          </cell>
          <cell r="O131">
            <v>0.33819758172555264</v>
          </cell>
          <cell r="P131">
            <v>365.14795000000004</v>
          </cell>
          <cell r="Q131">
            <v>254.3248632750001</v>
          </cell>
          <cell r="T131">
            <v>2315.4568043516883</v>
          </cell>
        </row>
        <row r="132">
          <cell r="A132">
            <v>43861</v>
          </cell>
          <cell r="B132">
            <v>425.81643046875001</v>
          </cell>
          <cell r="C132">
            <v>17.250843177459998</v>
          </cell>
          <cell r="D132">
            <v>548.81979649255663</v>
          </cell>
          <cell r="E132">
            <v>454.96537597994046</v>
          </cell>
          <cell r="F132">
            <v>736.14176179135984</v>
          </cell>
          <cell r="G132">
            <v>275.9409052020834</v>
          </cell>
          <cell r="H132">
            <v>12.07598564704584</v>
          </cell>
          <cell r="I132">
            <v>622.20847378012832</v>
          </cell>
          <cell r="J132">
            <v>206.11271831711997</v>
          </cell>
          <cell r="K132">
            <v>563.86594588729372</v>
          </cell>
          <cell r="L132">
            <v>2182.994207910067</v>
          </cell>
          <cell r="M132">
            <v>1680.2040288336714</v>
          </cell>
          <cell r="N132">
            <v>0.33559373517197572</v>
          </cell>
          <cell r="O132">
            <v>0.33721654373793314</v>
          </cell>
          <cell r="P132">
            <v>371.69445000000002</v>
          </cell>
          <cell r="Q132">
            <v>257.1570653583334</v>
          </cell>
          <cell r="T132">
            <v>2284.3388420750239</v>
          </cell>
        </row>
        <row r="133">
          <cell r="A133">
            <v>43890</v>
          </cell>
          <cell r="B133">
            <v>425.62364934375</v>
          </cell>
          <cell r="C133">
            <v>17.00407758679</v>
          </cell>
          <cell r="D133">
            <v>547.65621574661293</v>
          </cell>
          <cell r="E133">
            <v>453.35888877609074</v>
          </cell>
          <cell r="F133">
            <v>739.18930693128959</v>
          </cell>
          <cell r="G133">
            <v>275.72807549583342</v>
          </cell>
          <cell r="H133">
            <v>11.559922216182647</v>
          </cell>
          <cell r="I133">
            <v>624.29164590959635</v>
          </cell>
          <cell r="J133">
            <v>205.25291200794686</v>
          </cell>
          <cell r="K133">
            <v>583.52974334608393</v>
          </cell>
          <cell r="L133">
            <v>2182.8321383845332</v>
          </cell>
          <cell r="M133">
            <v>1700.3622989756434</v>
          </cell>
          <cell r="N133">
            <v>0.3431796527702492</v>
          </cell>
          <cell r="O133">
            <v>0.33863772386929741</v>
          </cell>
          <cell r="P133">
            <v>372.99699700000002</v>
          </cell>
          <cell r="Q133">
            <v>257.35120830833341</v>
          </cell>
          <cell r="T133">
            <v>2254.2246850330116</v>
          </cell>
        </row>
        <row r="134">
          <cell r="A134">
            <v>43921</v>
          </cell>
          <cell r="B134">
            <v>438.9466837585544</v>
          </cell>
          <cell r="C134">
            <v>17.090020393479818</v>
          </cell>
          <cell r="D134">
            <v>550.42420548567134</v>
          </cell>
          <cell r="E134">
            <v>455.65027654119143</v>
          </cell>
          <cell r="F134">
            <v>742.92535220563764</v>
          </cell>
          <cell r="G134">
            <v>285.318565662472</v>
          </cell>
          <cell r="H134">
            <v>11.489275597484925</v>
          </cell>
          <cell r="I134">
            <v>620.47638720456746</v>
          </cell>
          <cell r="J134">
            <v>203.99854161167175</v>
          </cell>
          <cell r="K134">
            <v>579.96359449957697</v>
          </cell>
          <cell r="L134">
            <v>2205.0365383845347</v>
          </cell>
          <cell r="M134">
            <v>1701.246364575773</v>
          </cell>
          <cell r="N134">
            <v>0.34090511907968024</v>
          </cell>
          <cell r="O134">
            <v>0.33692201433991814</v>
          </cell>
          <cell r="P134">
            <v>376.77039097292447</v>
          </cell>
          <cell r="Q134">
            <v>258.63447550849344</v>
          </cell>
          <cell r="R134">
            <v>9.5496404418799585</v>
          </cell>
          <cell r="S134">
            <v>8.3072229664785251</v>
          </cell>
          <cell r="T134">
            <v>2224.1105279908074</v>
          </cell>
        </row>
        <row r="135">
          <cell r="A135">
            <v>43951</v>
          </cell>
          <cell r="B135">
            <v>451.53572005172975</v>
          </cell>
          <cell r="C135">
            <v>17.093353975002273</v>
          </cell>
          <cell r="D135">
            <v>550.53157130026204</v>
          </cell>
          <cell r="E135">
            <v>455.73915574130979</v>
          </cell>
          <cell r="F135">
            <v>743.07026731806354</v>
          </cell>
          <cell r="G135">
            <v>300.06155309155025</v>
          </cell>
          <cell r="H135">
            <v>11.398113213011426</v>
          </cell>
          <cell r="I135">
            <v>615.55317803553567</v>
          </cell>
          <cell r="J135">
            <v>202.37990227060598</v>
          </cell>
          <cell r="K135">
            <v>575.36183664863165</v>
          </cell>
          <cell r="L135">
            <v>2217.9700683863671</v>
          </cell>
          <cell r="M135">
            <v>1704.7545832593348</v>
          </cell>
          <cell r="N135">
            <v>0.33750420283287491</v>
          </cell>
          <cell r="O135">
            <v>0.33502267587346984</v>
          </cell>
          <cell r="P135">
            <v>379.76079418027382</v>
          </cell>
          <cell r="Q135">
            <v>265.24120670322583</v>
          </cell>
          <cell r="R135">
            <v>19.148273527705939</v>
          </cell>
          <cell r="S135">
            <v>16.443479200824388</v>
          </cell>
          <cell r="T135">
            <v>2193.4944683314857</v>
          </cell>
        </row>
        <row r="136">
          <cell r="A136">
            <v>43982</v>
          </cell>
          <cell r="B136">
            <v>464.18794913560527</v>
          </cell>
          <cell r="C136">
            <v>17.19592682208151</v>
          </cell>
          <cell r="D136">
            <v>553.83517050951366</v>
          </cell>
          <cell r="E136">
            <v>458.47392989963106</v>
          </cell>
          <cell r="F136">
            <v>747.52924201724818</v>
          </cell>
          <cell r="G136">
            <v>314.42865367962298</v>
          </cell>
          <cell r="H136">
            <v>11.330589549707721</v>
          </cell>
          <cell r="I136">
            <v>611.90657400884913</v>
          </cell>
          <cell r="J136">
            <v>201.1809817014755</v>
          </cell>
          <cell r="K136">
            <v>571.95333050295528</v>
          </cell>
          <cell r="L136">
            <v>2241.2222183840795</v>
          </cell>
          <cell r="M136">
            <v>1710.8001294426106</v>
          </cell>
          <cell r="N136">
            <v>0.33431919992272929</v>
          </cell>
          <cell r="O136">
            <v>0.3335364230666143</v>
          </cell>
          <cell r="P136">
            <v>382.82378372649259</v>
          </cell>
          <cell r="Q136">
            <v>271.57999450493196</v>
          </cell>
          <cell r="R136">
            <v>28.737513065362716</v>
          </cell>
          <cell r="S136">
            <v>24.471791987191001</v>
          </cell>
          <cell r="T136">
            <v>2162.8784086719966</v>
          </cell>
        </row>
        <row r="137">
          <cell r="A137">
            <v>44012</v>
          </cell>
          <cell r="B137">
            <v>477.77029648296241</v>
          </cell>
          <cell r="C137">
            <v>17.389582441027375</v>
          </cell>
          <cell r="D137">
            <v>560.07230409636293</v>
          </cell>
          <cell r="E137">
            <v>463.63713241752293</v>
          </cell>
          <cell r="F137">
            <v>755.94770294353475</v>
          </cell>
          <cell r="G137">
            <v>323.35410861645545</v>
          </cell>
          <cell r="H137">
            <v>11.352850966921689</v>
          </cell>
          <cell r="I137">
            <v>613.10879808379423</v>
          </cell>
          <cell r="J137">
            <v>201.5762456680612</v>
          </cell>
          <cell r="K137">
            <v>573.07705770720929</v>
          </cell>
          <cell r="L137">
            <v>2274.8170183814104</v>
          </cell>
          <cell r="M137">
            <v>1722.469061042442</v>
          </cell>
          <cell r="N137">
            <v>0.33270673515632371</v>
          </cell>
          <cell r="O137">
            <v>0.33231143289116527</v>
          </cell>
          <cell r="P137">
            <v>386.77215501090126</v>
          </cell>
          <cell r="Q137">
            <v>272.37449367768863</v>
          </cell>
          <cell r="R137">
            <v>38.371489128311175</v>
          </cell>
          <cell r="S137">
            <v>32.602747751266804</v>
          </cell>
          <cell r="T137">
            <v>2132.2623490126834</v>
          </cell>
        </row>
        <row r="138">
          <cell r="A138">
            <v>44043</v>
          </cell>
          <cell r="B138">
            <v>491.07463077834188</v>
          </cell>
          <cell r="C138">
            <v>17.139222177886293</v>
          </cell>
          <cell r="D138">
            <v>552.00886439577675</v>
          </cell>
          <cell r="E138">
            <v>456.96208344106401</v>
          </cell>
          <cell r="F138">
            <v>745.0642175883421</v>
          </cell>
          <cell r="G138">
            <v>334.96894037299296</v>
          </cell>
          <cell r="H138">
            <v>11.334446002209447</v>
          </cell>
          <cell r="I138">
            <v>612.11484107454817</v>
          </cell>
          <cell r="J138">
            <v>201.24945518176338</v>
          </cell>
          <cell r="K138">
            <v>572.14799917775031</v>
          </cell>
          <cell r="L138">
            <v>2262.2490183814111</v>
          </cell>
          <cell r="M138">
            <v>1731.8156818092641</v>
          </cell>
          <cell r="N138">
            <v>0.33037464967404345</v>
          </cell>
          <cell r="O138">
            <v>0.32934668621114882</v>
          </cell>
          <cell r="P138">
            <v>390.42512990109088</v>
          </cell>
          <cell r="Q138">
            <v>275.44226417017961</v>
          </cell>
          <cell r="R138">
            <v>48.022848533501026</v>
          </cell>
          <cell r="S138">
            <v>41.149809015313359</v>
          </cell>
          <cell r="T138">
            <v>2126.1000523593161</v>
          </cell>
        </row>
        <row r="139">
          <cell r="A139">
            <v>44074</v>
          </cell>
          <cell r="B139">
            <v>505.96320073099849</v>
          </cell>
          <cell r="C139">
            <v>17.090121641613074</v>
          </cell>
          <cell r="D139">
            <v>550.42746641936367</v>
          </cell>
          <cell r="E139">
            <v>455.65297599612796</v>
          </cell>
          <cell r="F139">
            <v>742.92975359330899</v>
          </cell>
          <cell r="G139">
            <v>344.64136451387645</v>
          </cell>
          <cell r="H139">
            <v>11.207230798467451</v>
          </cell>
          <cell r="I139">
            <v>605.24460549306332</v>
          </cell>
          <cell r="J139">
            <v>198.99067778418058</v>
          </cell>
          <cell r="K139">
            <v>565.72634219762233</v>
          </cell>
          <cell r="L139">
            <v>2272.063518381412</v>
          </cell>
          <cell r="M139">
            <v>1725.81022078721</v>
          </cell>
          <cell r="N139">
            <v>0.3278033328250729</v>
          </cell>
          <cell r="O139">
            <v>0.32698458805525044</v>
          </cell>
          <cell r="P139">
            <v>394.53392687195986</v>
          </cell>
          <cell r="Q139">
            <v>276.27413659991578</v>
          </cell>
          <cell r="R139">
            <v>58.802621515288635</v>
          </cell>
          <cell r="S139">
            <v>49.990360726460686</v>
          </cell>
          <cell r="T139">
            <v>2147.1772886764202</v>
          </cell>
        </row>
        <row r="140">
          <cell r="A140">
            <v>44104</v>
          </cell>
          <cell r="B140">
            <v>521.06330644992158</v>
          </cell>
          <cell r="C140">
            <v>17.192816158064527</v>
          </cell>
          <cell r="D140">
            <v>553.73498427622314</v>
          </cell>
          <cell r="E140">
            <v>458.39099407586195</v>
          </cell>
          <cell r="F140">
            <v>747.39401741790857</v>
          </cell>
          <cell r="G140">
            <v>354.40494202214205</v>
          </cell>
          <cell r="H140">
            <v>11.166691000392035</v>
          </cell>
          <cell r="I140">
            <v>603.05526054834434</v>
          </cell>
          <cell r="J140">
            <v>198.27087089866842</v>
          </cell>
          <cell r="K140">
            <v>563.67994625101846</v>
          </cell>
          <cell r="L140">
            <v>2297.7761183779799</v>
          </cell>
          <cell r="M140">
            <v>1730.5777107205654</v>
          </cell>
          <cell r="N140">
            <v>0.3257177893596685</v>
          </cell>
          <cell r="O140">
            <v>0.32526842429953556</v>
          </cell>
          <cell r="P140">
            <v>398.8492103481089</v>
          </cell>
          <cell r="Q140">
            <v>277.22204736874943</v>
          </cell>
          <cell r="R140">
            <v>69.587443758062705</v>
          </cell>
          <cell r="S140">
            <v>58.806027465892626</v>
          </cell>
          <cell r="T140">
            <v>2167.9413021775194</v>
          </cell>
        </row>
        <row r="141">
          <cell r="A141">
            <v>44135</v>
          </cell>
          <cell r="B141">
            <v>534.74475378805062</v>
          </cell>
          <cell r="C141">
            <v>16.986366177421651</v>
          </cell>
          <cell r="D141">
            <v>547.0857782512121</v>
          </cell>
          <cell r="E141">
            <v>452.88667116658445</v>
          </cell>
          <cell r="F141">
            <v>738.41936899440702</v>
          </cell>
          <cell r="G141">
            <v>368.75411769589624</v>
          </cell>
          <cell r="H141">
            <v>11.208264096354126</v>
          </cell>
          <cell r="I141">
            <v>605.30040857082838</v>
          </cell>
          <cell r="J141">
            <v>199.00902456854863</v>
          </cell>
          <cell r="K141">
            <v>565.77850172251669</v>
          </cell>
          <cell r="L141">
            <v>2290.1229383776758</v>
          </cell>
          <cell r="M141">
            <v>1750.0503166541439</v>
          </cell>
          <cell r="N141">
            <v>0.32329270555157957</v>
          </cell>
          <cell r="O141">
            <v>0.3224365629547834</v>
          </cell>
          <cell r="P141">
            <v>402.17615849152571</v>
          </cell>
          <cell r="Q141">
            <v>282.91389518187367</v>
          </cell>
          <cell r="R141">
            <v>79.941942952774866</v>
          </cell>
          <cell r="S141">
            <v>67.463355326522546</v>
          </cell>
          <cell r="T141">
            <v>2188.7053156785919</v>
          </cell>
        </row>
        <row r="142">
          <cell r="A142">
            <v>44165</v>
          </cell>
          <cell r="B142">
            <v>547.77622269559993</v>
          </cell>
          <cell r="C142">
            <v>16.791618669485441</v>
          </cell>
          <cell r="D142">
            <v>540.81347781750401</v>
          </cell>
          <cell r="E142">
            <v>447.6943569502306</v>
          </cell>
          <cell r="F142">
            <v>729.95344223753307</v>
          </cell>
          <cell r="G142">
            <v>384.30765380555528</v>
          </cell>
          <cell r="H142">
            <v>11.139937179172108</v>
          </cell>
          <cell r="I142">
            <v>601.61042495417598</v>
          </cell>
          <cell r="J142">
            <v>197.79584177563137</v>
          </cell>
          <cell r="K142">
            <v>562.32944837239643</v>
          </cell>
          <cell r="L142">
            <v>2283.029118370353</v>
          </cell>
          <cell r="M142">
            <v>1757.1833060869312</v>
          </cell>
          <cell r="N142">
            <v>0.32001752260249217</v>
          </cell>
          <cell r="O142">
            <v>0.31973023750068524</v>
          </cell>
          <cell r="P142">
            <v>405.29440646242375</v>
          </cell>
          <cell r="Q142">
            <v>290.28069803424296</v>
          </cell>
          <cell r="R142">
            <v>89.855163889426208</v>
          </cell>
          <cell r="S142">
            <v>75.65008858381232</v>
          </cell>
          <cell r="T142">
            <v>2209.4693291795752</v>
          </cell>
        </row>
        <row r="143">
          <cell r="A143">
            <v>44196</v>
          </cell>
          <cell r="B143">
            <v>562.82701581692731</v>
          </cell>
          <cell r="C143">
            <v>16.713386906358487</v>
          </cell>
          <cell r="D143">
            <v>538.29384032898906</v>
          </cell>
          <cell r="E143">
            <v>445.60855929274493</v>
          </cell>
          <cell r="F143">
            <v>726.55260602806106</v>
          </cell>
          <cell r="G143">
            <v>393.43017360321926</v>
          </cell>
          <cell r="H143">
            <v>11.025295015388373</v>
          </cell>
          <cell r="I143">
            <v>595.41919427106677</v>
          </cell>
          <cell r="J143">
            <v>195.76030576462227</v>
          </cell>
          <cell r="K143">
            <v>556.54246199322233</v>
          </cell>
          <cell r="L143">
            <v>2289.9954083730809</v>
          </cell>
          <cell r="M143">
            <v>1752.177430647519</v>
          </cell>
          <cell r="N143">
            <v>0.31762905528782637</v>
          </cell>
          <cell r="O143">
            <v>0.31727251651750593</v>
          </cell>
          <cell r="P143">
            <v>409.50132625544722</v>
          </cell>
          <cell r="Q143">
            <v>290.91387649987314</v>
          </cell>
          <cell r="R143">
            <v>100.69903721773012</v>
          </cell>
          <cell r="S143">
            <v>84.139429915846094</v>
          </cell>
          <cell r="T143">
            <v>2230.233342680654</v>
          </cell>
        </row>
        <row r="144">
          <cell r="A144">
            <v>44227</v>
          </cell>
          <cell r="B144">
            <v>564.90649815022539</v>
          </cell>
          <cell r="C144">
            <v>16.840138741639219</v>
          </cell>
          <cell r="D144">
            <v>542.37618058499402</v>
          </cell>
          <cell r="E144">
            <v>448.98798819148425</v>
          </cell>
          <cell r="F144">
            <v>732.06267270443414</v>
          </cell>
          <cell r="G144">
            <v>391.59637951924162</v>
          </cell>
          <cell r="H144">
            <v>11.034774877698554</v>
          </cell>
          <cell r="I144">
            <v>595.93115263323762</v>
          </cell>
          <cell r="J144">
            <v>195.92862604465626</v>
          </cell>
          <cell r="K144">
            <v>557.02099303498585</v>
          </cell>
          <cell r="L144">
            <v>2305.173478372777</v>
          </cell>
          <cell r="M144">
            <v>1751.5119261098198</v>
          </cell>
          <cell r="N144">
            <v>0.31802295190313229</v>
          </cell>
          <cell r="O144">
            <v>0.31757378764447591</v>
          </cell>
          <cell r="P144">
            <v>412.06643674038554</v>
          </cell>
          <cell r="Q144">
            <v>289.91924105937659</v>
          </cell>
          <cell r="R144">
            <v>100.21340906608978</v>
          </cell>
          <cell r="S144">
            <v>83.300271272365023</v>
          </cell>
          <cell r="T144">
            <v>2251.3377498456111</v>
          </cell>
        </row>
        <row r="145">
          <cell r="A145">
            <v>44255</v>
          </cell>
          <cell r="B145">
            <v>564.72046478292975</v>
          </cell>
          <cell r="C145">
            <v>16.664670450071</v>
          </cell>
          <cell r="D145">
            <v>536.72481254969239</v>
          </cell>
          <cell r="E145">
            <v>444.30969210192706</v>
          </cell>
          <cell r="F145">
            <v>724.43483848815799</v>
          </cell>
          <cell r="G145">
            <v>393.22753264264588</v>
          </cell>
          <cell r="H145">
            <v>11.00533694320592</v>
          </cell>
          <cell r="I145">
            <v>594.34136195533335</v>
          </cell>
          <cell r="J145">
            <v>195.40593898283038</v>
          </cell>
          <cell r="K145">
            <v>555.5350046314411</v>
          </cell>
          <cell r="L145">
            <v>2286.8544783727784</v>
          </cell>
          <cell r="M145">
            <v>1749.5151751554567</v>
          </cell>
          <cell r="N145">
            <v>0.31753654527865294</v>
          </cell>
          <cell r="O145">
            <v>0.31678222000537298</v>
          </cell>
          <cell r="P145">
            <v>413.97255846094066</v>
          </cell>
          <cell r="Q145">
            <v>292.38550592499826</v>
          </cell>
          <cell r="R145">
            <v>98.121253978239011</v>
          </cell>
          <cell r="S145">
            <v>82.465159530147602</v>
          </cell>
          <cell r="T145">
            <v>2271.4209760187982</v>
          </cell>
        </row>
        <row r="146">
          <cell r="A146">
            <v>44286</v>
          </cell>
          <cell r="B146">
            <v>566.70634447345878</v>
          </cell>
          <cell r="C146">
            <v>16.696501464174606</v>
          </cell>
          <cell r="D146">
            <v>537.7500050447502</v>
          </cell>
          <cell r="E146">
            <v>445.15836343437485</v>
          </cell>
          <cell r="F146">
            <v>725.81857395596398</v>
          </cell>
          <cell r="G146">
            <v>393.36471926722982</v>
          </cell>
          <cell r="H146">
            <v>10.986848050119868</v>
          </cell>
          <cell r="I146">
            <v>593.34287240844185</v>
          </cell>
          <cell r="J146">
            <v>195.0776583011141</v>
          </cell>
          <cell r="K146">
            <v>554.60170950752138</v>
          </cell>
          <cell r="L146">
            <v>2292.1297883727225</v>
          </cell>
          <cell r="M146">
            <v>1747.3738075344268</v>
          </cell>
          <cell r="N146">
            <v>0.31739156619846187</v>
          </cell>
          <cell r="O146">
            <v>0.31665683925832688</v>
          </cell>
          <cell r="P146">
            <v>416.70560337166711</v>
          </cell>
          <cell r="Q146">
            <v>293.34036966606749</v>
          </cell>
          <cell r="R146">
            <v>97.374088758041609</v>
          </cell>
          <cell r="S146">
            <v>81.647482413662289</v>
          </cell>
          <cell r="T146">
            <v>2291.5042021919116</v>
          </cell>
        </row>
        <row r="147">
          <cell r="A147">
            <v>44316</v>
          </cell>
          <cell r="B147">
            <v>569.8806289877333</v>
          </cell>
          <cell r="C147">
            <v>16.365058016297979</v>
          </cell>
          <cell r="D147">
            <v>527.07509113238723</v>
          </cell>
          <cell r="E147">
            <v>436.32149283939486</v>
          </cell>
          <cell r="F147">
            <v>711.41029739568933</v>
          </cell>
          <cell r="G147">
            <v>401.64665454962653</v>
          </cell>
          <cell r="H147">
            <v>10.907534625242796</v>
          </cell>
          <cell r="I147">
            <v>589.05956430019864</v>
          </cell>
          <cell r="J147">
            <v>193.66940389309104</v>
          </cell>
          <cell r="K147">
            <v>550.59807162857203</v>
          </cell>
          <cell r="L147">
            <v>2261.0525683715027</v>
          </cell>
          <cell r="M147">
            <v>1745.8812289967309</v>
          </cell>
          <cell r="N147">
            <v>0.31536971844583767</v>
          </cell>
          <cell r="O147">
            <v>0.3146367790590886</v>
          </cell>
          <cell r="P147">
            <v>420.50545547803222</v>
          </cell>
          <cell r="Q147">
            <v>302.43375568811462</v>
          </cell>
          <cell r="R147">
            <v>96.74852116595109</v>
          </cell>
          <cell r="S147">
            <v>80.836031674011934</v>
          </cell>
          <cell r="T147">
            <v>2312.2682156929968</v>
          </cell>
        </row>
        <row r="148">
          <cell r="A148">
            <v>44347</v>
          </cell>
          <cell r="B148">
            <v>571.85697742918092</v>
          </cell>
          <cell r="C148">
            <v>16.279409548897714</v>
          </cell>
          <cell r="D148">
            <v>524.31658128076401</v>
          </cell>
          <cell r="E148">
            <v>434.03795268217249</v>
          </cell>
          <cell r="F148">
            <v>707.68704743201488</v>
          </cell>
          <cell r="G148">
            <v>407.39476963413608</v>
          </cell>
          <cell r="H148">
            <v>10.848839364816444</v>
          </cell>
          <cell r="I148">
            <v>585.88973667909556</v>
          </cell>
          <cell r="J148">
            <v>192.62723657584831</v>
          </cell>
          <cell r="K148">
            <v>547.63521170514832</v>
          </cell>
          <cell r="L148">
            <v>2254.1779683730301</v>
          </cell>
          <cell r="M148">
            <v>1744.3957939590448</v>
          </cell>
          <cell r="N148">
            <v>0.31393976848697092</v>
          </cell>
          <cell r="O148">
            <v>0.31394462077135521</v>
          </cell>
          <cell r="P148">
            <v>422.72324138100646</v>
          </cell>
          <cell r="Q148">
            <v>308.98810844900709</v>
          </cell>
          <cell r="R148">
            <v>96.507083704424474</v>
          </cell>
          <cell r="S148">
            <v>80.029793997629</v>
          </cell>
          <cell r="T148">
            <v>2333.0322291940183</v>
          </cell>
        </row>
        <row r="149">
          <cell r="A149">
            <v>44377</v>
          </cell>
          <cell r="B149">
            <v>575.57488741539964</v>
          </cell>
          <cell r="C149">
            <v>16.38849165068515</v>
          </cell>
          <cell r="D149">
            <v>527.82982631070922</v>
          </cell>
          <cell r="E149">
            <v>436.94627512420436</v>
          </cell>
          <cell r="F149">
            <v>712.42898787584738</v>
          </cell>
          <cell r="G149">
            <v>406.81437107720603</v>
          </cell>
          <cell r="H149">
            <v>10.841077502393437</v>
          </cell>
          <cell r="I149">
            <v>585.47055861052695</v>
          </cell>
          <cell r="J149">
            <v>192.48942034878957</v>
          </cell>
          <cell r="K149">
            <v>547.24340304909674</v>
          </cell>
          <cell r="L149">
            <v>2269.1684683768458</v>
          </cell>
          <cell r="M149">
            <v>1742.8588305880128</v>
          </cell>
          <cell r="N149">
            <v>0.3139918124432749</v>
          </cell>
          <cell r="O149">
            <v>0.31396037702985247</v>
          </cell>
          <cell r="P149">
            <v>426.67862704228202</v>
          </cell>
          <cell r="Q149">
            <v>309.21193558961386</v>
          </cell>
          <cell r="R149">
            <v>96.269608029367646</v>
          </cell>
          <cell r="S149">
            <v>79.225568300092135</v>
          </cell>
          <cell r="T149">
            <v>2353.7962426950585</v>
          </cell>
        </row>
        <row r="150">
          <cell r="A150">
            <v>44408</v>
          </cell>
          <cell r="B150">
            <v>581.33280387353295</v>
          </cell>
          <cell r="C150">
            <v>16.38977946763206</v>
          </cell>
          <cell r="D150">
            <v>527.87130347711945</v>
          </cell>
          <cell r="E150">
            <v>436.98061060973822</v>
          </cell>
          <cell r="F150">
            <v>712.48497094882396</v>
          </cell>
          <cell r="G150">
            <v>410.60012831893874</v>
          </cell>
          <cell r="H150">
            <v>10.799341218052508</v>
          </cell>
          <cell r="I150">
            <v>583.21659762721913</v>
          </cell>
          <cell r="J150">
            <v>191.74836917758228</v>
          </cell>
          <cell r="K150">
            <v>545.13661004182313</v>
          </cell>
          <cell r="L150">
            <v>2275.0594683768468</v>
          </cell>
          <cell r="M150">
            <v>1741.5010463836156</v>
          </cell>
          <cell r="N150">
            <v>0.31302686333370205</v>
          </cell>
          <cell r="O150">
            <v>0.31317202071080374</v>
          </cell>
          <cell r="P150">
            <v>433.30570611049831</v>
          </cell>
          <cell r="Q150">
            <v>313.79993956492467</v>
          </cell>
          <cell r="R150">
            <v>95.400445419284608</v>
          </cell>
          <cell r="S150">
            <v>78.423321566514062</v>
          </cell>
          <cell r="T150">
            <v>2368.1315675237424</v>
          </cell>
        </row>
        <row r="151">
          <cell r="A151">
            <v>44439</v>
          </cell>
          <cell r="B151">
            <v>584.16249094741966</v>
          </cell>
          <cell r="C151">
            <v>16.423496313243614</v>
          </cell>
          <cell r="D151">
            <v>528.9572336006612</v>
          </cell>
          <cell r="E151">
            <v>437.8795615573253</v>
          </cell>
          <cell r="F151">
            <v>713.95068595819794</v>
          </cell>
          <cell r="G151">
            <v>408.97660865836451</v>
          </cell>
          <cell r="H151">
            <v>10.721762470038396</v>
          </cell>
          <cell r="I151">
            <v>579.02697044983745</v>
          </cell>
          <cell r="J151">
            <v>190.37091493160676</v>
          </cell>
          <cell r="K151">
            <v>541.22053638049579</v>
          </cell>
          <cell r="L151">
            <v>2281.3734683768475</v>
          </cell>
          <cell r="M151">
            <v>1730.3167928903429</v>
          </cell>
          <cell r="N151">
            <v>0.31278696398503664</v>
          </cell>
          <cell r="O151">
            <v>0.31294774654592605</v>
          </cell>
          <cell r="P151">
            <v>436.27367363201824</v>
          </cell>
          <cell r="Q151">
            <v>312.97142361617779</v>
          </cell>
          <cell r="R151">
            <v>95.262164971651401</v>
          </cell>
          <cell r="S151">
            <v>77.628317854686699</v>
          </cell>
          <cell r="T151">
            <v>2375.0544463017118</v>
          </cell>
        </row>
        <row r="152">
          <cell r="A152">
            <v>44469</v>
          </cell>
          <cell r="B152">
            <v>591.78673584880437</v>
          </cell>
          <cell r="C152">
            <v>16.520996935685915</v>
          </cell>
          <cell r="D152">
            <v>532.09746991440124</v>
          </cell>
          <cell r="E152">
            <v>440.47910120420147</v>
          </cell>
          <cell r="F152">
            <v>718.18916447375591</v>
          </cell>
          <cell r="G152">
            <v>411.66134434102196</v>
          </cell>
          <cell r="H152">
            <v>10.686288916655313</v>
          </cell>
          <cell r="I152">
            <v>577.11122719364289</v>
          </cell>
          <cell r="J152">
            <v>189.74106206625146</v>
          </cell>
          <cell r="K152">
            <v>539.42987783504054</v>
          </cell>
          <cell r="L152">
            <v>2299.0734683768487</v>
          </cell>
          <cell r="M152">
            <v>1728.6298003526122</v>
          </cell>
          <cell r="N152">
            <v>0.31205633370719726</v>
          </cell>
          <cell r="O152">
            <v>0.31238199837989483</v>
          </cell>
          <cell r="P152">
            <v>443.99194142998113</v>
          </cell>
          <cell r="Q152">
            <v>316.45001067359902</v>
          </cell>
          <cell r="R152">
            <v>95.168142075073249</v>
          </cell>
          <cell r="S152">
            <v>76.834466479922938</v>
          </cell>
          <cell r="T152">
            <v>2381.8493126847238</v>
          </cell>
        </row>
        <row r="153">
          <cell r="A153">
            <v>44500</v>
          </cell>
          <cell r="B153">
            <v>596.5058000793382</v>
          </cell>
          <cell r="C153">
            <v>16.163251487467104</v>
          </cell>
          <cell r="D153">
            <v>520.57543836802108</v>
          </cell>
          <cell r="E153">
            <v>430.94097259702642</v>
          </cell>
          <cell r="F153">
            <v>702.63750584499701</v>
          </cell>
          <cell r="G153">
            <v>420.204088347322</v>
          </cell>
          <cell r="H153">
            <v>10.605057219994192</v>
          </cell>
          <cell r="I153">
            <v>572.72432314184834</v>
          </cell>
          <cell r="J153">
            <v>188.29874766523406</v>
          </cell>
          <cell r="K153">
            <v>535.32940810714967</v>
          </cell>
          <cell r="L153">
            <v>2266.82296837685</v>
          </cell>
          <cell r="M153">
            <v>1727.1616244815482</v>
          </cell>
          <cell r="N153">
            <v>0.30994748871162681</v>
          </cell>
          <cell r="O153">
            <v>0.30996576073521875</v>
          </cell>
          <cell r="P153">
            <v>449.22311193043925</v>
          </cell>
          <cell r="Q153">
            <v>325.78582253052468</v>
          </cell>
          <cell r="R153">
            <v>94.656035805148917</v>
          </cell>
          <cell r="S153">
            <v>76.041398629297333</v>
          </cell>
          <cell r="T153">
            <v>2388.6441790677632</v>
          </cell>
        </row>
        <row r="154">
          <cell r="A154">
            <v>44530</v>
          </cell>
          <cell r="B154">
            <v>599.81251000800091</v>
          </cell>
          <cell r="C154">
            <v>16.268390505889052</v>
          </cell>
          <cell r="D154">
            <v>523.96168714643227</v>
          </cell>
          <cell r="E154">
            <v>433.744165438008</v>
          </cell>
          <cell r="F154">
            <v>707.20803534076549</v>
          </cell>
          <cell r="G154">
            <v>419.35159044630558</v>
          </cell>
          <cell r="H154">
            <v>10.60249513665604</v>
          </cell>
          <cell r="I154">
            <v>572.58595826410794</v>
          </cell>
          <cell r="J154">
            <v>188.25325643647594</v>
          </cell>
          <cell r="K154">
            <v>535.20007749360548</v>
          </cell>
          <cell r="L154">
            <v>2280.9947884390958</v>
          </cell>
          <cell r="M154">
            <v>1725.993377777151</v>
          </cell>
          <cell r="N154">
            <v>0.31008234700348142</v>
          </cell>
          <cell r="O154">
            <v>0.31004368748457944</v>
          </cell>
          <cell r="P154">
            <v>452.71971917651308</v>
          </cell>
          <cell r="Q154">
            <v>325.72212492788447</v>
          </cell>
          <cell r="R154">
            <v>94.466138487737766</v>
          </cell>
          <cell r="S154">
            <v>75.252598330921089</v>
          </cell>
          <cell r="T154">
            <v>2395.4390454507402</v>
          </cell>
        </row>
        <row r="155">
          <cell r="A155">
            <v>44561</v>
          </cell>
          <cell r="B155">
            <v>605.17508010394738</v>
          </cell>
          <cell r="C155">
            <v>16.267785030876361</v>
          </cell>
          <cell r="D155">
            <v>523.94218640300835</v>
          </cell>
          <cell r="E155">
            <v>433.72802239952</v>
          </cell>
          <cell r="F155">
            <v>707.18171455666459</v>
          </cell>
          <cell r="G155">
            <v>419.83940746369285</v>
          </cell>
          <cell r="H155">
            <v>10.505305948490362</v>
          </cell>
          <cell r="I155">
            <v>567.33727258007866</v>
          </cell>
          <cell r="J155">
            <v>186.52760781067735</v>
          </cell>
          <cell r="K155">
            <v>530.2940944804202</v>
          </cell>
          <cell r="L155">
            <v>2286.2947884940168</v>
          </cell>
          <cell r="M155">
            <v>1714.5036882833595</v>
          </cell>
          <cell r="N155">
            <v>0.30929889396235433</v>
          </cell>
          <cell r="O155">
            <v>0.30931344379369619</v>
          </cell>
          <cell r="P155">
            <v>458.17514997467833</v>
          </cell>
          <cell r="Q155">
            <v>326.99715976600288</v>
          </cell>
          <cell r="R155">
            <v>94.373277785518965</v>
          </cell>
          <cell r="S155">
            <v>74.465380510189945</v>
          </cell>
          <cell r="T155">
            <v>2402.2339118337632</v>
          </cell>
        </row>
        <row r="156">
          <cell r="A156">
            <v>44592</v>
          </cell>
          <cell r="B156">
            <v>609.81836711829692</v>
          </cell>
          <cell r="C156">
            <v>16.268196159159501</v>
          </cell>
          <cell r="D156">
            <v>523.95542775400691</v>
          </cell>
          <cell r="E156">
            <v>433.73898380925471</v>
          </cell>
          <cell r="F156">
            <v>707.19958683636469</v>
          </cell>
          <cell r="G156">
            <v>419.63223167296064</v>
          </cell>
          <cell r="H156">
            <v>10.539867972261989</v>
          </cell>
          <cell r="I156">
            <v>569.20378883363537</v>
          </cell>
          <cell r="J156">
            <v>187.14127595578682</v>
          </cell>
          <cell r="K156">
            <v>532.03874020413855</v>
          </cell>
          <cell r="L156">
            <v>2290.9805616770827</v>
          </cell>
          <cell r="M156">
            <v>1718.5559046387834</v>
          </cell>
          <cell r="N156">
            <v>0.30958477333675433</v>
          </cell>
          <cell r="O156">
            <v>0.3086886020188091</v>
          </cell>
          <cell r="P156">
            <v>462.92459316039412</v>
          </cell>
          <cell r="Q156">
            <v>327.57642795681664</v>
          </cell>
          <cell r="R156">
            <v>94.267121614152728</v>
          </cell>
          <cell r="S156">
            <v>73.678936528643959</v>
          </cell>
          <cell r="T156">
            <v>2409.1401694689389</v>
          </cell>
        </row>
        <row r="157">
          <cell r="A157">
            <v>44620</v>
          </cell>
          <cell r="B157">
            <v>611.84264738181002</v>
          </cell>
          <cell r="C157">
            <v>16.293950776430609</v>
          </cell>
          <cell r="D157">
            <v>524.78491563188243</v>
          </cell>
          <cell r="E157">
            <v>434.42564761723179</v>
          </cell>
          <cell r="F157">
            <v>708.31917345279498</v>
          </cell>
          <cell r="G157">
            <v>421.96609685130886</v>
          </cell>
          <cell r="H157">
            <v>10.643576298548913</v>
          </cell>
          <cell r="I157">
            <v>574.80453947030992</v>
          </cell>
          <cell r="J157">
            <v>188.98267554064412</v>
          </cell>
          <cell r="K157">
            <v>537.27380077715384</v>
          </cell>
          <cell r="L157">
            <v>2295.6663348601496</v>
          </cell>
          <cell r="M157">
            <v>1733.6706889379657</v>
          </cell>
          <cell r="N157">
            <v>0.30990533796604935</v>
          </cell>
          <cell r="O157">
            <v>0.30854622150302402</v>
          </cell>
          <cell r="P157">
            <v>466.94763726700347</v>
          </cell>
          <cell r="Q157">
            <v>330.69585248194949</v>
          </cell>
          <cell r="R157">
            <v>92.268357771056472</v>
          </cell>
          <cell r="S157">
            <v>72.893377181859336</v>
          </cell>
          <cell r="T157">
            <v>2415.7122533475626</v>
          </cell>
        </row>
        <row r="158">
          <cell r="A158">
            <v>44651</v>
          </cell>
          <cell r="B158">
            <v>616.59298576110154</v>
          </cell>
          <cell r="C158">
            <v>16.288937954476175</v>
          </cell>
          <cell r="D158">
            <v>524.62346593913867</v>
          </cell>
          <cell r="E158">
            <v>434.29199688673521</v>
          </cell>
          <cell r="F158">
            <v>708.10125958082199</v>
          </cell>
          <cell r="G158">
            <v>422.00493722123468</v>
          </cell>
          <cell r="H158">
            <v>10.617369668937116</v>
          </cell>
          <cell r="I158">
            <v>573.38925486647497</v>
          </cell>
          <cell r="J158">
            <v>188.51736211195987</v>
          </cell>
          <cell r="K158">
            <v>535.95092441472207</v>
          </cell>
          <cell r="L158">
            <v>2299.8986461222735</v>
          </cell>
          <cell r="M158">
            <v>1730.4798482833287</v>
          </cell>
          <cell r="N158">
            <v>0.30971231762473067</v>
          </cell>
          <cell r="O158">
            <v>0.30788368034161451</v>
          </cell>
          <cell r="P158">
            <v>471.80561726026707</v>
          </cell>
          <cell r="Q158">
            <v>331.50359583330078</v>
          </cell>
          <cell r="R158">
            <v>92.16071615708448</v>
          </cell>
          <cell r="S158">
            <v>72.12447420043388</v>
          </cell>
          <cell r="T158">
            <v>2422.2843372262137</v>
          </cell>
        </row>
        <row r="159">
          <cell r="A159">
            <v>44681</v>
          </cell>
          <cell r="B159">
            <v>616.19613029883226</v>
          </cell>
          <cell r="C159">
            <v>16.338121311129171</v>
          </cell>
          <cell r="D159">
            <v>526.20753134020595</v>
          </cell>
          <cell r="E159">
            <v>435.60331246999294</v>
          </cell>
          <cell r="F159">
            <v>710.23932388518188</v>
          </cell>
          <cell r="G159">
            <v>428.823909396597</v>
          </cell>
          <cell r="H159">
            <v>10.863199992346878</v>
          </cell>
          <cell r="I159">
            <v>586.66527994224305</v>
          </cell>
          <cell r="J159">
            <v>192.88221758383099</v>
          </cell>
          <cell r="K159">
            <v>548.36011738707361</v>
          </cell>
          <cell r="L159">
            <v>2304.5844193053422</v>
          </cell>
          <cell r="M159">
            <v>1767.5947243020914</v>
          </cell>
          <cell r="N159">
            <v>0.31022955083982018</v>
          </cell>
          <cell r="O159">
            <v>0.30818542290556028</v>
          </cell>
          <cell r="P159">
            <v>471.68678809988751</v>
          </cell>
          <cell r="Q159">
            <v>339.09057397663884</v>
          </cell>
          <cell r="R159">
            <v>91.882689855194755</v>
          </cell>
          <cell r="S159">
            <v>71.35646823245817</v>
          </cell>
          <cell r="T159">
            <v>2429.0792036092794</v>
          </cell>
        </row>
        <row r="160">
          <cell r="A160">
            <v>44712</v>
          </cell>
          <cell r="B160">
            <v>613.50729448934135</v>
          </cell>
          <cell r="C160">
            <v>16.408020921990552</v>
          </cell>
          <cell r="D160">
            <v>528.45881231508474</v>
          </cell>
          <cell r="E160">
            <v>437.4669601594515</v>
          </cell>
          <cell r="F160">
            <v>713.27795062889481</v>
          </cell>
          <cell r="G160">
            <v>431.97548930157063</v>
          </cell>
          <cell r="H160">
            <v>11.007297470682534</v>
          </cell>
          <cell r="I160">
            <v>594.44723991042144</v>
          </cell>
          <cell r="J160">
            <v>195.44074924938073</v>
          </cell>
          <cell r="K160">
            <v>555.63396949243747</v>
          </cell>
          <cell r="L160">
            <v>2309.1190385147629</v>
          </cell>
          <cell r="M160">
            <v>1788.5047454244927</v>
          </cell>
          <cell r="N160">
            <v>0.31066955282836584</v>
          </cell>
          <cell r="O160">
            <v>0.30889613689542778</v>
          </cell>
          <cell r="P160">
            <v>471.25756487037165</v>
          </cell>
          <cell r="Q160">
            <v>343.00784296373905</v>
          </cell>
          <cell r="R160">
            <v>89.623077275219643</v>
          </cell>
          <cell r="S160">
            <v>70.590779150331556</v>
          </cell>
          <cell r="T160">
            <v>2435.8740699922446</v>
          </cell>
        </row>
        <row r="161">
          <cell r="A161">
            <v>44742</v>
          </cell>
          <cell r="B161">
            <v>613.18897017759559</v>
          </cell>
          <cell r="C161">
            <v>16.456444351870562</v>
          </cell>
          <cell r="D161">
            <v>530.018402491394</v>
          </cell>
          <cell r="E161">
            <v>438.75801474615741</v>
          </cell>
          <cell r="F161">
            <v>715.38297993081051</v>
          </cell>
          <cell r="G161">
            <v>428.0708105152429</v>
          </cell>
          <cell r="H161">
            <v>10.996601864650108</v>
          </cell>
          <cell r="I161">
            <v>593.86962551396493</v>
          </cell>
          <cell r="J161">
            <v>195.25084275669064</v>
          </cell>
          <cell r="K161">
            <v>555.09406929879299</v>
          </cell>
          <cell r="L161">
            <v>2313.804811697828</v>
          </cell>
          <cell r="M161">
            <v>1783.2819499493417</v>
          </cell>
          <cell r="N161">
            <v>0.31127667126029157</v>
          </cell>
          <cell r="O161">
            <v>0.30918034931644706</v>
          </cell>
          <cell r="P161">
            <v>471.21699421209951</v>
          </cell>
          <cell r="Q161">
            <v>339.85002315470484</v>
          </cell>
          <cell r="R161">
            <v>89.345323621746047</v>
          </cell>
          <cell r="S161">
            <v>69.843920173038043</v>
          </cell>
          <cell r="T161">
            <v>2442.6689363753176</v>
          </cell>
        </row>
        <row r="162">
          <cell r="A162">
            <v>44773</v>
          </cell>
          <cell r="B162">
            <v>611.57923628095318</v>
          </cell>
          <cell r="C162">
            <v>16.515901756946686</v>
          </cell>
          <cell r="D162">
            <v>531.93336772816747</v>
          </cell>
          <cell r="E162">
            <v>440.34325469564823</v>
          </cell>
          <cell r="F162">
            <v>717.96767044553121</v>
          </cell>
          <cell r="G162">
            <v>427.82168991997821</v>
          </cell>
          <cell r="H162">
            <v>11.063105931334869</v>
          </cell>
          <cell r="I162">
            <v>597.46116639753507</v>
          </cell>
          <cell r="J162">
            <v>196.43165981515747</v>
          </cell>
          <cell r="K162">
            <v>558.45110754163727</v>
          </cell>
          <cell r="L162">
            <v>2318.3394309072469</v>
          </cell>
          <cell r="M162">
            <v>1791.2287296056427</v>
          </cell>
          <cell r="N162">
            <v>0.31176984731848623</v>
          </cell>
          <cell r="O162">
            <v>0.30969048831842777</v>
          </cell>
          <cell r="P162">
            <v>470.99966905146158</v>
          </cell>
          <cell r="Q162">
            <v>340.34544692295469</v>
          </cell>
          <cell r="R162">
            <v>87.95291488574162</v>
          </cell>
          <cell r="S162">
            <v>69.099375809523494</v>
          </cell>
          <cell r="T162">
            <v>2449.4638027582446</v>
          </cell>
        </row>
        <row r="163">
          <cell r="A163">
            <v>44804</v>
          </cell>
          <cell r="B163">
            <v>611.51627008247988</v>
          </cell>
          <cell r="C163">
            <v>16.561854148701414</v>
          </cell>
          <cell r="D163">
            <v>533.41337232379772</v>
          </cell>
          <cell r="E163">
            <v>441.56842702012131</v>
          </cell>
          <cell r="F163">
            <v>719.96528051521227</v>
          </cell>
          <cell r="G163">
            <v>423.3347763152197</v>
          </cell>
          <cell r="H163">
            <v>11.026488405647589</v>
          </cell>
          <cell r="I163">
            <v>595.48364311035868</v>
          </cell>
          <cell r="J163">
            <v>195.78149507898661</v>
          </cell>
          <cell r="K163">
            <v>556.60270277154666</v>
          </cell>
          <cell r="L163">
            <v>2323.0252040903129</v>
          </cell>
          <cell r="M163">
            <v>1782.2291056817592</v>
          </cell>
          <cell r="N163">
            <v>0.31230704346432975</v>
          </cell>
          <cell r="O163">
            <v>0.30992572928073231</v>
          </cell>
          <cell r="P163">
            <v>470.99150649971921</v>
          </cell>
          <cell r="Q163">
            <v>336.59147427557735</v>
          </cell>
          <cell r="R163">
            <v>87.898111239010689</v>
          </cell>
          <cell r="S163">
            <v>68.366434852142319</v>
          </cell>
          <cell r="T163">
            <v>2456.3700603934417</v>
          </cell>
        </row>
        <row r="164">
          <cell r="A164">
            <v>44834</v>
          </cell>
          <cell r="B164">
            <v>612.28010353294451</v>
          </cell>
          <cell r="C164">
            <v>16.599805802087889</v>
          </cell>
          <cell r="D164">
            <v>534.6356943679591</v>
          </cell>
          <cell r="E164">
            <v>442.58028545929204</v>
          </cell>
          <cell r="F164">
            <v>721.61508811109388</v>
          </cell>
          <cell r="G164">
            <v>419.6434324948554</v>
          </cell>
          <cell r="H164">
            <v>10.981567771515456</v>
          </cell>
          <cell r="I164">
            <v>593.05771185466278</v>
          </cell>
          <cell r="J164">
            <v>194.98390398862819</v>
          </cell>
          <cell r="K164">
            <v>554.33516795462776</v>
          </cell>
          <cell r="L164">
            <v>2327.7109772733775</v>
          </cell>
          <cell r="M164">
            <v>1773.0017840642897</v>
          </cell>
          <cell r="N164">
            <v>0.31265347442793512</v>
          </cell>
          <cell r="O164">
            <v>0.31001060490610211</v>
          </cell>
          <cell r="P164">
            <v>471.79929846693722</v>
          </cell>
          <cell r="Q164">
            <v>333.63261471553818</v>
          </cell>
          <cell r="R164">
            <v>87.854152722257226</v>
          </cell>
          <cell r="S164">
            <v>67.633950591817225</v>
          </cell>
          <cell r="T164">
            <v>2463.1649267764865</v>
          </cell>
        </row>
        <row r="165">
          <cell r="A165">
            <v>44865</v>
          </cell>
          <cell r="B165">
            <v>611.20589630918835</v>
          </cell>
          <cell r="C165">
            <v>16.654081046280822</v>
          </cell>
          <cell r="D165">
            <v>536.3837559544645</v>
          </cell>
          <cell r="E165">
            <v>444.02735980188828</v>
          </cell>
          <cell r="F165">
            <v>723.97450337097666</v>
          </cell>
          <cell r="G165">
            <v>426.33046032817498</v>
          </cell>
          <cell r="H165">
            <v>11.206526054227401</v>
          </cell>
          <cell r="I165">
            <v>605.20654589946594</v>
          </cell>
          <cell r="J165">
            <v>198.97816465435272</v>
          </cell>
          <cell r="K165">
            <v>565.69076763078442</v>
          </cell>
          <cell r="L165">
            <v>2332.2455964827986</v>
          </cell>
          <cell r="M165">
            <v>1807.4124645670054</v>
          </cell>
          <cell r="N165">
            <v>0.31298377029080893</v>
          </cell>
          <cell r="O165">
            <v>0.3104194963269668</v>
          </cell>
          <cell r="P165">
            <v>473.43741480008805</v>
          </cell>
          <cell r="Q165">
            <v>341.05176048820988</v>
          </cell>
          <cell r="R165">
            <v>85.141829165350288</v>
          </cell>
          <cell r="S165">
            <v>66.901832652465089</v>
          </cell>
          <cell r="T165">
            <v>2469.9597931594562</v>
          </cell>
        </row>
        <row r="166">
          <cell r="A166">
            <v>44895</v>
          </cell>
          <cell r="B166">
            <v>611.57424613683634</v>
          </cell>
          <cell r="C166">
            <v>16.69585969814166</v>
          </cell>
          <cell r="D166">
            <v>537.72933546386855</v>
          </cell>
          <cell r="E166">
            <v>445.14125281287454</v>
          </cell>
          <cell r="F166">
            <v>725.79067555414338</v>
          </cell>
          <cell r="G166">
            <v>424.0756997318889</v>
          </cell>
          <cell r="H166">
            <v>11.222507345264885</v>
          </cell>
          <cell r="I166">
            <v>606.06961282145483</v>
          </cell>
          <cell r="J166">
            <v>199.26192145320888</v>
          </cell>
          <cell r="K166">
            <v>566.49748228535077</v>
          </cell>
          <cell r="L166">
            <v>2336.9313696658646</v>
          </cell>
          <cell r="M166">
            <v>1807.1272236371683</v>
          </cell>
          <cell r="N166">
            <v>0.31347957956450501</v>
          </cell>
          <cell r="O166">
            <v>0.31057423635762021</v>
          </cell>
          <cell r="P166">
            <v>474.02029748297531</v>
          </cell>
          <cell r="Q166">
            <v>339.50651513496837</v>
          </cell>
          <cell r="R166">
            <v>84.927296310110933</v>
          </cell>
          <cell r="S166">
            <v>66.192317409420497</v>
          </cell>
          <cell r="T166">
            <v>2476.7546595425406</v>
          </cell>
        </row>
        <row r="167">
          <cell r="A167">
            <v>44926</v>
          </cell>
          <cell r="B167">
            <v>611.8460716794774</v>
          </cell>
          <cell r="C167">
            <v>16.737109711841466</v>
          </cell>
          <cell r="D167">
            <v>539.05788894094053</v>
          </cell>
          <cell r="E167">
            <v>446.24105139221467</v>
          </cell>
          <cell r="F167">
            <v>727.58386715080803</v>
          </cell>
          <cell r="G167">
            <v>420.29350317792841</v>
          </cell>
          <cell r="H167">
            <v>11.160319848661231</v>
          </cell>
          <cell r="I167">
            <v>602.71118757570832</v>
          </cell>
          <cell r="J167">
            <v>198.15774752109402</v>
          </cell>
          <cell r="K167">
            <v>563.35833885048703</v>
          </cell>
          <cell r="L167">
            <v>2341.4659888752822</v>
          </cell>
          <cell r="M167">
            <v>1795.681096973879</v>
          </cell>
          <cell r="N167">
            <v>0.31372961479623013</v>
          </cell>
          <cell r="O167">
            <v>0.3107386016314938</v>
          </cell>
          <cell r="P167">
            <v>474.41967113646501</v>
          </cell>
          <cell r="Q167">
            <v>336.4320460502588</v>
          </cell>
          <cell r="R167">
            <v>84.799748199262325</v>
          </cell>
          <cell r="S167">
            <v>65.48458994016957</v>
          </cell>
          <cell r="T167">
            <v>2483.5495259254567</v>
          </cell>
        </row>
        <row r="168">
          <cell r="A168">
            <v>44957</v>
          </cell>
          <cell r="B168">
            <v>612.45227021219193</v>
          </cell>
          <cell r="C168">
            <v>16.768982261166219</v>
          </cell>
          <cell r="D168">
            <v>540.08441917525045</v>
          </cell>
          <cell r="E168">
            <v>447.09083012737858</v>
          </cell>
          <cell r="F168">
            <v>728.96940820854832</v>
          </cell>
          <cell r="G168">
            <v>416.74098125493441</v>
          </cell>
          <cell r="H168">
            <v>11.090706252522939</v>
          </cell>
          <cell r="I168">
            <v>598.95171707944303</v>
          </cell>
          <cell r="J168">
            <v>196.92171902059704</v>
          </cell>
          <cell r="K168">
            <v>559.84433563071514</v>
          </cell>
          <cell r="L168">
            <v>2345.3659099845354</v>
          </cell>
          <cell r="M168">
            <v>1783.5494592382126</v>
          </cell>
          <cell r="N168">
            <v>0.31389336176291693</v>
          </cell>
          <cell r="O168">
            <v>0.31081265618521542</v>
          </cell>
          <cell r="P168">
            <v>475.13074739006095</v>
          </cell>
          <cell r="Q168">
            <v>333.586188695592</v>
          </cell>
          <cell r="R168">
            <v>84.694870478380992</v>
          </cell>
          <cell r="S168">
            <v>64.777925371842386</v>
          </cell>
          <cell r="T168">
            <v>2490.1725116036273</v>
          </cell>
        </row>
        <row r="169">
          <cell r="A169">
            <v>44985</v>
          </cell>
          <cell r="B169">
            <v>612.43895521183833</v>
          </cell>
          <cell r="C169">
            <v>16.806849691717694</v>
          </cell>
          <cell r="D169">
            <v>541.30402862539665</v>
          </cell>
          <cell r="E169">
            <v>448.10044303628229</v>
          </cell>
          <cell r="F169">
            <v>730.61555452855555</v>
          </cell>
          <cell r="G169">
            <v>414.25082973182634</v>
          </cell>
          <cell r="H169">
            <v>11.058389988750033</v>
          </cell>
          <cell r="I169">
            <v>597.20648271513278</v>
          </cell>
          <cell r="J169">
            <v>196.34792560567942</v>
          </cell>
          <cell r="K169">
            <v>558.2130529323847</v>
          </cell>
          <cell r="L169">
            <v>2349.2658310937904</v>
          </cell>
          <cell r="M169">
            <v>1777.0766809737731</v>
          </cell>
          <cell r="N169">
            <v>0.31411872031684324</v>
          </cell>
          <cell r="O169">
            <v>0.3109973953813433</v>
          </cell>
          <cell r="P169">
            <v>475.66135090137971</v>
          </cell>
          <cell r="Q169">
            <v>331.80182775980376</v>
          </cell>
          <cell r="R169">
            <v>84.150951966708618</v>
          </cell>
          <cell r="S169">
            <v>64.072134784522547</v>
          </cell>
          <cell r="T169">
            <v>2496.813159075467</v>
          </cell>
        </row>
        <row r="170">
          <cell r="A170">
            <v>45016</v>
          </cell>
          <cell r="B170">
            <v>610.88632036304705</v>
          </cell>
          <cell r="C170">
            <v>16.855960623585975</v>
          </cell>
          <cell r="D170">
            <v>542.88576141634007</v>
          </cell>
          <cell r="E170">
            <v>449.40982764623368</v>
          </cell>
          <cell r="F170">
            <v>732.75047043358927</v>
          </cell>
          <cell r="G170">
            <v>419.21709812123868</v>
          </cell>
          <cell r="H170">
            <v>11.161580542300459</v>
          </cell>
          <cell r="I170">
            <v>602.77927112266514</v>
          </cell>
          <cell r="J170">
            <v>198.18013184477394</v>
          </cell>
          <cell r="K170">
            <v>563.42197701534474</v>
          </cell>
          <cell r="L170">
            <v>2352.7883404827962</v>
          </cell>
          <cell r="M170">
            <v>1794.7600586463229</v>
          </cell>
          <cell r="N170">
            <v>0.3139260729037503</v>
          </cell>
          <cell r="O170">
            <v>0.31143917955799949</v>
          </cell>
          <cell r="P170">
            <v>476.53077100084766</v>
          </cell>
          <cell r="Q170">
            <v>337.46935408227205</v>
          </cell>
          <cell r="R170">
            <v>81.728897018449331</v>
          </cell>
          <cell r="S170">
            <v>63.37087685146664</v>
          </cell>
          <cell r="T170">
            <v>2503.4715154404212</v>
          </cell>
        </row>
        <row r="171">
          <cell r="A171">
            <v>45046</v>
          </cell>
          <cell r="B171">
            <v>610.51764139930697</v>
          </cell>
          <cell r="C171">
            <v>16.897266824461326</v>
          </cell>
          <cell r="D171">
            <v>544.21612453323382</v>
          </cell>
          <cell r="E171">
            <v>450.51112427539977</v>
          </cell>
          <cell r="F171">
            <v>734.54610455964951</v>
          </cell>
          <cell r="G171">
            <v>418.77893947989867</v>
          </cell>
          <cell r="H171">
            <v>11.173790480899731</v>
          </cell>
          <cell r="I171">
            <v>603.43866679350481</v>
          </cell>
          <cell r="J171">
            <v>198.39692616276946</v>
          </cell>
          <cell r="K171">
            <v>564.03831873493959</v>
          </cell>
          <cell r="L171">
            <v>2356.6882615920513</v>
          </cell>
          <cell r="M171">
            <v>1795.8266416520121</v>
          </cell>
          <cell r="N171">
            <v>0.31408283274830523</v>
          </cell>
          <cell r="O171">
            <v>0.31168573142696004</v>
          </cell>
          <cell r="P171">
            <v>477.29431252677125</v>
          </cell>
          <cell r="Q171">
            <v>337.71226958275241</v>
          </cell>
          <cell r="R171">
            <v>80.596676528785707</v>
          </cell>
          <cell r="S171">
            <v>62.689802709646223</v>
          </cell>
          <cell r="T171">
            <v>2510.147627923538</v>
          </cell>
        </row>
        <row r="172">
          <cell r="A172">
            <v>45077</v>
          </cell>
          <cell r="B172">
            <v>609.0640085872767</v>
          </cell>
          <cell r="C172">
            <v>16.947854485177704</v>
          </cell>
          <cell r="D172">
            <v>545.84541884161365</v>
          </cell>
          <cell r="E172">
            <v>451.85988109746791</v>
          </cell>
          <cell r="F172">
            <v>736.74521578302233</v>
          </cell>
          <cell r="G172">
            <v>425.24753316631239</v>
          </cell>
          <cell r="H172">
            <v>11.324491679398227</v>
          </cell>
          <cell r="I172">
            <v>611.57725955319222</v>
          </cell>
          <cell r="J172">
            <v>201.0727105890351</v>
          </cell>
          <cell r="K172">
            <v>571.64551799088861</v>
          </cell>
          <cell r="L172">
            <v>2360.4623787945584</v>
          </cell>
          <cell r="M172">
            <v>1820.8675129788267</v>
          </cell>
          <cell r="N172">
            <v>0.31394130210808796</v>
          </cell>
          <cell r="O172">
            <v>0.31211902481549553</v>
          </cell>
          <cell r="P172">
            <v>478.60108983169584</v>
          </cell>
          <cell r="Q172">
            <v>344.85250224023935</v>
          </cell>
          <cell r="R172">
            <v>77.836266411830778</v>
          </cell>
          <cell r="S172">
            <v>62.018163738573016</v>
          </cell>
          <cell r="T172">
            <v>2516.8415438758029</v>
          </cell>
        </row>
        <row r="173">
          <cell r="A173">
            <v>45107</v>
          </cell>
          <cell r="B173">
            <v>609.00031330912054</v>
          </cell>
          <cell r="C173">
            <v>16.98620943337886</v>
          </cell>
          <cell r="D173">
            <v>547.08072994154179</v>
          </cell>
          <cell r="E173">
            <v>452.88249209220072</v>
          </cell>
          <cell r="F173">
            <v>738.41255512757016</v>
          </cell>
          <cell r="G173">
            <v>421.17406370328649</v>
          </cell>
          <cell r="H173">
            <v>11.260022869310417</v>
          </cell>
          <cell r="I173">
            <v>608.09563235822634</v>
          </cell>
          <cell r="J173">
            <v>199.92803065462462</v>
          </cell>
          <cell r="K173">
            <v>568.39121683722658</v>
          </cell>
          <cell r="L173">
            <v>2364.3622999038121</v>
          </cell>
          <cell r="M173">
            <v>1808.8489664226745</v>
          </cell>
          <cell r="N173">
            <v>0.31422812373402453</v>
          </cell>
          <cell r="O173">
            <v>0.31230939317447692</v>
          </cell>
          <cell r="P173">
            <v>478.58965616793876</v>
          </cell>
          <cell r="Q173">
            <v>341.42766833064536</v>
          </cell>
          <cell r="R173">
            <v>77.784004797431706</v>
          </cell>
          <cell r="S173">
            <v>61.369528185141093</v>
          </cell>
          <cell r="T173">
            <v>2523.5533107744732</v>
          </cell>
        </row>
        <row r="174">
          <cell r="A174">
            <v>45138</v>
          </cell>
          <cell r="B174">
            <v>608.36483968513721</v>
          </cell>
          <cell r="C174">
            <v>17.028879967357746</v>
          </cell>
          <cell r="D174">
            <v>548.45503460720147</v>
          </cell>
          <cell r="E174">
            <v>454.0201642634438</v>
          </cell>
          <cell r="F174">
            <v>740.26749858317658</v>
          </cell>
          <cell r="G174">
            <v>421.56018173405187</v>
          </cell>
          <cell r="H174">
            <v>11.27638807931493</v>
          </cell>
          <cell r="I174">
            <v>608.97943275915566</v>
          </cell>
          <cell r="J174">
            <v>200.21860415038273</v>
          </cell>
          <cell r="K174">
            <v>569.21731121875882</v>
          </cell>
          <cell r="L174">
            <v>2368.1364171063169</v>
          </cell>
          <cell r="M174">
            <v>1811.251917941664</v>
          </cell>
          <cell r="N174">
            <v>0.31426733387017008</v>
          </cell>
          <cell r="O174">
            <v>0.31259495577865709</v>
          </cell>
          <cell r="P174">
            <v>479.16886461803006</v>
          </cell>
          <cell r="Q174">
            <v>342.46198640138937</v>
          </cell>
          <cell r="R174">
            <v>76.569322723357089</v>
          </cell>
          <cell r="S174">
            <v>60.721328145162488</v>
          </cell>
          <cell r="T174">
            <v>2530.282976223416</v>
          </cell>
        </row>
        <row r="175">
          <cell r="A175">
            <v>45169</v>
          </cell>
          <cell r="B175">
            <v>608.52129343015315</v>
          </cell>
          <cell r="C175">
            <v>17.065104587203443</v>
          </cell>
          <cell r="D175">
            <v>549.6217334840029</v>
          </cell>
          <cell r="E175">
            <v>454.98597692312842</v>
          </cell>
          <cell r="F175">
            <v>741.84222979108381</v>
          </cell>
          <cell r="G175">
            <v>417.33647181474453</v>
          </cell>
          <cell r="H175">
            <v>11.198410799164861</v>
          </cell>
          <cell r="I175">
            <v>604.76828292111497</v>
          </cell>
          <cell r="J175">
            <v>198.83407374248296</v>
          </cell>
          <cell r="K175">
            <v>565.28112017682474</v>
          </cell>
          <cell r="L175">
            <v>2372.0363382155715</v>
          </cell>
          <cell r="M175">
            <v>1797.4183594543319</v>
          </cell>
          <cell r="N175">
            <v>0.31449613118919917</v>
          </cell>
          <cell r="O175">
            <v>0.31274488414842527</v>
          </cell>
          <cell r="P175">
            <v>479.33217949212826</v>
          </cell>
          <cell r="Q175">
            <v>338.87635417144332</v>
          </cell>
          <cell r="R175">
            <v>76.562461594274822</v>
          </cell>
          <cell r="S175">
            <v>60.083250455801178</v>
          </cell>
          <cell r="T175">
            <v>2537.0305879534467</v>
          </cell>
        </row>
        <row r="176">
          <cell r="A176">
            <v>45199</v>
          </cell>
          <cell r="B176">
            <v>608.49199807302602</v>
          </cell>
          <cell r="C176">
            <v>17.103126655766346</v>
          </cell>
          <cell r="D176">
            <v>550.84632341413794</v>
          </cell>
          <cell r="E176">
            <v>455.99971275588172</v>
          </cell>
          <cell r="F176">
            <v>743.49509842601265</v>
          </cell>
          <cell r="G176">
            <v>413.56160213858567</v>
          </cell>
          <cell r="H176">
            <v>11.143424047793701</v>
          </cell>
          <cell r="I176">
            <v>601.79873270488008</v>
          </cell>
          <cell r="J176">
            <v>197.85775308653697</v>
          </cell>
          <cell r="K176">
            <v>562.50546093665002</v>
          </cell>
          <cell r="L176">
            <v>2375.9362593248247</v>
          </cell>
          <cell r="M176">
            <v>1786.8669729144463</v>
          </cell>
          <cell r="N176">
            <v>0.31479985329807891</v>
          </cell>
          <cell r="O176">
            <v>0.31292720733059287</v>
          </cell>
          <cell r="P176">
            <v>479.38628511156901</v>
          </cell>
          <cell r="Q176">
            <v>335.73950500857012</v>
          </cell>
          <cell r="R176">
            <v>76.479060617707034</v>
          </cell>
          <cell r="S176">
            <v>59.44522994251556</v>
          </cell>
          <cell r="T176">
            <v>2543.7961938226658</v>
          </cell>
        </row>
        <row r="177">
          <cell r="A177">
            <v>45230</v>
          </cell>
          <cell r="B177">
            <v>606.53242606785693</v>
          </cell>
          <cell r="C177">
            <v>17.158610166547177</v>
          </cell>
          <cell r="D177">
            <v>552.63330006109072</v>
          </cell>
          <cell r="E177">
            <v>457.47900163024769</v>
          </cell>
          <cell r="F177">
            <v>745.90703860158942</v>
          </cell>
          <cell r="G177">
            <v>419.91305065665421</v>
          </cell>
          <cell r="H177">
            <v>11.333673399482022</v>
          </cell>
          <cell r="I177">
            <v>612.07311679480677</v>
          </cell>
          <cell r="J177">
            <v>201.23573718637698</v>
          </cell>
          <cell r="K177">
            <v>572.10899920328575</v>
          </cell>
          <cell r="L177">
            <v>2379.7103765273318</v>
          </cell>
          <cell r="M177">
            <v>1816.6645772406057</v>
          </cell>
          <cell r="N177">
            <v>0.3149227470886683</v>
          </cell>
          <cell r="O177">
            <v>0.31344446196434966</v>
          </cell>
          <cell r="P177">
            <v>480.66260141303445</v>
          </cell>
          <cell r="Q177">
            <v>342.7282790317862</v>
          </cell>
          <cell r="R177">
            <v>73.24317231107247</v>
          </cell>
          <cell r="S177">
            <v>58.807904437368009</v>
          </cell>
          <cell r="T177">
            <v>2550.5798418167979</v>
          </cell>
        </row>
        <row r="178">
          <cell r="A178">
            <v>45260</v>
          </cell>
          <cell r="B178">
            <v>607.56424057756465</v>
          </cell>
          <cell r="C178">
            <v>17.186364133961991</v>
          </cell>
          <cell r="D178">
            <v>553.52718170146625</v>
          </cell>
          <cell r="E178">
            <v>458.21897166167605</v>
          </cell>
          <cell r="F178">
            <v>747.11353956191692</v>
          </cell>
          <cell r="G178">
            <v>418.36864845732327</v>
          </cell>
          <cell r="H178">
            <v>11.293844004402002</v>
          </cell>
          <cell r="I178">
            <v>609.9221370438114</v>
          </cell>
          <cell r="J178">
            <v>200.52854390507227</v>
          </cell>
          <cell r="K178">
            <v>570.09846347008352</v>
          </cell>
          <cell r="L178">
            <v>2383.610297636586</v>
          </cell>
          <cell r="M178">
            <v>1810.2116368806926</v>
          </cell>
          <cell r="N178">
            <v>0.31493470258121953</v>
          </cell>
          <cell r="O178">
            <v>0.31343778817481205</v>
          </cell>
          <cell r="P178">
            <v>482.02659430013193</v>
          </cell>
          <cell r="Q178">
            <v>341.7942366017142</v>
          </cell>
          <cell r="R178">
            <v>72.910993933682676</v>
          </cell>
          <cell r="S178">
            <v>58.197544668109067</v>
          </cell>
          <cell r="T178">
            <v>2557.3815800495349</v>
          </cell>
        </row>
        <row r="179">
          <cell r="A179">
            <v>45291</v>
          </cell>
          <cell r="B179">
            <v>608.12792478462575</v>
          </cell>
          <cell r="C179">
            <v>17.21743071034275</v>
          </cell>
          <cell r="D179">
            <v>554.52775368604171</v>
          </cell>
          <cell r="E179">
            <v>459.04726172764236</v>
          </cell>
          <cell r="F179">
            <v>748.46404393043736</v>
          </cell>
          <cell r="G179">
            <v>415.60059202885174</v>
          </cell>
          <cell r="H179">
            <v>11.258376929009508</v>
          </cell>
          <cell r="I179">
            <v>608.00674363040378</v>
          </cell>
          <cell r="J179">
            <v>199.89880606007847</v>
          </cell>
          <cell r="K179">
            <v>568.30813192511459</v>
          </cell>
          <cell r="L179">
            <v>2387.3844148390899</v>
          </cell>
          <cell r="M179">
            <v>1803.0726505734581</v>
          </cell>
          <cell r="N179">
            <v>0.31518870398503746</v>
          </cell>
          <cell r="O179">
            <v>0.31350797101558692</v>
          </cell>
          <cell r="P179">
            <v>482.75850266360385</v>
          </cell>
          <cell r="Q179">
            <v>339.63377178935667</v>
          </cell>
          <cell r="R179">
            <v>72.742769777271803</v>
          </cell>
          <cell r="S179">
            <v>57.589953051995039</v>
          </cell>
          <cell r="T179">
            <v>2564.2014567628748</v>
          </cell>
        </row>
        <row r="180">
          <cell r="A180">
            <v>45322</v>
          </cell>
          <cell r="B180">
            <v>609.00942048934951</v>
          </cell>
          <cell r="C180">
            <v>17.248804061764528</v>
          </cell>
          <cell r="D180">
            <v>555.53820608060653</v>
          </cell>
          <cell r="E180">
            <v>459.88373096069319</v>
          </cell>
          <cell r="F180">
            <v>749.82788420787733</v>
          </cell>
          <cell r="G180">
            <v>414.70216558676395</v>
          </cell>
          <cell r="H180">
            <v>11.253736128569249</v>
          </cell>
          <cell r="I180">
            <v>607.75611798682201</v>
          </cell>
          <cell r="J180">
            <v>199.81640604158378</v>
          </cell>
          <cell r="K180">
            <v>568.073870392971</v>
          </cell>
          <cell r="L180">
            <v>2391.5080458002908</v>
          </cell>
          <cell r="M180">
            <v>1801.60229613671</v>
          </cell>
          <cell r="N180">
            <v>0.31531591162551681</v>
          </cell>
          <cell r="O180">
            <v>0.31353767992737652</v>
          </cell>
          <cell r="P180">
            <v>484.24794678932153</v>
          </cell>
          <cell r="Q180">
            <v>339.34153509541284</v>
          </cell>
          <cell r="R180">
            <v>72.134821356277939</v>
          </cell>
          <cell r="S180">
            <v>56.983763303851113</v>
          </cell>
          <cell r="T180">
            <v>2571.0395203274647</v>
          </cell>
        </row>
        <row r="181">
          <cell r="A181">
            <v>45351</v>
          </cell>
          <cell r="B181">
            <v>609.8623632041523</v>
          </cell>
          <cell r="C181">
            <v>17.280453713499547</v>
          </cell>
          <cell r="D181">
            <v>556.55755737504933</v>
          </cell>
          <cell r="E181">
            <v>460.72756685049683</v>
          </cell>
          <cell r="F181">
            <v>751.20373561829422</v>
          </cell>
          <cell r="G181">
            <v>411.69615803242408</v>
          </cell>
          <cell r="H181">
            <v>11.190999299966652</v>
          </cell>
          <cell r="I181">
            <v>604.36802615929776</v>
          </cell>
          <cell r="J181">
            <v>198.70247841127497</v>
          </cell>
          <cell r="K181">
            <v>564.90699739779006</v>
          </cell>
          <cell r="L181">
            <v>2395.6316767614921</v>
          </cell>
          <cell r="M181">
            <v>1790.8646593007536</v>
          </cell>
          <cell r="N181">
            <v>0.31543812898645229</v>
          </cell>
          <cell r="O181">
            <v>0.31357230032698541</v>
          </cell>
          <cell r="P181">
            <v>485.24326537803535</v>
          </cell>
          <cell r="Q181">
            <v>336.93665105237528</v>
          </cell>
          <cell r="R181">
            <v>71.992445482366946</v>
          </cell>
          <cell r="S181">
            <v>56.382639792548801</v>
          </cell>
          <cell r="T181">
            <v>2577.8958192429432</v>
          </cell>
        </row>
        <row r="182">
          <cell r="A182">
            <v>45382</v>
          </cell>
          <cell r="B182">
            <v>607.77258713533911</v>
          </cell>
          <cell r="C182">
            <v>17.338004925561957</v>
          </cell>
          <cell r="D182">
            <v>558.41112919327111</v>
          </cell>
          <cell r="E182">
            <v>462.26198431096537</v>
          </cell>
          <cell r="F182">
            <v>753.7055614503829</v>
          </cell>
          <cell r="G182">
            <v>415.57561629908764</v>
          </cell>
          <cell r="H182">
            <v>11.315135308048037</v>
          </cell>
          <cell r="I182">
            <v>611.07197029944848</v>
          </cell>
          <cell r="J182">
            <v>200.90658296035903</v>
          </cell>
          <cell r="K182">
            <v>571.1732206111551</v>
          </cell>
          <cell r="L182">
            <v>2399.4892670155205</v>
          </cell>
          <cell r="M182">
            <v>1810.0425254780982</v>
          </cell>
          <cell r="N182">
            <v>0.31555790130416267</v>
          </cell>
          <cell r="O182">
            <v>0.31411082842134996</v>
          </cell>
          <cell r="P182">
            <v>485.53374178577911</v>
          </cell>
          <cell r="Q182">
            <v>341.41604636472522</v>
          </cell>
          <cell r="R182">
            <v>69.6121930058099</v>
          </cell>
          <cell r="S182">
            <v>55.782702746862405</v>
          </cell>
          <cell r="T182">
            <v>2584.7704021382851</v>
          </cell>
        </row>
        <row r="183">
          <cell r="A183">
            <v>45412</v>
          </cell>
          <cell r="B183">
            <v>610.35932903077173</v>
          </cell>
          <cell r="C183">
            <v>17.352877025873109</v>
          </cell>
          <cell r="D183">
            <v>558.89012007854774</v>
          </cell>
          <cell r="E183">
            <v>462.65850090155465</v>
          </cell>
          <cell r="F183">
            <v>754.35207093997474</v>
          </cell>
          <cell r="G183">
            <v>414.39570927498539</v>
          </cell>
          <cell r="H183">
            <v>11.240682894305467</v>
          </cell>
          <cell r="I183">
            <v>607.051180276119</v>
          </cell>
          <cell r="J183">
            <v>199.58463853539652</v>
          </cell>
          <cell r="K183">
            <v>567.41496021197349</v>
          </cell>
          <cell r="L183">
            <v>2403.6128979767218</v>
          </cell>
          <cell r="M183">
            <v>1799.6871711927799</v>
          </cell>
          <cell r="N183">
            <v>0.31528532808060605</v>
          </cell>
          <cell r="O183">
            <v>0.31384091488898325</v>
          </cell>
          <cell r="P183">
            <v>488.26709614304696</v>
          </cell>
          <cell r="Q183">
            <v>340.81624094900474</v>
          </cell>
          <cell r="R183">
            <v>69.465580543974681</v>
          </cell>
          <cell r="S183">
            <v>55.202601138480652</v>
          </cell>
          <cell r="T183">
            <v>2591.6633177721469</v>
          </cell>
        </row>
        <row r="184">
          <cell r="A184">
            <v>45443</v>
          </cell>
          <cell r="B184">
            <v>610.06948924488142</v>
          </cell>
          <cell r="C184">
            <v>17.394297899407199</v>
          </cell>
          <cell r="D184">
            <v>560.22417649747524</v>
          </cell>
          <cell r="E184">
            <v>463.76285490733375</v>
          </cell>
          <cell r="F184">
            <v>756.15269003524008</v>
          </cell>
          <cell r="G184">
            <v>420.41304214219673</v>
          </cell>
          <cell r="H184">
            <v>11.371807675163883</v>
          </cell>
          <cell r="I184">
            <v>614.13255190914265</v>
          </cell>
          <cell r="J184">
            <v>201.91283267064057</v>
          </cell>
          <cell r="K184">
            <v>574.0339675279148</v>
          </cell>
          <cell r="L184">
            <v>2407.6035085843378</v>
          </cell>
          <cell r="M184">
            <v>1821.8642019250585</v>
          </cell>
          <cell r="N184">
            <v>0.31508054602607938</v>
          </cell>
          <cell r="O184">
            <v>0.3140686111060933</v>
          </cell>
          <cell r="P184">
            <v>488.26887165935153</v>
          </cell>
          <cell r="Q184">
            <v>347.41245365408253</v>
          </cell>
          <cell r="R184">
            <v>69.173965241779797</v>
          </cell>
          <cell r="S184">
            <v>54.6237213006142</v>
          </cell>
          <cell r="T184">
            <v>2598.5746150332106</v>
          </cell>
        </row>
        <row r="185">
          <cell r="A185">
            <v>45473</v>
          </cell>
          <cell r="B185">
            <v>610.72398534635977</v>
          </cell>
          <cell r="C185">
            <v>17.427867870575476</v>
          </cell>
          <cell r="D185">
            <v>561.30537618495634</v>
          </cell>
          <cell r="E185">
            <v>464.65788992157758</v>
          </cell>
          <cell r="F185">
            <v>757.61202022206885</v>
          </cell>
          <cell r="G185">
            <v>418.31841078011416</v>
          </cell>
          <cell r="H185">
            <v>11.355098341990688</v>
          </cell>
          <cell r="I185">
            <v>613.23016719463806</v>
          </cell>
          <cell r="J185">
            <v>201.61614907473299</v>
          </cell>
          <cell r="K185">
            <v>573.1905022592307</v>
          </cell>
          <cell r="L185">
            <v>2411.7271395455382</v>
          </cell>
          <cell r="M185">
            <v>1817.7103276507066</v>
          </cell>
          <cell r="N185">
            <v>0.31533654925097376</v>
          </cell>
          <cell r="O185">
            <v>0.31413670634598906</v>
          </cell>
          <cell r="P185">
            <v>489.03136749386044</v>
          </cell>
          <cell r="Q185">
            <v>345.89427200234815</v>
          </cell>
          <cell r="R185">
            <v>69.065965508749343</v>
          </cell>
          <cell r="S185">
            <v>54.047271590266035</v>
          </cell>
          <cell r="T185">
            <v>2605.5043429405332</v>
          </cell>
        </row>
        <row r="186">
          <cell r="A186">
            <v>45504</v>
          </cell>
          <cell r="B186">
            <v>609.60677553017149</v>
          </cell>
          <cell r="C186">
            <v>17.477295001918993</v>
          </cell>
          <cell r="D186">
            <v>562.897292921906</v>
          </cell>
          <cell r="E186">
            <v>465.97570497075696</v>
          </cell>
          <cell r="F186">
            <v>759.76068172840075</v>
          </cell>
          <cell r="G186">
            <v>420.28521608892282</v>
          </cell>
          <cell r="H186">
            <v>11.408865153554093</v>
          </cell>
          <cell r="I186">
            <v>616.13383476769832</v>
          </cell>
          <cell r="J186">
            <v>202.57080901416771</v>
          </cell>
          <cell r="K186">
            <v>575.90458053461975</v>
          </cell>
          <cell r="L186">
            <v>2415.7177501531542</v>
          </cell>
          <cell r="M186">
            <v>1826.3033055589628</v>
          </cell>
          <cell r="N186">
            <v>0.3153389575442711</v>
          </cell>
          <cell r="O186">
            <v>0.31450722323840719</v>
          </cell>
          <cell r="P186">
            <v>489.33432397615502</v>
          </cell>
          <cell r="Q186">
            <v>348.43662702372967</v>
          </cell>
          <cell r="R186">
            <v>67.645799210266418</v>
          </cell>
          <cell r="S186">
            <v>53.47172187769312</v>
          </cell>
          <cell r="T186">
            <v>2612.4525506438913</v>
          </cell>
        </row>
        <row r="187">
          <cell r="A187">
            <v>45535</v>
          </cell>
          <cell r="B187">
            <v>609.8201442177342</v>
          </cell>
          <cell r="C187">
            <v>17.515133655385732</v>
          </cell>
          <cell r="D187">
            <v>564.11597553851789</v>
          </cell>
          <cell r="E187">
            <v>466.9845506315055</v>
          </cell>
          <cell r="F187">
            <v>761.40557707121093</v>
          </cell>
          <cell r="G187">
            <v>416.25032656924236</v>
          </cell>
          <cell r="H187">
            <v>11.333984855157796</v>
          </cell>
          <cell r="I187">
            <v>612.08993690594764</v>
          </cell>
          <cell r="J187">
            <v>201.24126725684098</v>
          </cell>
          <cell r="K187">
            <v>572.12472107815222</v>
          </cell>
          <cell r="L187">
            <v>2419.8413811143541</v>
          </cell>
          <cell r="M187">
            <v>1813.0402366653409</v>
          </cell>
          <cell r="N187">
            <v>0.31556096191799937</v>
          </cell>
          <cell r="O187">
            <v>0.31465102754816859</v>
          </cell>
          <cell r="P187">
            <v>489.55791607704816</v>
          </cell>
          <cell r="Q187">
            <v>344.96545249746811</v>
          </cell>
          <cell r="R187">
            <v>67.635575796936024</v>
          </cell>
          <cell r="S187">
            <v>52.908006884274236</v>
          </cell>
          <cell r="T187">
            <v>2619.4192874241321</v>
          </cell>
        </row>
        <row r="188">
          <cell r="A188">
            <v>45565</v>
          </cell>
          <cell r="B188">
            <v>610.28940194936376</v>
          </cell>
          <cell r="C188">
            <v>17.550496133039509</v>
          </cell>
          <cell r="D188">
            <v>565.25490710316433</v>
          </cell>
          <cell r="E188">
            <v>467.92737705014878</v>
          </cell>
          <cell r="F188">
            <v>762.94282983983953</v>
          </cell>
          <cell r="G188">
            <v>413.32026774121482</v>
          </cell>
          <cell r="H188">
            <v>11.284685502588532</v>
          </cell>
          <cell r="I188">
            <v>609.4275337009625</v>
          </cell>
          <cell r="J188">
            <v>200.36592956116147</v>
          </cell>
          <cell r="K188">
            <v>569.63615428558353</v>
          </cell>
          <cell r="L188">
            <v>2423.9650120755559</v>
          </cell>
          <cell r="M188">
            <v>1804.0345707915108</v>
          </cell>
          <cell r="N188">
            <v>0.31575678399314633</v>
          </cell>
          <cell r="O188">
            <v>0.31474993493679121</v>
          </cell>
          <cell r="P188">
            <v>490.08277445972283</v>
          </cell>
          <cell r="Q188">
            <v>342.59902346774834</v>
          </cell>
          <cell r="R188">
            <v>67.579975145890842</v>
          </cell>
          <cell r="S188">
            <v>52.344377085966443</v>
          </cell>
          <cell r="T188">
            <v>2626.4046026935225</v>
          </cell>
        </row>
        <row r="189">
          <cell r="A189">
            <v>45596</v>
          </cell>
          <cell r="B189">
            <v>611.94912431122998</v>
          </cell>
          <cell r="C189">
            <v>17.573051569587882</v>
          </cell>
          <cell r="D189">
            <v>565.98135785955174</v>
          </cell>
          <cell r="E189">
            <v>468.52874502187422</v>
          </cell>
          <cell r="F189">
            <v>763.92334392092528</v>
          </cell>
          <cell r="G189">
            <v>411.59661706704128</v>
          </cell>
          <cell r="H189">
            <v>11.22975516590267</v>
          </cell>
          <cell r="I189">
            <v>606.46103015027427</v>
          </cell>
          <cell r="J189">
            <v>199.39061057964037</v>
          </cell>
          <cell r="K189">
            <v>566.86334278488471</v>
          </cell>
          <cell r="L189">
            <v>2427.9556226831692</v>
          </cell>
          <cell r="M189">
            <v>1795.5413557477432</v>
          </cell>
          <cell r="N189">
            <v>0.31570609107403025</v>
          </cell>
          <cell r="O189">
            <v>0.31463645248865896</v>
          </cell>
          <cell r="P189">
            <v>491.80517980174426</v>
          </cell>
          <cell r="Q189">
            <v>341.43853925312391</v>
          </cell>
          <cell r="R189">
            <v>67.517292165735654</v>
          </cell>
          <cell r="S189">
            <v>51.781210626417348</v>
          </cell>
          <cell r="T189">
            <v>2633.4085459960979</v>
          </cell>
        </row>
        <row r="190">
          <cell r="A190">
            <v>45626</v>
          </cell>
          <cell r="B190">
            <v>611.29785208437636</v>
          </cell>
          <cell r="C190">
            <v>17.619257142111298</v>
          </cell>
          <cell r="D190">
            <v>567.46951673588148</v>
          </cell>
          <cell r="E190">
            <v>469.76066759500765</v>
          </cell>
          <cell r="F190">
            <v>765.93196008699601</v>
          </cell>
          <cell r="G190">
            <v>418.03797022651486</v>
          </cell>
          <cell r="H190">
            <v>11.406078455804423</v>
          </cell>
          <cell r="I190">
            <v>615.98333962661866</v>
          </cell>
          <cell r="J190">
            <v>202.52132963037002</v>
          </cell>
          <cell r="K190">
            <v>575.76391167956729</v>
          </cell>
          <cell r="L190">
            <v>2432.0792536443728</v>
          </cell>
          <cell r="M190">
            <v>1823.7126296188753</v>
          </cell>
          <cell r="N190">
            <v>0.31570977923199012</v>
          </cell>
          <cell r="O190">
            <v>0.31492886547150051</v>
          </cell>
          <cell r="P190">
            <v>491.61364703321232</v>
          </cell>
          <cell r="Q190">
            <v>348.44253651397861</v>
          </cell>
          <cell r="R190">
            <v>67.057552707413976</v>
          </cell>
          <cell r="S190">
            <v>51.218566525036216</v>
          </cell>
          <cell r="T190">
            <v>2640.4311670080165</v>
          </cell>
        </row>
        <row r="191">
          <cell r="A191">
            <v>45657</v>
          </cell>
          <cell r="B191">
            <v>611.24402221348566</v>
          </cell>
          <cell r="C191">
            <v>17.658394205311573</v>
          </cell>
          <cell r="D191">
            <v>568.73001768445101</v>
          </cell>
          <cell r="E191">
            <v>470.80413116378253</v>
          </cell>
          <cell r="F191">
            <v>767.63329898495613</v>
          </cell>
          <cell r="G191">
            <v>415.2284869567568</v>
          </cell>
          <cell r="H191">
            <v>11.391272207206445</v>
          </cell>
          <cell r="I191">
            <v>615.18373067301877</v>
          </cell>
          <cell r="J191">
            <v>202.25843637003354</v>
          </cell>
          <cell r="K191">
            <v>575.01651162940072</v>
          </cell>
          <cell r="L191">
            <v>2436.0698642519869</v>
          </cell>
          <cell r="M191">
            <v>1819.0784378364162</v>
          </cell>
          <cell r="N191">
            <v>0.31610319800905146</v>
          </cell>
          <cell r="O191">
            <v>0.31511136451772642</v>
          </cell>
          <cell r="P191">
            <v>491.57625410478687</v>
          </cell>
          <cell r="Q191">
            <v>346.19186618344901</v>
          </cell>
          <cell r="R191">
            <v>67.041115764948742</v>
          </cell>
          <cell r="S191">
            <v>50.659753585807763</v>
          </cell>
          <cell r="T191">
            <v>2647.4725155379083</v>
          </cell>
        </row>
        <row r="192">
          <cell r="A192">
            <v>45688</v>
          </cell>
          <cell r="B192">
            <v>609.48643034855377</v>
          </cell>
          <cell r="C192">
            <v>17.719003295131309</v>
          </cell>
          <cell r="D192">
            <v>570.68207563061731</v>
          </cell>
          <cell r="E192">
            <v>472.42007707264804</v>
          </cell>
          <cell r="F192">
            <v>770.2680547292133</v>
          </cell>
          <cell r="G192">
            <v>410.57334220784236</v>
          </cell>
          <cell r="H192">
            <v>11.382829545308676</v>
          </cell>
          <cell r="I192">
            <v>614.72778614385595</v>
          </cell>
          <cell r="J192">
            <v>202.10853216590405</v>
          </cell>
          <cell r="K192">
            <v>574.5903371069229</v>
          </cell>
          <cell r="L192">
            <v>2440.5756410761637</v>
          </cell>
          <cell r="M192">
            <v>1813.3828271698339</v>
          </cell>
          <cell r="N192">
            <v>0.31686102266871702</v>
          </cell>
          <cell r="O192">
            <v>0.31560917095344204</v>
          </cell>
          <cell r="P192">
            <v>489.8202260081656</v>
          </cell>
          <cell r="Q192">
            <v>342.09539739924247</v>
          </cell>
          <cell r="R192">
            <v>67.039551996638096</v>
          </cell>
          <cell r="S192">
            <v>50.101077621099861</v>
          </cell>
          <cell r="T192">
            <v>2654.5326415272316</v>
          </cell>
        </row>
        <row r="193">
          <cell r="A193">
            <v>45716</v>
          </cell>
          <cell r="B193">
            <v>607.30252273826648</v>
          </cell>
          <cell r="C193">
            <v>17.783737738348609</v>
          </cell>
          <cell r="D193">
            <v>572.76700026236529</v>
          </cell>
          <cell r="E193">
            <v>474.14601222512789</v>
          </cell>
          <cell r="F193">
            <v>773.08214493623245</v>
          </cell>
          <cell r="G193">
            <v>405.9328440578023</v>
          </cell>
          <cell r="H193">
            <v>11.362042252534714</v>
          </cell>
          <cell r="I193">
            <v>613.60517191019835</v>
          </cell>
          <cell r="J193">
            <v>201.73944210674739</v>
          </cell>
          <cell r="K193">
            <v>573.54102177500204</v>
          </cell>
          <cell r="L193">
            <v>2445.0814179003405</v>
          </cell>
          <cell r="M193">
            <v>1806.1805221022851</v>
          </cell>
          <cell r="N193">
            <v>0.31754357593638255</v>
          </cell>
          <cell r="O193">
            <v>0.31617848766774387</v>
          </cell>
          <cell r="P193">
            <v>487.70771776851973</v>
          </cell>
          <cell r="Q193">
            <v>338.01356218250771</v>
          </cell>
          <cell r="R193">
            <v>66.968152625996751</v>
          </cell>
          <cell r="S193">
            <v>49.542414687794547</v>
          </cell>
          <cell r="T193">
            <v>2661.6115950506251</v>
          </cell>
        </row>
        <row r="194">
          <cell r="A194">
            <v>45747</v>
          </cell>
          <cell r="B194">
            <v>591.43774239414574</v>
          </cell>
          <cell r="C194">
            <v>17.97663916642226</v>
          </cell>
          <cell r="D194">
            <v>578.97984336259935</v>
          </cell>
          <cell r="E194">
            <v>479.28910667576315</v>
          </cell>
          <cell r="F194">
            <v>781.46782020712112</v>
          </cell>
          <cell r="G194">
            <v>401.31054513784801</v>
          </cell>
          <cell r="H194">
            <v>11.609748350500244</v>
          </cell>
          <cell r="I194">
            <v>626.98249787388545</v>
          </cell>
          <cell r="J194">
            <v>206.13760300945455</v>
          </cell>
          <cell r="K194">
            <v>586.04490139183395</v>
          </cell>
          <cell r="L194">
            <v>2449.1511518060515</v>
          </cell>
          <cell r="M194">
            <v>1832.0852957635223</v>
          </cell>
          <cell r="N194">
            <v>0.31987861195490874</v>
          </cell>
          <cell r="O194">
            <v>0.31907700740758754</v>
          </cell>
          <cell r="P194">
            <v>474.67326945313084</v>
          </cell>
          <cell r="Q194">
            <v>333.9493312011034</v>
          </cell>
          <cell r="R194">
            <v>64.137820597264806</v>
          </cell>
          <cell r="S194">
            <v>48.984346749244573</v>
          </cell>
          <cell r="T194">
            <v>2668.7094263162626</v>
          </cell>
        </row>
        <row r="195">
          <cell r="A195">
            <v>45777</v>
          </cell>
          <cell r="B195">
            <v>590.89703394970797</v>
          </cell>
          <cell r="C195">
            <v>18.025472772441855</v>
          </cell>
          <cell r="D195">
            <v>580.55264422388973</v>
          </cell>
          <cell r="E195">
            <v>480.59109728636656</v>
          </cell>
          <cell r="F195">
            <v>783.59068039782176</v>
          </cell>
          <cell r="G195">
            <v>396.82045272076135</v>
          </cell>
          <cell r="H195">
            <v>11.5407871051813</v>
          </cell>
          <cell r="I195">
            <v>623.25825747338604</v>
          </cell>
          <cell r="J195">
            <v>204.91315736417221</v>
          </cell>
          <cell r="K195">
            <v>582.56382798759785</v>
          </cell>
          <cell r="L195">
            <v>2453.6569286302279</v>
          </cell>
          <cell r="M195">
            <v>1819.0964826510988</v>
          </cell>
          <cell r="N195">
            <v>0.32024899918369704</v>
          </cell>
          <cell r="O195">
            <v>0.31935625199047979</v>
          </cell>
          <cell r="P195">
            <v>474.13542292682394</v>
          </cell>
          <cell r="Q195">
            <v>329.99372062232732</v>
          </cell>
          <cell r="R195">
            <v>64.134958679134044</v>
          </cell>
          <cell r="S195">
            <v>48.449864910934032</v>
          </cell>
          <cell r="T195">
            <v>2675.826185666212</v>
          </cell>
        </row>
        <row r="196">
          <cell r="A196">
            <v>45808</v>
          </cell>
          <cell r="B196">
            <v>577.84689700982199</v>
          </cell>
          <cell r="C196">
            <v>18.19395057064202</v>
          </cell>
          <cell r="D196">
            <v>585.97886701831544</v>
          </cell>
          <cell r="E196">
            <v>485.08301441539726</v>
          </cell>
          <cell r="F196">
            <v>790.91462880074118</v>
          </cell>
          <cell r="G196">
            <v>392.33486620737835</v>
          </cell>
          <cell r="H196">
            <v>11.764136831278341</v>
          </cell>
          <cell r="I196">
            <v>635.32022169001243</v>
          </cell>
          <cell r="J196">
            <v>208.8788572036936</v>
          </cell>
          <cell r="K196">
            <v>593.83822983118262</v>
          </cell>
          <cell r="L196">
            <v>2458.0173578149179</v>
          </cell>
          <cell r="M196">
            <v>1842.1363117635453</v>
          </cell>
          <cell r="N196">
            <v>0.32236389133585847</v>
          </cell>
          <cell r="O196">
            <v>0.32176934238732702</v>
          </cell>
          <cell r="P196">
            <v>461.1408866379831</v>
          </cell>
          <cell r="Q196">
            <v>326.04259209793707</v>
          </cell>
          <cell r="R196">
            <v>64.079358028088848</v>
          </cell>
          <cell r="S196">
            <v>47.915406921941248</v>
          </cell>
          <cell r="T196">
            <v>2682.9619235767886</v>
          </cell>
        </row>
        <row r="197">
          <cell r="A197">
            <v>45838</v>
          </cell>
          <cell r="B197">
            <v>575.54150402654648</v>
          </cell>
          <cell r="C197">
            <v>18.259860598157285</v>
          </cell>
          <cell r="D197">
            <v>588.10165410068021</v>
          </cell>
          <cell r="E197">
            <v>486.84029273178976</v>
          </cell>
          <cell r="F197">
            <v>793.77982318192176</v>
          </cell>
          <cell r="G197">
            <v>387.95803083516108</v>
          </cell>
          <cell r="H197">
            <v>11.77053167939785</v>
          </cell>
          <cell r="I197">
            <v>635.66557438211635</v>
          </cell>
          <cell r="J197">
            <v>208.9924013239594</v>
          </cell>
          <cell r="K197">
            <v>594.16103339440122</v>
          </cell>
          <cell r="L197">
            <v>2462.5231346390956</v>
          </cell>
          <cell r="M197">
            <v>1838.5475716150358</v>
          </cell>
          <cell r="N197">
            <v>0.3231687026039104</v>
          </cell>
          <cell r="O197">
            <v>0.3223441079664241</v>
          </cell>
          <cell r="P197">
            <v>458.87046646421499</v>
          </cell>
          <cell r="Q197">
            <v>322.19975137595389</v>
          </cell>
          <cell r="R197">
            <v>64.044385218581425</v>
          </cell>
          <cell r="S197">
            <v>47.381412271707177</v>
          </cell>
          <cell r="T197">
            <v>2690.1166906589169</v>
          </cell>
        </row>
        <row r="198">
          <cell r="A198">
            <v>45869</v>
          </cell>
          <cell r="B198">
            <v>573.89077734323757</v>
          </cell>
          <cell r="C198">
            <v>18.318029086076152</v>
          </cell>
          <cell r="D198">
            <v>589.97510673618785</v>
          </cell>
          <cell r="E198">
            <v>488.39116786218614</v>
          </cell>
          <cell r="F198">
            <v>796.30848279609518</v>
          </cell>
          <cell r="G198">
            <v>383.60040707113779</v>
          </cell>
          <cell r="H198">
            <v>11.739390055685602</v>
          </cell>
          <cell r="I198">
            <v>633.98377625579315</v>
          </cell>
          <cell r="J198">
            <v>208.43946430309893</v>
          </cell>
          <cell r="K198">
            <v>592.58904498891275</v>
          </cell>
          <cell r="L198">
            <v>2466.8835638237829</v>
          </cell>
          <cell r="M198">
            <v>1830.3520826746283</v>
          </cell>
          <cell r="N198">
            <v>0.32375686109690083</v>
          </cell>
          <cell r="O198">
            <v>0.32279937913315226</v>
          </cell>
          <cell r="P198">
            <v>457.27084437315699</v>
          </cell>
          <cell r="Q198">
            <v>318.37583082208545</v>
          </cell>
          <cell r="R198">
            <v>63.993280626330545</v>
          </cell>
          <cell r="S198">
            <v>46.84770906155233</v>
          </cell>
          <cell r="T198">
            <v>2697.2905376584858</v>
          </cell>
        </row>
        <row r="199">
          <cell r="A199">
            <v>45900</v>
          </cell>
          <cell r="B199">
            <v>573.0693431290199</v>
          </cell>
          <cell r="C199">
            <v>18.36957920684042</v>
          </cell>
          <cell r="D199">
            <v>591.63539932865251</v>
          </cell>
          <cell r="E199">
            <v>489.76558557738872</v>
          </cell>
          <cell r="F199">
            <v>798.54943340605769</v>
          </cell>
          <cell r="G199">
            <v>379.25653936280872</v>
          </cell>
          <cell r="H199">
            <v>11.677244169483691</v>
          </cell>
          <cell r="I199">
            <v>630.62759817276162</v>
          </cell>
          <cell r="J199">
            <v>207.33602918703906</v>
          </cell>
          <cell r="K199">
            <v>589.45200199266742</v>
          </cell>
          <cell r="L199">
            <v>2471.3893406479592</v>
          </cell>
          <cell r="M199">
            <v>1818.3494128847606</v>
          </cell>
          <cell r="N199">
            <v>0.32416872016776921</v>
          </cell>
          <cell r="O199">
            <v>0.32311761658593652</v>
          </cell>
          <cell r="P199">
            <v>456.50785639587531</v>
          </cell>
          <cell r="Q199">
            <v>314.56524045230913</v>
          </cell>
          <cell r="R199">
            <v>63.934834389394602</v>
          </cell>
          <cell r="S199">
            <v>46.314431722999572</v>
          </cell>
          <cell r="T199">
            <v>2704.4835154567122</v>
          </cell>
        </row>
        <row r="200">
          <cell r="A200">
            <v>45930</v>
          </cell>
          <cell r="B200">
            <v>571.81718645517981</v>
          </cell>
          <cell r="C200">
            <v>18.425297323700487</v>
          </cell>
          <cell r="D200">
            <v>593.42993201484865</v>
          </cell>
          <cell r="E200">
            <v>491.25112946622625</v>
          </cell>
          <cell r="F200">
            <v>800.97157221218163</v>
          </cell>
          <cell r="G200">
            <v>374.91951693959817</v>
          </cell>
          <cell r="H200">
            <v>11.634617492677018</v>
          </cell>
          <cell r="I200">
            <v>628.32555169479826</v>
          </cell>
          <cell r="J200">
            <v>206.5791685974805</v>
          </cell>
          <cell r="K200">
            <v>587.30026313910719</v>
          </cell>
          <cell r="L200">
            <v>2475.8951174721369</v>
          </cell>
          <cell r="M200">
            <v>1808.7591178636612</v>
          </cell>
          <cell r="N200">
            <v>0.32469788671073674</v>
          </cell>
          <cell r="O200">
            <v>0.32350787663007519</v>
          </cell>
          <cell r="P200">
            <v>455.25825340208587</v>
          </cell>
          <cell r="Q200">
            <v>310.76100831567686</v>
          </cell>
          <cell r="R200">
            <v>63.932280709343864</v>
          </cell>
          <cell r="S200">
            <v>45.781641436421289</v>
          </cell>
          <cell r="T200">
            <v>2711.695675070499</v>
          </cell>
        </row>
        <row r="201">
          <cell r="A201">
            <v>45961</v>
          </cell>
          <cell r="B201">
            <v>558.974756384991</v>
          </cell>
          <cell r="C201">
            <v>18.59176519322703</v>
          </cell>
          <cell r="D201">
            <v>598.79142034039785</v>
          </cell>
          <cell r="E201">
            <v>495.68945832942234</v>
          </cell>
          <cell r="F201">
            <v>808.20814640878791</v>
          </cell>
          <cell r="G201">
            <v>370.59292915533626</v>
          </cell>
          <cell r="H201">
            <v>11.812383917710894</v>
          </cell>
          <cell r="I201">
            <v>637.92579744009458</v>
          </cell>
          <cell r="J201">
            <v>209.73551132307148</v>
          </cell>
          <cell r="K201">
            <v>596.27367960642187</v>
          </cell>
          <cell r="L201">
            <v>2480.255546656826</v>
          </cell>
          <cell r="M201">
            <v>1826.3403014426351</v>
          </cell>
          <cell r="N201">
            <v>0.32648552908536399</v>
          </cell>
          <cell r="O201">
            <v>0.32585680435154513</v>
          </cell>
          <cell r="P201">
            <v>444.54324060645303</v>
          </cell>
          <cell r="Q201">
            <v>306.96718953732613</v>
          </cell>
          <cell r="R201">
            <v>61.804863434787947</v>
          </cell>
          <cell r="S201">
            <v>45.24887243051009</v>
          </cell>
          <cell r="T201">
            <v>2718.9270676527976</v>
          </cell>
        </row>
        <row r="202">
          <cell r="A202">
            <v>45991</v>
          </cell>
          <cell r="B202">
            <v>547.6115925647365</v>
          </cell>
          <cell r="C202">
            <v>18.745325057990378</v>
          </cell>
          <cell r="D202">
            <v>603.73717608619563</v>
          </cell>
          <cell r="E202">
            <v>499.78363687538501</v>
          </cell>
          <cell r="F202">
            <v>814.88359289669768</v>
          </cell>
          <cell r="G202">
            <v>366.37336162165928</v>
          </cell>
          <cell r="H202">
            <v>12.004134413758209</v>
          </cell>
          <cell r="I202">
            <v>648.28125057746786</v>
          </cell>
          <cell r="J202">
            <v>213.14014908417886</v>
          </cell>
          <cell r="K202">
            <v>605.95299367553685</v>
          </cell>
          <cell r="L202">
            <v>2484.7613234810051</v>
          </cell>
          <cell r="M202">
            <v>1845.7518893726012</v>
          </cell>
          <cell r="N202">
            <v>0.32829601701315847</v>
          </cell>
          <cell r="O202">
            <v>0.3279524617499654</v>
          </cell>
          <cell r="P202">
            <v>433.18013297019132</v>
          </cell>
          <cell r="Q202">
            <v>303.26266253227243</v>
          </cell>
          <cell r="R202">
            <v>61.804807250795108</v>
          </cell>
          <cell r="S202">
            <v>44.733831901886859</v>
          </cell>
          <cell r="T202">
            <v>2726.1777444929726</v>
          </cell>
        </row>
        <row r="203">
          <cell r="A203">
            <v>46022</v>
          </cell>
          <cell r="B203">
            <v>542.3346858574489</v>
          </cell>
          <cell r="C203">
            <v>18.838583204794897</v>
          </cell>
          <cell r="D203">
            <v>606.74077351780124</v>
          </cell>
          <cell r="E203">
            <v>502.270064591844</v>
          </cell>
          <cell r="F203">
            <v>818.93764549380421</v>
          </cell>
          <cell r="G203">
            <v>362.2484871198177</v>
          </cell>
          <cell r="H203">
            <v>12.065261074717739</v>
          </cell>
          <cell r="I203">
            <v>651.58238557351149</v>
          </cell>
          <cell r="J203">
            <v>214.22548728357455</v>
          </cell>
          <cell r="K203">
            <v>609.03858751555299</v>
          </cell>
          <cell r="L203">
            <v>2489.1217526656933</v>
          </cell>
          <cell r="M203">
            <v>1849.1602085671743</v>
          </cell>
          <cell r="N203">
            <v>0.32935955721622834</v>
          </cell>
          <cell r="O203">
            <v>0.32900666454614902</v>
          </cell>
          <cell r="P203">
            <v>428.34810784321104</v>
          </cell>
          <cell r="Q203">
            <v>299.65282809085414</v>
          </cell>
          <cell r="R203">
            <v>61.359925670487854</v>
          </cell>
          <cell r="S203">
            <v>44.218791841463563</v>
          </cell>
          <cell r="T203">
            <v>2733.4477570171625</v>
          </cell>
        </row>
        <row r="204">
          <cell r="A204">
            <v>46053</v>
          </cell>
          <cell r="B204">
            <v>539.40829753489106</v>
          </cell>
          <cell r="C204">
            <v>18.914014405149533</v>
          </cell>
          <cell r="D204">
            <v>609.17021231120793</v>
          </cell>
          <cell r="E204">
            <v>504.28119427513775</v>
          </cell>
          <cell r="F204">
            <v>822.21673760724252</v>
          </cell>
          <cell r="G204">
            <v>358.1675868405369</v>
          </cell>
          <cell r="H204">
            <v>12.098176098377307</v>
          </cell>
          <cell r="I204">
            <v>653.35995586432352</v>
          </cell>
          <cell r="J204">
            <v>214.8099120165956</v>
          </cell>
          <cell r="K204">
            <v>610.70009482927958</v>
          </cell>
          <cell r="L204">
            <v>2493.9904561336289</v>
          </cell>
          <cell r="M204">
            <v>1849.1357256491128</v>
          </cell>
          <cell r="N204">
            <v>0.33026244983445008</v>
          </cell>
          <cell r="O204">
            <v>0.32967918364928495</v>
          </cell>
          <cell r="P204">
            <v>425.43892222257432</v>
          </cell>
          <cell r="Q204">
            <v>296.08326052549404</v>
          </cell>
          <cell r="R204">
            <v>61.342722968566697</v>
          </cell>
          <cell r="S204">
            <v>43.707459127542833</v>
          </cell>
          <cell r="T204">
            <v>2740.7371567886476</v>
          </cell>
        </row>
        <row r="205">
          <cell r="A205">
            <v>46081</v>
          </cell>
          <cell r="B205">
            <v>538.38350729178046</v>
          </cell>
          <cell r="C205">
            <v>18.971044305098708</v>
          </cell>
          <cell r="D205">
            <v>611.00699404965621</v>
          </cell>
          <cell r="E205">
            <v>505.80171262939751</v>
          </cell>
          <cell r="F205">
            <v>824.69590132562871</v>
          </cell>
          <cell r="G205">
            <v>354.11107313061075</v>
          </cell>
          <cell r="H205">
            <v>12.043949845318094</v>
          </cell>
          <cell r="I205">
            <v>650.43147623091772</v>
          </cell>
          <cell r="J205">
            <v>213.84709443534041</v>
          </cell>
          <cell r="K205">
            <v>607.96282454851882</v>
          </cell>
          <cell r="L205">
            <v>2498.8591596015617</v>
          </cell>
          <cell r="M205">
            <v>1838.3964181907058</v>
          </cell>
          <cell r="N205">
            <v>0.33070278996020752</v>
          </cell>
          <cell r="O205">
            <v>0.33002896468047638</v>
          </cell>
          <cell r="P205">
            <v>424.47028863701945</v>
          </cell>
          <cell r="Q205">
            <v>292.53793617363931</v>
          </cell>
          <cell r="R205">
            <v>61.28656631101105</v>
          </cell>
          <cell r="S205">
            <v>43.196269769471442</v>
          </cell>
          <cell r="T205">
            <v>2748.0459955082124</v>
          </cell>
        </row>
        <row r="206">
          <cell r="A206">
            <v>46112</v>
          </cell>
          <cell r="B206">
            <v>536.18718130442232</v>
          </cell>
          <cell r="C206">
            <v>19.034851523203429</v>
          </cell>
          <cell r="D206">
            <v>613.06205522108348</v>
          </cell>
          <cell r="E206">
            <v>507.50292631465624</v>
          </cell>
          <cell r="F206">
            <v>827.46968385439595</v>
          </cell>
          <cell r="G206">
            <v>350.06309933937712</v>
          </cell>
          <cell r="H206">
            <v>12.030795293206729</v>
          </cell>
          <cell r="I206">
            <v>649.72106686697668</v>
          </cell>
          <cell r="J206">
            <v>213.61352797386041</v>
          </cell>
          <cell r="K206">
            <v>607.29879997518469</v>
          </cell>
          <cell r="L206">
            <v>2503.2566982177614</v>
          </cell>
          <cell r="M206">
            <v>1832.7272894486055</v>
          </cell>
          <cell r="N206">
            <v>0.33136342950286768</v>
          </cell>
          <cell r="O206">
            <v>0.33055726344147124</v>
          </cell>
          <cell r="P206">
            <v>422.27535266593736</v>
          </cell>
          <cell r="Q206">
            <v>289.00068376833076</v>
          </cell>
          <cell r="R206">
            <v>61.285176294734917</v>
          </cell>
          <cell r="S206">
            <v>42.685548383546347</v>
          </cell>
          <cell r="T206">
            <v>2755.3743250145158</v>
          </cell>
        </row>
        <row r="207">
          <cell r="A207">
            <v>46142</v>
          </cell>
          <cell r="B207">
            <v>523.20533166641076</v>
          </cell>
          <cell r="C207">
            <v>19.20758696801472</v>
          </cell>
          <cell r="D207">
            <v>618.62540551443612</v>
          </cell>
          <cell r="E207">
            <v>512.10835985918027</v>
          </cell>
          <cell r="F207">
            <v>834.97871767765503</v>
          </cell>
          <cell r="G207">
            <v>346.03342826470487</v>
          </cell>
          <cell r="H207">
            <v>12.220613307320162</v>
          </cell>
          <cell r="I207">
            <v>659.97215664405803</v>
          </cell>
          <cell r="J207">
            <v>216.98385343278147</v>
          </cell>
          <cell r="K207">
            <v>616.88056488559346</v>
          </cell>
          <cell r="L207">
            <v>2508.1254016856969</v>
          </cell>
          <cell r="M207">
            <v>1852.0906165344579</v>
          </cell>
          <cell r="N207">
            <v>0.33307256101748978</v>
          </cell>
          <cell r="O207">
            <v>0.33290947777829233</v>
          </cell>
          <cell r="P207">
            <v>411.86914394564644</v>
          </cell>
          <cell r="Q207">
            <v>285.48172249611463</v>
          </cell>
          <cell r="R207">
            <v>58.70953537701434</v>
          </cell>
          <cell r="S207">
            <v>42.174838581090221</v>
          </cell>
          <cell r="T207">
            <v>2762.7221972844559</v>
          </cell>
        </row>
        <row r="208">
          <cell r="A208">
            <v>46173</v>
          </cell>
          <cell r="B208">
            <v>510.86972727513876</v>
          </cell>
          <cell r="C208">
            <v>19.372549072914534</v>
          </cell>
          <cell r="D208">
            <v>623.93839715717093</v>
          </cell>
          <cell r="E208">
            <v>516.50654236486605</v>
          </cell>
          <cell r="F208">
            <v>842.1498343329655</v>
          </cell>
          <cell r="G208">
            <v>342.11193927034935</v>
          </cell>
          <cell r="H208">
            <v>12.416755318375555</v>
          </cell>
          <cell r="I208">
            <v>670.56477280737204</v>
          </cell>
          <cell r="J208">
            <v>220.46646500951476</v>
          </cell>
          <cell r="K208">
            <v>626.78155688451136</v>
          </cell>
          <cell r="L208">
            <v>2512.8370502030557</v>
          </cell>
          <cell r="M208">
            <v>1872.341489290123</v>
          </cell>
          <cell r="N208">
            <v>0.33475814132717235</v>
          </cell>
          <cell r="O208">
            <v>0.33513905498365426</v>
          </cell>
          <cell r="P208">
            <v>399.68269912004064</v>
          </cell>
          <cell r="Q208">
            <v>282.04947962990093</v>
          </cell>
          <cell r="R208">
            <v>58.560375811348131</v>
          </cell>
          <cell r="S208">
            <v>41.685592452948434</v>
          </cell>
          <cell r="T208">
            <v>2770.0896644335398</v>
          </cell>
        </row>
        <row r="209">
          <cell r="A209">
            <v>46203</v>
          </cell>
          <cell r="B209">
            <v>508.16831208497575</v>
          </cell>
          <cell r="C209">
            <v>19.445803263186384</v>
          </cell>
          <cell r="D209">
            <v>626.29772023289195</v>
          </cell>
          <cell r="E209">
            <v>518.45962909540651</v>
          </cell>
          <cell r="F209">
            <v>845.33428899453008</v>
          </cell>
          <cell r="G209">
            <v>338.29324697925443</v>
          </cell>
          <cell r="H209">
            <v>12.431694852165011</v>
          </cell>
          <cell r="I209">
            <v>671.37157980521545</v>
          </cell>
          <cell r="J209">
            <v>220.73172482329053</v>
          </cell>
          <cell r="K209">
            <v>627.53568499669439</v>
          </cell>
          <cell r="L209">
            <v>2517.7057536709908</v>
          </cell>
          <cell r="M209">
            <v>1870.3639314566199</v>
          </cell>
          <cell r="N209">
            <v>0.33551528365283229</v>
          </cell>
          <cell r="O209">
            <v>0.33575579186009868</v>
          </cell>
          <cell r="P209">
            <v>397.01210678721628</v>
          </cell>
          <cell r="Q209">
            <v>278.71879047056723</v>
          </cell>
          <cell r="R209">
            <v>58.529552954009475</v>
          </cell>
          <cell r="S209">
            <v>41.197589321187202</v>
          </cell>
          <cell r="T209">
            <v>2777.4767787162541</v>
          </cell>
        </row>
        <row r="210">
          <cell r="A210">
            <v>46234</v>
          </cell>
          <cell r="B210">
            <v>506.58715924057321</v>
          </cell>
          <cell r="C210">
            <v>19.506697165794389</v>
          </cell>
          <cell r="D210">
            <v>628.25895124316742</v>
          </cell>
          <cell r="E210">
            <v>520.08316861871765</v>
          </cell>
          <cell r="F210">
            <v>847.98142592009469</v>
          </cell>
          <cell r="G210">
            <v>334.49706648141085</v>
          </cell>
          <cell r="H210">
            <v>12.420207698623313</v>
          </cell>
          <cell r="I210">
            <v>670.75121801927503</v>
          </cell>
          <cell r="J210">
            <v>220.52776395997131</v>
          </cell>
          <cell r="K210">
            <v>626.9558285207936</v>
          </cell>
          <cell r="L210">
            <v>2522.4174021883473</v>
          </cell>
          <cell r="M210">
            <v>1865.152084680074</v>
          </cell>
          <cell r="N210">
            <v>0.33614193377068985</v>
          </cell>
          <cell r="O210">
            <v>0.33617807472483352</v>
          </cell>
          <cell r="P210">
            <v>395.52533604796298</v>
          </cell>
          <cell r="Q210">
            <v>275.41035624734042</v>
          </cell>
          <cell r="R210">
            <v>58.435170848860253</v>
          </cell>
          <cell r="S210">
            <v>40.709843046570448</v>
          </cell>
          <cell r="T210">
            <v>2784.8835925264334</v>
          </cell>
        </row>
        <row r="211">
          <cell r="A211">
            <v>46265</v>
          </cell>
          <cell r="B211">
            <v>506.16792905568008</v>
          </cell>
          <cell r="C211">
            <v>19.557867208886748</v>
          </cell>
          <cell r="D211">
            <v>629.9070025424229</v>
          </cell>
          <cell r="E211">
            <v>521.44745278859227</v>
          </cell>
          <cell r="F211">
            <v>850.20585406069949</v>
          </cell>
          <cell r="G211">
            <v>330.71406225727071</v>
          </cell>
          <cell r="H211">
            <v>12.352551746487572</v>
          </cell>
          <cell r="I211">
            <v>667.09746975656833</v>
          </cell>
          <cell r="J211">
            <v>219.32649452832308</v>
          </cell>
          <cell r="K211">
            <v>623.54064460802135</v>
          </cell>
          <cell r="L211">
            <v>2527.2861056562815</v>
          </cell>
          <cell r="M211">
            <v>1853.0312228966711</v>
          </cell>
          <cell r="N211">
            <v>0.33649764607489902</v>
          </cell>
          <cell r="O211">
            <v>0.33641060747252416</v>
          </cell>
          <cell r="P211">
            <v>395.1064533671389</v>
          </cell>
          <cell r="Q211">
            <v>272.11431178027408</v>
          </cell>
          <cell r="R211">
            <v>58.434823344791219</v>
          </cell>
          <cell r="S211">
            <v>40.222883289496615</v>
          </cell>
          <cell r="T211">
            <v>2792.3101583976345</v>
          </cell>
        </row>
        <row r="212">
          <cell r="A212">
            <v>46295</v>
          </cell>
          <cell r="B212">
            <v>505.68825794429131</v>
          </cell>
          <cell r="C212">
            <v>19.609622124070242</v>
          </cell>
          <cell r="D212">
            <v>631.5738910196726</v>
          </cell>
          <cell r="E212">
            <v>522.82733068649827</v>
          </cell>
          <cell r="F212">
            <v>852.45570734968328</v>
          </cell>
          <cell r="G212">
            <v>326.93455161800466</v>
          </cell>
          <cell r="H212">
            <v>12.292238531675585</v>
          </cell>
          <cell r="I212">
            <v>663.84026478226804</v>
          </cell>
          <cell r="J212">
            <v>218.25559952217924</v>
          </cell>
          <cell r="K212">
            <v>620.49611246485961</v>
          </cell>
          <cell r="L212">
            <v>2532.1548091242157</v>
          </cell>
          <cell r="M212">
            <v>1841.8187669189872</v>
          </cell>
          <cell r="N212">
            <v>0.33689314258798203</v>
          </cell>
          <cell r="O212">
            <v>0.33665228692890148</v>
          </cell>
          <cell r="P212">
            <v>394.62733826226054</v>
          </cell>
          <cell r="Q212">
            <v>268.82175800221461</v>
          </cell>
          <cell r="R212">
            <v>58.434267338280769</v>
          </cell>
          <cell r="S212">
            <v>39.735926428290021</v>
          </cell>
          <cell r="T212">
            <v>2799.7565290035059</v>
          </cell>
        </row>
        <row r="213">
          <cell r="A213">
            <v>46326</v>
          </cell>
          <cell r="B213">
            <v>503.4779947504822</v>
          </cell>
          <cell r="C213">
            <v>19.676603773953914</v>
          </cell>
          <cell r="D213">
            <v>633.73119221478453</v>
          </cell>
          <cell r="E213">
            <v>524.61318035724094</v>
          </cell>
          <cell r="F213">
            <v>855.36748654510916</v>
          </cell>
          <cell r="G213">
            <v>323.15903823800016</v>
          </cell>
          <cell r="H213">
            <v>12.273756872020419</v>
          </cell>
          <cell r="I213">
            <v>662.84216587558922</v>
          </cell>
          <cell r="J213">
            <v>217.92744727409129</v>
          </cell>
          <cell r="K213">
            <v>619.56318247506351</v>
          </cell>
          <cell r="L213">
            <v>2536.8664576415708</v>
          </cell>
          <cell r="M213">
            <v>1835.7655907347646</v>
          </cell>
          <cell r="N213">
            <v>0.33749580316901112</v>
          </cell>
          <cell r="O213">
            <v>0.33717481815748079</v>
          </cell>
          <cell r="P213">
            <v>392.74099350404964</v>
          </cell>
          <cell r="Q213">
            <v>265.53319685002913</v>
          </cell>
          <cell r="R213">
            <v>58.11034890268256</v>
          </cell>
          <cell r="S213">
            <v>39.248974200471018</v>
          </cell>
          <cell r="T213">
            <v>2807.2227571581652</v>
          </cell>
        </row>
        <row r="214">
          <cell r="A214">
            <v>46356</v>
          </cell>
          <cell r="B214">
            <v>489.26293470793593</v>
          </cell>
          <cell r="C214">
            <v>19.861272694804256</v>
          </cell>
          <cell r="D214">
            <v>639.67888810376814</v>
          </cell>
          <cell r="E214">
            <v>529.53678155353464</v>
          </cell>
          <cell r="F214">
            <v>863.39528404946577</v>
          </cell>
          <cell r="G214">
            <v>319.40194371794405</v>
          </cell>
          <cell r="H214">
            <v>12.502729087639958</v>
          </cell>
          <cell r="I214">
            <v>675.20777168879965</v>
          </cell>
          <cell r="J214">
            <v>221.99297757316464</v>
          </cell>
          <cell r="K214">
            <v>631.12140023078609</v>
          </cell>
          <cell r="L214">
            <v>2541.7351611095087</v>
          </cell>
          <cell r="M214">
            <v>1860.2268222983344</v>
          </cell>
          <cell r="N214">
            <v>0.33927120750308687</v>
          </cell>
          <cell r="O214">
            <v>0.33968735108994585</v>
          </cell>
          <cell r="P214">
            <v>380.75895838973344</v>
          </cell>
          <cell r="Q214">
            <v>262.26035523749539</v>
          </cell>
          <cell r="R214">
            <v>55.877323974452537</v>
          </cell>
          <cell r="S214">
            <v>38.764721292948664</v>
          </cell>
          <cell r="T214">
            <v>2814.70889581657</v>
          </cell>
        </row>
        <row r="215">
          <cell r="A215">
            <v>46387</v>
          </cell>
          <cell r="B215">
            <v>488.5794906011339</v>
          </cell>
          <cell r="C215">
            <v>19.913479689103021</v>
          </cell>
          <cell r="D215">
            <v>641.36033684964877</v>
          </cell>
          <cell r="E215">
            <v>530.92871268304293</v>
          </cell>
          <cell r="F215">
            <v>865.66478980393526</v>
          </cell>
          <cell r="G215">
            <v>315.76330803157578</v>
          </cell>
          <cell r="H215">
            <v>12.438369178417036</v>
          </cell>
          <cell r="I215">
            <v>671.73202566664008</v>
          </cell>
          <cell r="J215">
            <v>220.85023123477845</v>
          </cell>
          <cell r="K215">
            <v>627.87259625024922</v>
          </cell>
          <cell r="L215">
            <v>2546.4468096268638</v>
          </cell>
          <cell r="M215">
            <v>1848.6565303616608</v>
          </cell>
          <cell r="N215">
            <v>0.33963723706286086</v>
          </cell>
          <cell r="O215">
            <v>0.33995007731215204</v>
          </cell>
          <cell r="P215">
            <v>380.0793443611139</v>
          </cell>
          <cell r="Q215">
            <v>259.08736391758089</v>
          </cell>
          <cell r="R215">
            <v>55.873493896270006</v>
          </cell>
          <cell r="S215">
            <v>38.299076926494891</v>
          </cell>
          <cell r="T215">
            <v>2822.2149980748959</v>
          </cell>
        </row>
        <row r="216">
          <cell r="A216">
            <v>46418</v>
          </cell>
          <cell r="B216">
            <v>486.69267288667157</v>
          </cell>
          <cell r="C216">
            <v>19.983670571270988</v>
          </cell>
          <cell r="D216">
            <v>643.62099890037291</v>
          </cell>
          <cell r="E216">
            <v>532.80012618250873</v>
          </cell>
          <cell r="F216">
            <v>868.71607848912356</v>
          </cell>
          <cell r="G216">
            <v>312.13036771276427</v>
          </cell>
          <cell r="H216">
            <v>12.47645737908822</v>
          </cell>
          <cell r="I216">
            <v>673.78897250781017</v>
          </cell>
          <cell r="J216">
            <v>221.52650863134775</v>
          </cell>
          <cell r="K216">
            <v>629.79523876864425</v>
          </cell>
          <cell r="L216">
            <v>2551.8135470299476</v>
          </cell>
          <cell r="M216">
            <v>1849.7175449996548</v>
          </cell>
          <cell r="N216">
            <v>0.34048184300958328</v>
          </cell>
          <cell r="O216">
            <v>0.34043085926094446</v>
          </cell>
          <cell r="P216">
            <v>378.23989046761483</v>
          </cell>
          <cell r="Q216">
            <v>255.92003604790497</v>
          </cell>
          <cell r="R216">
            <v>55.826130075306764</v>
          </cell>
          <cell r="S216">
            <v>37.833464477359307</v>
          </cell>
          <cell r="T216">
            <v>2829.7411171709114</v>
          </cell>
        </row>
        <row r="217">
          <cell r="A217">
            <v>46446</v>
          </cell>
          <cell r="B217">
            <v>486.00371091347705</v>
          </cell>
          <cell r="C217">
            <v>20.042270095845719</v>
          </cell>
          <cell r="D217">
            <v>645.50833408273411</v>
          </cell>
          <cell r="E217">
            <v>534.36249351519177</v>
          </cell>
          <cell r="F217">
            <v>871.26347582578069</v>
          </cell>
          <cell r="G217">
            <v>308.51315087490661</v>
          </cell>
          <cell r="H217">
            <v>12.421317479113743</v>
          </cell>
          <cell r="I217">
            <v>670.81115152713198</v>
          </cell>
          <cell r="J217">
            <v>220.54746873592831</v>
          </cell>
          <cell r="K217">
            <v>627.01184878742163</v>
          </cell>
          <cell r="L217">
            <v>2557.1802844330291</v>
          </cell>
          <cell r="M217">
            <v>1839.3049374045022</v>
          </cell>
          <cell r="N217">
            <v>0.34089608309985653</v>
          </cell>
          <cell r="O217">
            <v>0.34071257358335016</v>
          </cell>
          <cell r="P217">
            <v>377.6355457352297</v>
          </cell>
          <cell r="Q217">
            <v>252.76803696067483</v>
          </cell>
          <cell r="R217">
            <v>55.741512834497357</v>
          </cell>
          <cell r="S217">
            <v>37.368246726731755</v>
          </cell>
          <cell r="T217">
            <v>2837.2873064843575</v>
          </cell>
        </row>
        <row r="218">
          <cell r="A218">
            <v>46477</v>
          </cell>
          <cell r="B218">
            <v>484.60388691886533</v>
          </cell>
          <cell r="C218">
            <v>20.102722722435832</v>
          </cell>
          <cell r="D218">
            <v>647.45535276347721</v>
          </cell>
          <cell r="E218">
            <v>535.97426783665094</v>
          </cell>
          <cell r="F218">
            <v>873.89142991051369</v>
          </cell>
          <cell r="G218">
            <v>304.9016753868255</v>
          </cell>
          <cell r="H218">
            <v>12.389830687294051</v>
          </cell>
          <cell r="I218">
            <v>669.11071265549231</v>
          </cell>
          <cell r="J218">
            <v>219.98840306144371</v>
          </cell>
          <cell r="K218">
            <v>625.42243674764018</v>
          </cell>
          <cell r="L218">
            <v>2562.0276601519427</v>
          </cell>
          <cell r="M218">
            <v>1831.8130585386957</v>
          </cell>
          <cell r="N218">
            <v>0.34142263252919625</v>
          </cell>
          <cell r="O218">
            <v>0.34109367494443327</v>
          </cell>
          <cell r="P218">
            <v>376.36117070953873</v>
          </cell>
          <cell r="Q218">
            <v>249.6210740795479</v>
          </cell>
          <cell r="R218">
            <v>55.616063865576635</v>
          </cell>
          <cell r="S218">
            <v>36.90373411977761</v>
          </cell>
          <cell r="T218">
            <v>2844.8536195373249</v>
          </cell>
        </row>
        <row r="219">
          <cell r="A219">
            <v>46507</v>
          </cell>
          <cell r="B219">
            <v>484.29478347703662</v>
          </cell>
          <cell r="C219">
            <v>20.157646448731867</v>
          </cell>
          <cell r="D219">
            <v>649.22430023766162</v>
          </cell>
          <cell r="E219">
            <v>537.43863186309818</v>
          </cell>
          <cell r="F219">
            <v>876.27903552849693</v>
          </cell>
          <cell r="G219">
            <v>301.30186509869952</v>
          </cell>
          <cell r="H219">
            <v>12.314441967068687</v>
          </cell>
          <cell r="I219">
            <v>665.03935755877501</v>
          </cell>
          <cell r="J219">
            <v>218.64983398896786</v>
          </cell>
          <cell r="K219">
            <v>621.61691282268566</v>
          </cell>
          <cell r="L219">
            <v>2567.3943975550255</v>
          </cell>
          <cell r="M219">
            <v>1818.9224114361969</v>
          </cell>
          <cell r="N219">
            <v>0.34175009825288</v>
          </cell>
          <cell r="O219">
            <v>0.34131064411568113</v>
          </cell>
          <cell r="P219">
            <v>376.0648456389286</v>
          </cell>
          <cell r="Q219">
            <v>246.48473099030173</v>
          </cell>
          <cell r="R219">
            <v>55.603285494358026</v>
          </cell>
          <cell r="S219">
            <v>36.440266920897805</v>
          </cell>
          <cell r="T219">
            <v>2852.440109994634</v>
          </cell>
        </row>
        <row r="220">
          <cell r="A220">
            <v>46538</v>
          </cell>
          <cell r="B220">
            <v>470.72576892228938</v>
          </cell>
          <cell r="C220">
            <v>20.339207852507911</v>
          </cell>
          <cell r="D220">
            <v>655.07191124802762</v>
          </cell>
          <cell r="E220">
            <v>542.27938113870016</v>
          </cell>
          <cell r="F220">
            <v>884.17174523519418</v>
          </cell>
          <cell r="G220">
            <v>297.70463067258879</v>
          </cell>
          <cell r="H220">
            <v>12.494402277674478</v>
          </cell>
          <cell r="I220">
            <v>674.75808372366362</v>
          </cell>
          <cell r="J220">
            <v>221.8451303851655</v>
          </cell>
          <cell r="K220">
            <v>630.70107376221824</v>
          </cell>
          <cell r="L220">
            <v>2572.5880143967192</v>
          </cell>
          <cell r="M220">
            <v>1837.5033208213106</v>
          </cell>
          <cell r="N220">
            <v>0.34323805928160889</v>
          </cell>
          <cell r="O220">
            <v>0.34368959984544417</v>
          </cell>
          <cell r="P220">
            <v>364.84344208308369</v>
          </cell>
          <cell r="Q220">
            <v>243.35085727664398</v>
          </cell>
          <cell r="R220">
            <v>53.255674495455729</v>
          </cell>
          <cell r="S220">
            <v>35.976906208444824</v>
          </cell>
          <cell r="T220">
            <v>2860.046831664215</v>
          </cell>
        </row>
        <row r="221">
          <cell r="A221">
            <v>46568</v>
          </cell>
          <cell r="B221">
            <v>469.51877291827077</v>
          </cell>
          <cell r="C221">
            <v>20.40282026593886</v>
          </cell>
          <cell r="D221">
            <v>657.12069827786149</v>
          </cell>
          <cell r="E221">
            <v>543.97540098560012</v>
          </cell>
          <cell r="F221">
            <v>886.93705935213188</v>
          </cell>
          <cell r="G221">
            <v>294.22047136776769</v>
          </cell>
          <cell r="H221">
            <v>12.484735506523895</v>
          </cell>
          <cell r="I221">
            <v>674.23603138115038</v>
          </cell>
          <cell r="J221">
            <v>221.67349143368585</v>
          </cell>
          <cell r="K221">
            <v>630.21310780682529</v>
          </cell>
          <cell r="L221">
            <v>2577.954751799803</v>
          </cell>
          <cell r="M221">
            <v>1832.8278374959532</v>
          </cell>
          <cell r="N221">
            <v>0.34384741158658705</v>
          </cell>
          <cell r="O221">
            <v>0.34404679086509005</v>
          </cell>
          <cell r="P221">
            <v>363.63915661080352</v>
          </cell>
          <cell r="Q221">
            <v>240.31049525928495</v>
          </cell>
          <cell r="R221">
            <v>53.252963963717278</v>
          </cell>
          <cell r="S221">
            <v>35.533108920982698</v>
          </cell>
          <cell r="T221">
            <v>2867.6738384974897</v>
          </cell>
        </row>
        <row r="222">
          <cell r="A222">
            <v>46599</v>
          </cell>
          <cell r="B222">
            <v>461.48143957494995</v>
          </cell>
          <cell r="C222">
            <v>20.530852941000518</v>
          </cell>
          <cell r="D222">
            <v>661.24429098427527</v>
          </cell>
          <cell r="E222">
            <v>547.38897934624435</v>
          </cell>
          <cell r="F222">
            <v>892.5028057950268</v>
          </cell>
          <cell r="G222">
            <v>290.74637036297997</v>
          </cell>
          <cell r="H222">
            <v>12.61460802489982</v>
          </cell>
          <cell r="I222">
            <v>681.24977479041229</v>
          </cell>
          <cell r="J222">
            <v>223.97945094517357</v>
          </cell>
          <cell r="K222">
            <v>636.76890255166575</v>
          </cell>
          <cell r="L222">
            <v>2583.1483686414967</v>
          </cell>
          <cell r="M222">
            <v>1845.3591066751314</v>
          </cell>
          <cell r="N222">
            <v>0.34506503381824777</v>
          </cell>
          <cell r="O222">
            <v>0.34550969531200521</v>
          </cell>
          <cell r="P222">
            <v>357.00538487610754</v>
          </cell>
          <cell r="Q222">
            <v>237.28016895419489</v>
          </cell>
          <cell r="R222">
            <v>51.849402355092401</v>
          </cell>
          <cell r="S222">
            <v>35.089334221285057</v>
          </cell>
          <cell r="T222">
            <v>2875.3211845897554</v>
          </cell>
        </row>
        <row r="223">
          <cell r="A223">
            <v>46630</v>
          </cell>
          <cell r="B223">
            <v>461.23365416143707</v>
          </cell>
          <cell r="C223">
            <v>20.585183307705211</v>
          </cell>
          <cell r="D223">
            <v>662.99412792060718</v>
          </cell>
          <cell r="E223">
            <v>548.83752335284032</v>
          </cell>
          <cell r="F223">
            <v>894.86461730198891</v>
          </cell>
          <cell r="G223">
            <v>287.3392471360533</v>
          </cell>
          <cell r="H223">
            <v>12.556561644092003</v>
          </cell>
          <cell r="I223">
            <v>678.11498980346153</v>
          </cell>
          <cell r="J223">
            <v>222.94880485002528</v>
          </cell>
          <cell r="K223">
            <v>633.83879722210418</v>
          </cell>
          <cell r="L223">
            <v>2588.5151060445792</v>
          </cell>
          <cell r="M223">
            <v>1834.7984006557363</v>
          </cell>
          <cell r="N223">
            <v>0.34545419104113961</v>
          </cell>
          <cell r="O223">
            <v>0.34570577363537225</v>
          </cell>
          <cell r="P223">
            <v>356.75829447073278</v>
          </cell>
          <cell r="Q223">
            <v>234.30512408022733</v>
          </cell>
          <cell r="R223">
            <v>51.848707346954335</v>
          </cell>
          <cell r="S223">
            <v>34.657255868325954</v>
          </cell>
          <cell r="T223">
            <v>2882.9889241805663</v>
          </cell>
        </row>
        <row r="224">
          <cell r="A224">
            <v>46660</v>
          </cell>
          <cell r="B224">
            <v>460.59800197070388</v>
          </cell>
          <cell r="C224">
            <v>20.643266966528817</v>
          </cell>
          <cell r="D224">
            <v>664.86484843606559</v>
          </cell>
          <cell r="E224">
            <v>550.38613678899503</v>
          </cell>
          <cell r="F224">
            <v>897.38958928536874</v>
          </cell>
          <cell r="G224">
            <v>283.93418878757257</v>
          </cell>
          <cell r="H224">
            <v>12.513626192233314</v>
          </cell>
          <cell r="I224">
            <v>675.79626798099025</v>
          </cell>
          <cell r="J224">
            <v>222.18646178598317</v>
          </cell>
          <cell r="K224">
            <v>631.67147180805625</v>
          </cell>
          <cell r="L224">
            <v>2593.881843447662</v>
          </cell>
          <cell r="M224">
            <v>1826.1020165548355</v>
          </cell>
          <cell r="N224">
            <v>0.34591247700376654</v>
          </cell>
          <cell r="O224">
            <v>0.34596394263379476</v>
          </cell>
          <cell r="P224">
            <v>356.14451449569873</v>
          </cell>
          <cell r="Q224">
            <v>231.33213829297122</v>
          </cell>
          <cell r="R224">
            <v>51.826835131255187</v>
          </cell>
          <cell r="S224">
            <v>34.225183307101339</v>
          </cell>
          <cell r="T224">
            <v>2890.6771116541208</v>
          </cell>
        </row>
        <row r="225">
          <cell r="A225">
            <v>46691</v>
          </cell>
          <cell r="B225">
            <v>445.68148040987626</v>
          </cell>
          <cell r="C225">
            <v>20.8378678666555</v>
          </cell>
          <cell r="D225">
            <v>671.13242702127843</v>
          </cell>
          <cell r="E225">
            <v>555.5745421809346</v>
          </cell>
          <cell r="F225">
            <v>905.84914281061231</v>
          </cell>
          <cell r="G225">
            <v>280.53442754068129</v>
          </cell>
          <cell r="H225">
            <v>12.721431803485695</v>
          </cell>
          <cell r="I225">
            <v>687.01877490204799</v>
          </cell>
          <cell r="J225">
            <v>225.87616713550821</v>
          </cell>
          <cell r="K225">
            <v>642.16122707909301</v>
          </cell>
          <cell r="L225">
            <v>2599.0754602893571</v>
          </cell>
          <cell r="M225">
            <v>1848.3120284608162</v>
          </cell>
          <cell r="N225">
            <v>0.3474311789302445</v>
          </cell>
          <cell r="O225">
            <v>0.34852745010710978</v>
          </cell>
          <cell r="P225">
            <v>343.91847959611044</v>
          </cell>
          <cell r="Q225">
            <v>228.36426733884042</v>
          </cell>
          <cell r="R225">
            <v>49.136348470015854</v>
          </cell>
          <cell r="S225">
            <v>33.793293014340875</v>
          </cell>
          <cell r="T225">
            <v>2898.3858015396454</v>
          </cell>
        </row>
        <row r="226">
          <cell r="A226">
            <v>46721</v>
          </cell>
          <cell r="B226">
            <v>444.96838919971958</v>
          </cell>
          <cell r="C226">
            <v>20.896700883966012</v>
          </cell>
          <cell r="D226">
            <v>673.02728238504494</v>
          </cell>
          <cell r="E226">
            <v>557.14313484437662</v>
          </cell>
          <cell r="F226">
            <v>908.40669037933321</v>
          </cell>
          <cell r="G226">
            <v>277.25897064013026</v>
          </cell>
          <cell r="H226">
            <v>12.706412943673714</v>
          </cell>
          <cell r="I226">
            <v>686.20768391576246</v>
          </cell>
          <cell r="J226">
            <v>225.60949884364609</v>
          </cell>
          <cell r="K226">
            <v>641.40309469311842</v>
          </cell>
          <cell r="L226">
            <v>2604.4421976924405</v>
          </cell>
          <cell r="M226">
            <v>1843.1856610363309</v>
          </cell>
          <cell r="N226">
            <v>0.34798615693032769</v>
          </cell>
          <cell r="O226">
            <v>0.34879126562462776</v>
          </cell>
          <cell r="P226">
            <v>343.21192763414274</v>
          </cell>
          <cell r="Q226">
            <v>225.49828000887283</v>
          </cell>
          <cell r="R226">
            <v>49.129809221826868</v>
          </cell>
          <cell r="S226">
            <v>33.383823443757407</v>
          </cell>
          <cell r="T226">
            <v>2906.1150485117819</v>
          </cell>
        </row>
        <row r="227">
          <cell r="A227">
            <v>46752</v>
          </cell>
          <cell r="B227">
            <v>444.80175246126993</v>
          </cell>
          <cell r="C227">
            <v>20.948570749340593</v>
          </cell>
          <cell r="D227">
            <v>674.69787310290883</v>
          </cell>
          <cell r="E227">
            <v>558.5260775184006</v>
          </cell>
          <cell r="F227">
            <v>910.66154070221364</v>
          </cell>
          <cell r="G227">
            <v>273.98945616633051</v>
          </cell>
          <cell r="H227">
            <v>12.65560085987579</v>
          </cell>
          <cell r="I227">
            <v>683.46358591639228</v>
          </cell>
          <cell r="J227">
            <v>224.70730175532006</v>
          </cell>
          <cell r="K227">
            <v>638.83816720805521</v>
          </cell>
          <cell r="L227">
            <v>2609.6358145341337</v>
          </cell>
          <cell r="M227">
            <v>1833.6541119059737</v>
          </cell>
          <cell r="N227">
            <v>0.34839622318083818</v>
          </cell>
          <cell r="O227">
            <v>0.34896115987923121</v>
          </cell>
          <cell r="P227">
            <v>343.05200000385213</v>
          </cell>
          <cell r="Q227">
            <v>222.63818061192165</v>
          </cell>
          <cell r="R227">
            <v>49.123100113667846</v>
          </cell>
          <cell r="S227">
            <v>32.974408366908854</v>
          </cell>
          <cell r="T227">
            <v>2913.8649073909751</v>
          </cell>
        </row>
        <row r="228">
          <cell r="A228">
            <v>46783</v>
          </cell>
          <cell r="B228">
            <v>442.87114819901797</v>
          </cell>
          <cell r="C228">
            <v>21.019185343242548</v>
          </cell>
          <cell r="D228">
            <v>676.97218178419075</v>
          </cell>
          <cell r="E228">
            <v>560.40878792473484</v>
          </cell>
          <cell r="F228">
            <v>913.73124868603088</v>
          </cell>
          <cell r="G228">
            <v>270.72133033201789</v>
          </cell>
          <cell r="H228">
            <v>12.715706854387678</v>
          </cell>
          <cell r="I228">
            <v>686.70959999340141</v>
          </cell>
          <cell r="J228">
            <v>225.77451744864265</v>
          </cell>
          <cell r="K228">
            <v>641.87223914168646</v>
          </cell>
          <cell r="L228">
            <v>2615.002551937217</v>
          </cell>
          <cell r="M228">
            <v>1837.7933937701362</v>
          </cell>
          <cell r="N228">
            <v>0.34926245861887634</v>
          </cell>
          <cell r="O228">
            <v>0.34941887456634818</v>
          </cell>
          <cell r="P228">
            <v>341.30641765629622</v>
          </cell>
          <cell r="Q228">
            <v>219.7794139452229</v>
          </cell>
          <cell r="R228">
            <v>48.938078198971745</v>
          </cell>
          <cell r="S228">
            <v>32.565049199294961</v>
          </cell>
          <cell r="T228">
            <v>2921.635433143862</v>
          </cell>
        </row>
        <row r="229">
          <cell r="A229">
            <v>46812</v>
          </cell>
          <cell r="B229">
            <v>442.7162392015382</v>
          </cell>
          <cell r="C229">
            <v>21.072616967541848</v>
          </cell>
          <cell r="D229">
            <v>678.69307261261667</v>
          </cell>
          <cell r="E229">
            <v>561.83336986363702</v>
          </cell>
          <cell r="F229">
            <v>916.05399069496525</v>
          </cell>
          <cell r="G229">
            <v>267.46929286655723</v>
          </cell>
          <cell r="H229">
            <v>12.658515890853275</v>
          </cell>
          <cell r="I229">
            <v>683.62101167175456</v>
          </cell>
          <cell r="J229">
            <v>224.75905976766072</v>
          </cell>
          <cell r="K229">
            <v>638.9853141564796</v>
          </cell>
          <cell r="L229">
            <v>2620.3692893402986</v>
          </cell>
          <cell r="M229">
            <v>1827.4931943533054</v>
          </cell>
          <cell r="N229">
            <v>0.34965126881503772</v>
          </cell>
          <cell r="O229">
            <v>0.34958965303916761</v>
          </cell>
          <cell r="P229">
            <v>341.15150865881645</v>
          </cell>
          <cell r="Q229">
            <v>216.93519379808706</v>
          </cell>
          <cell r="R229">
            <v>48.938078198971745</v>
          </cell>
          <cell r="S229">
            <v>32.157231880970194</v>
          </cell>
          <cell r="T229">
            <v>2929.4266808836619</v>
          </cell>
        </row>
        <row r="230">
          <cell r="A230">
            <v>46843</v>
          </cell>
          <cell r="B230">
            <v>438.30398184133014</v>
          </cell>
          <cell r="C230">
            <v>21.163895421840635</v>
          </cell>
          <cell r="D230">
            <v>681.63290940207651</v>
          </cell>
          <cell r="E230">
            <v>564.26701546416325</v>
          </cell>
          <cell r="F230">
            <v>920.02198349119271</v>
          </cell>
          <cell r="G230">
            <v>264.21854630940902</v>
          </cell>
          <cell r="H230">
            <v>12.689911566716818</v>
          </cell>
          <cell r="I230">
            <v>685.31652984157904</v>
          </cell>
          <cell r="J230">
            <v>225.31650762716524</v>
          </cell>
          <cell r="K230">
            <v>640.57012678205115</v>
          </cell>
          <cell r="L230">
            <v>2625.3897856206031</v>
          </cell>
          <cell r="M230">
            <v>1828.1116221269212</v>
          </cell>
          <cell r="N230">
            <v>0.35039989846833214</v>
          </cell>
          <cell r="O230">
            <v>0.35043252949722026</v>
          </cell>
          <cell r="P230">
            <v>337.5253473659622</v>
          </cell>
          <cell r="Q230">
            <v>214.09226455926358</v>
          </cell>
          <cell r="R230">
            <v>48.151982131617935</v>
          </cell>
          <cell r="S230">
            <v>31.749414562645423</v>
          </cell>
          <cell r="T230">
            <v>2937.2387058705658</v>
          </cell>
        </row>
        <row r="231">
          <cell r="A231">
            <v>46873</v>
          </cell>
          <cell r="B231">
            <v>438.08649302147455</v>
          </cell>
          <cell r="C231">
            <v>21.217932615804376</v>
          </cell>
          <cell r="D231">
            <v>683.37330402240786</v>
          </cell>
          <cell r="E231">
            <v>565.70774296513696</v>
          </cell>
          <cell r="F231">
            <v>922.37105039886205</v>
          </cell>
          <cell r="G231">
            <v>261.00456856359585</v>
          </cell>
          <cell r="H231">
            <v>12.609981988702248</v>
          </cell>
          <cell r="I231">
            <v>680.99994648726192</v>
          </cell>
          <cell r="J231">
            <v>223.89731307410065</v>
          </cell>
          <cell r="K231">
            <v>636.53538629916886</v>
          </cell>
          <cell r="L231">
            <v>2630.756523023686</v>
          </cell>
          <cell r="M231">
            <v>1815.0471964128294</v>
          </cell>
          <cell r="N231">
            <v>0.35069908240247766</v>
          </cell>
          <cell r="O231">
            <v>0.35061057240626958</v>
          </cell>
          <cell r="P231">
            <v>337.33889823811626</v>
          </cell>
          <cell r="Q231">
            <v>211.27955333121389</v>
          </cell>
          <cell r="R231">
            <v>48.120942439608307</v>
          </cell>
          <cell r="S231">
            <v>31.348148044881942</v>
          </cell>
          <cell r="T231">
            <v>2945.0715635121305</v>
          </cell>
        </row>
        <row r="232">
          <cell r="A232">
            <v>46904</v>
          </cell>
          <cell r="B232">
            <v>424.34743805252884</v>
          </cell>
          <cell r="C232">
            <v>21.401139459159147</v>
          </cell>
          <cell r="D232">
            <v>689.27391027514011</v>
          </cell>
          <cell r="E232">
            <v>570.59236258037674</v>
          </cell>
          <cell r="F232">
            <v>930.33528949817571</v>
          </cell>
          <cell r="G232">
            <v>257.79240322461482</v>
          </cell>
          <cell r="H232">
            <v>12.77574118956278</v>
          </cell>
          <cell r="I232">
            <v>689.95174412003621</v>
          </cell>
          <cell r="J232">
            <v>226.84046079019049</v>
          </cell>
          <cell r="K232">
            <v>644.90269380578798</v>
          </cell>
          <cell r="L232">
            <v>2635.9501398653811</v>
          </cell>
          <cell r="M232">
            <v>1832.2630431301923</v>
          </cell>
          <cell r="N232">
            <v>0.35197058425849836</v>
          </cell>
          <cell r="O232">
            <v>0.35294115599079134</v>
          </cell>
          <cell r="P232">
            <v>325.99776590718739</v>
          </cell>
          <cell r="Q232">
            <v>208.46839584589628</v>
          </cell>
          <cell r="R232">
            <v>45.723019801591484</v>
          </cell>
          <cell r="S232">
            <v>30.947140191218537</v>
          </cell>
          <cell r="T232">
            <v>2952.9253093636698</v>
          </cell>
        </row>
        <row r="233">
          <cell r="A233">
            <v>46934</v>
          </cell>
          <cell r="B233">
            <v>424.08720224181013</v>
          </cell>
          <cell r="C233">
            <v>21.45559030531826</v>
          </cell>
          <cell r="D233">
            <v>691.0276275349853</v>
          </cell>
          <cell r="E233">
            <v>572.04411878306496</v>
          </cell>
          <cell r="F233">
            <v>932.70233840328387</v>
          </cell>
          <cell r="G233">
            <v>254.694730010375</v>
          </cell>
          <cell r="H233">
            <v>12.735534998115405</v>
          </cell>
          <cell r="I233">
            <v>687.78041554489243</v>
          </cell>
          <cell r="J233">
            <v>226.12657727774175</v>
          </cell>
          <cell r="K233">
            <v>642.87313788512904</v>
          </cell>
          <cell r="L233">
            <v>2641.3168772684626</v>
          </cell>
          <cell r="M233">
            <v>1824.2103957162535</v>
          </cell>
          <cell r="N233">
            <v>0.35241172805218712</v>
          </cell>
          <cell r="O233">
            <v>0.35312019789456117</v>
          </cell>
          <cell r="P233">
            <v>325.77367051964802</v>
          </cell>
          <cell r="Q233">
            <v>205.75174779666972</v>
          </cell>
          <cell r="R233">
            <v>45.686879378412108</v>
          </cell>
          <cell r="S233">
            <v>30.566115026205278</v>
          </cell>
          <cell r="T233">
            <v>2960.7999991286483</v>
          </cell>
        </row>
        <row r="234">
          <cell r="A234">
            <v>46965</v>
          </cell>
          <cell r="B234">
            <v>423.81302046952328</v>
          </cell>
          <cell r="C234">
            <v>21.508500857731889</v>
          </cell>
          <cell r="D234">
            <v>692.73173602073007</v>
          </cell>
          <cell r="E234">
            <v>573.45480802065151</v>
          </cell>
          <cell r="F234">
            <v>935.00242874151911</v>
          </cell>
          <cell r="G234">
            <v>251.59922542789113</v>
          </cell>
          <cell r="H234">
            <v>12.753926704293404</v>
          </cell>
          <cell r="I234">
            <v>688.77365652923709</v>
          </cell>
          <cell r="J234">
            <v>226.45313235131692</v>
          </cell>
          <cell r="K234">
            <v>643.80152714113274</v>
          </cell>
          <cell r="L234">
            <v>2646.5104941101563</v>
          </cell>
          <cell r="M234">
            <v>1823.3814681538713</v>
          </cell>
          <cell r="N234">
            <v>0.35308109596669635</v>
          </cell>
          <cell r="O234">
            <v>0.35329632390363813</v>
          </cell>
          <cell r="P234">
            <v>325.50498348259237</v>
          </cell>
          <cell r="Q234">
            <v>203.03696720900595</v>
          </cell>
          <cell r="R234">
            <v>45.681384643180934</v>
          </cell>
          <cell r="S234">
            <v>30.185391031385173</v>
          </cell>
          <cell r="T234">
            <v>2968.6956886590797</v>
          </cell>
        </row>
        <row r="235">
          <cell r="A235">
            <v>46996</v>
          </cell>
          <cell r="B235">
            <v>423.80122815949289</v>
          </cell>
          <cell r="C235">
            <v>21.560547576783748</v>
          </cell>
          <cell r="D235">
            <v>694.40802272622659</v>
          </cell>
          <cell r="E235">
            <v>574.8424659276069</v>
          </cell>
          <cell r="F235">
            <v>937.2649671231294</v>
          </cell>
          <cell r="G235">
            <v>248.50600569350971</v>
          </cell>
          <cell r="H235">
            <v>12.689818054463514</v>
          </cell>
          <cell r="I235">
            <v>685.31147972814085</v>
          </cell>
          <cell r="J235">
            <v>225.31484726458319</v>
          </cell>
          <cell r="K235">
            <v>640.56540640589719</v>
          </cell>
          <cell r="L235">
            <v>2651.8772315132396</v>
          </cell>
          <cell r="M235">
            <v>1812.3875571465944</v>
          </cell>
          <cell r="N235">
            <v>0.35343732298316882</v>
          </cell>
          <cell r="O235">
            <v>0.3534345240365061</v>
          </cell>
          <cell r="P235">
            <v>325.49319117256198</v>
          </cell>
          <cell r="Q235">
            <v>200.32442567998436</v>
          </cell>
          <cell r="R235">
            <v>45.681384643180934</v>
          </cell>
          <cell r="S235">
            <v>29.804712826025334</v>
          </cell>
          <cell r="T235">
            <v>2976.6124339559187</v>
          </cell>
        </row>
        <row r="236">
          <cell r="A236">
            <v>47026</v>
          </cell>
          <cell r="B236">
            <v>422.8526305144461</v>
          </cell>
          <cell r="C236">
            <v>21.621659532373897</v>
          </cell>
          <cell r="D236">
            <v>696.37627664441493</v>
          </cell>
          <cell r="E236">
            <v>576.47181913044153</v>
          </cell>
          <cell r="F236">
            <v>939.92158309464151</v>
          </cell>
          <cell r="G236">
            <v>245.41288422837849</v>
          </cell>
          <cell r="H236">
            <v>12.659982339605435</v>
          </cell>
          <cell r="I236">
            <v>683.70020698881694</v>
          </cell>
          <cell r="J236">
            <v>224.78509738894073</v>
          </cell>
          <cell r="K236">
            <v>639.05933857013713</v>
          </cell>
          <cell r="L236">
            <v>2657.243968916318</v>
          </cell>
          <cell r="M236">
            <v>1805.6175095158787</v>
          </cell>
          <cell r="N236">
            <v>0.35392841241414491</v>
          </cell>
          <cell r="O236">
            <v>0.35372046906101817</v>
          </cell>
          <cell r="P236">
            <v>324.6839407570194</v>
          </cell>
          <cell r="Q236">
            <v>197.61198242021297</v>
          </cell>
          <cell r="R236">
            <v>45.542037413676745</v>
          </cell>
          <cell r="S236">
            <v>29.424034620665498</v>
          </cell>
          <cell r="T236">
            <v>2984.5502911694598</v>
          </cell>
        </row>
        <row r="237">
          <cell r="A237">
            <v>47057</v>
          </cell>
          <cell r="B237">
            <v>421.56642288911974</v>
          </cell>
          <cell r="C237">
            <v>21.684363211916295</v>
          </cell>
          <cell r="D237">
            <v>698.39579576718438</v>
          </cell>
          <cell r="E237">
            <v>578.14361051897288</v>
          </cell>
          <cell r="F237">
            <v>942.64739337081903</v>
          </cell>
          <cell r="G237">
            <v>242.32766774362264</v>
          </cell>
          <cell r="H237">
            <v>12.608618872174716</v>
          </cell>
          <cell r="I237">
            <v>680.9263316095296</v>
          </cell>
          <cell r="J237">
            <v>223.87311017450929</v>
          </cell>
          <cell r="K237">
            <v>636.46657796096497</v>
          </cell>
          <cell r="L237">
            <v>2662.4375857580121</v>
          </cell>
          <cell r="M237">
            <v>1796.2023063608012</v>
          </cell>
          <cell r="N237">
            <v>0.35434014069967384</v>
          </cell>
          <cell r="O237">
            <v>0.35405426907028942</v>
          </cell>
          <cell r="P237">
            <v>323.6232791227639</v>
          </cell>
          <cell r="Q237">
            <v>194.90628291390445</v>
          </cell>
          <cell r="R237">
            <v>45.316491422605871</v>
          </cell>
          <cell r="S237">
            <v>29.044517642218192</v>
          </cell>
          <cell r="T237">
            <v>2992.5093165997378</v>
          </cell>
        </row>
        <row r="238">
          <cell r="A238">
            <v>47087</v>
          </cell>
          <cell r="B238">
            <v>409.54815484803584</v>
          </cell>
          <cell r="C238">
            <v>21.85259366565192</v>
          </cell>
          <cell r="D238">
            <v>703.81405225277945</v>
          </cell>
          <cell r="E238">
            <v>582.62893300557039</v>
          </cell>
          <cell r="F238">
            <v>949.96058938905981</v>
          </cell>
          <cell r="G238">
            <v>239.25316965574456</v>
          </cell>
          <cell r="H238">
            <v>12.802227484888343</v>
          </cell>
          <cell r="I238">
            <v>691.38213202348572</v>
          </cell>
          <cell r="J238">
            <v>227.31073984070727</v>
          </cell>
          <cell r="K238">
            <v>646.23968732741196</v>
          </cell>
          <cell r="L238">
            <v>2667.8043231610973</v>
          </cell>
          <cell r="M238">
            <v>1816.9879563322379</v>
          </cell>
          <cell r="N238">
            <v>0.35566536645179964</v>
          </cell>
          <cell r="O238">
            <v>0.35608330833778912</v>
          </cell>
          <cell r="P238">
            <v>313.86610260249898</v>
          </cell>
          <cell r="Q238">
            <v>192.20942225454806</v>
          </cell>
          <cell r="R238">
            <v>43.055399901786863</v>
          </cell>
          <cell r="S238">
            <v>28.666880213696473</v>
          </cell>
          <cell r="T238">
            <v>3000.4895666969237</v>
          </cell>
        </row>
        <row r="239">
          <cell r="A239">
            <v>47118</v>
          </cell>
          <cell r="B239">
            <v>409.52257446437415</v>
          </cell>
          <cell r="C239">
            <v>21.903098563115257</v>
          </cell>
          <cell r="D239">
            <v>705.4406809764057</v>
          </cell>
          <cell r="E239">
            <v>583.97548321241709</v>
          </cell>
          <cell r="F239">
            <v>952.15610278647944</v>
          </cell>
          <cell r="G239">
            <v>236.27882380154216</v>
          </cell>
          <cell r="H239">
            <v>12.733900334237191</v>
          </cell>
          <cell r="I239">
            <v>687.69213579837208</v>
          </cell>
          <cell r="J239">
            <v>226.09755290241441</v>
          </cell>
          <cell r="K239">
            <v>642.79062219207572</v>
          </cell>
          <cell r="L239">
            <v>2672.9979400027914</v>
          </cell>
          <cell r="M239">
            <v>1805.5930350286415</v>
          </cell>
          <cell r="N239">
            <v>0.35599972403630775</v>
          </cell>
          <cell r="O239">
            <v>0.35621280829924062</v>
          </cell>
          <cell r="P239">
            <v>313.84566527905901</v>
          </cell>
          <cell r="Q239">
            <v>189.59387139952725</v>
          </cell>
          <cell r="R239">
            <v>43.050256841565179</v>
          </cell>
          <cell r="S239">
            <v>28.308085214514918</v>
          </cell>
          <cell r="T239">
            <v>3008.4910980617269</v>
          </cell>
        </row>
        <row r="240">
          <cell r="A240">
            <v>47149</v>
          </cell>
          <cell r="B240">
            <v>409.26656427456959</v>
          </cell>
          <cell r="C240">
            <v>21.957508518972332</v>
          </cell>
          <cell r="D240">
            <v>707.193081268132</v>
          </cell>
          <cell r="E240">
            <v>585.42614920707729</v>
          </cell>
          <cell r="F240">
            <v>954.52137413712308</v>
          </cell>
          <cell r="G240">
            <v>233.30469111720367</v>
          </cell>
          <cell r="H240">
            <v>12.748299681572307</v>
          </cell>
          <cell r="I240">
            <v>688.46977011802869</v>
          </cell>
          <cell r="J240">
            <v>226.35322140227757</v>
          </cell>
          <cell r="K240">
            <v>643.51748239906306</v>
          </cell>
          <cell r="L240">
            <v>2678.3646774058743</v>
          </cell>
          <cell r="M240">
            <v>1804.3934647181452</v>
          </cell>
          <cell r="N240">
            <v>0.35663922253208979</v>
          </cell>
          <cell r="O240">
            <v>0.35638215445016369</v>
          </cell>
          <cell r="P240">
            <v>313.64025168170554</v>
          </cell>
          <cell r="Q240">
            <v>186.97849085553511</v>
          </cell>
          <cell r="R240">
            <v>42.999660249114051</v>
          </cell>
          <cell r="S240">
            <v>27.949333074168543</v>
          </cell>
          <cell r="T240">
            <v>3016.513967445796</v>
          </cell>
        </row>
        <row r="241">
          <cell r="A241">
            <v>47177</v>
          </cell>
          <cell r="B241">
            <v>409.26379882768725</v>
          </cell>
          <cell r="C241">
            <v>22.009467887273136</v>
          </cell>
          <cell r="D241">
            <v>708.86655463773764</v>
          </cell>
          <cell r="E241">
            <v>586.81147818797183</v>
          </cell>
          <cell r="F241">
            <v>956.78011526829107</v>
          </cell>
          <cell r="G241">
            <v>230.33269185111354</v>
          </cell>
          <cell r="H241">
            <v>12.679819688232055</v>
          </cell>
          <cell r="I241">
            <v>684.77151964931727</v>
          </cell>
          <cell r="J241">
            <v>225.13732065618993</v>
          </cell>
          <cell r="K241">
            <v>640.0607019648279</v>
          </cell>
          <cell r="L241">
            <v>2683.7314148089613</v>
          </cell>
          <cell r="M241">
            <v>1792.9820538096808</v>
          </cell>
          <cell r="N241">
            <v>0.35698109783354709</v>
          </cell>
          <cell r="O241">
            <v>0.35651112849398103</v>
          </cell>
          <cell r="P241">
            <v>313.63804224133366</v>
          </cell>
          <cell r="Q241">
            <v>184.36482209152092</v>
          </cell>
          <cell r="R241">
            <v>42.9991042426036</v>
          </cell>
          <cell r="S241">
            <v>27.591002572092595</v>
          </cell>
          <cell r="T241">
            <v>3024.5582317521216</v>
          </cell>
        </row>
        <row r="242">
          <cell r="A242">
            <v>47208</v>
          </cell>
          <cell r="B242">
            <v>406.3661775958206</v>
          </cell>
          <cell r="C242">
            <v>22.084414332092766</v>
          </cell>
          <cell r="D242">
            <v>711.28038074174628</v>
          </cell>
          <cell r="E242">
            <v>588.80968342831625</v>
          </cell>
          <cell r="F242">
            <v>960.03813442989644</v>
          </cell>
          <cell r="G242">
            <v>227.36071563041401</v>
          </cell>
          <cell r="H242">
            <v>12.676804416098426</v>
          </cell>
          <cell r="I242">
            <v>684.60868038725596</v>
          </cell>
          <cell r="J242">
            <v>225.08378280581775</v>
          </cell>
          <cell r="K242">
            <v>639.9084949740411</v>
          </cell>
          <cell r="L242">
            <v>2688.5787905278726</v>
          </cell>
          <cell r="M242">
            <v>1789.6384782136272</v>
          </cell>
          <cell r="N242">
            <v>0.35756299541166658</v>
          </cell>
          <cell r="O242">
            <v>0.35708015618221983</v>
          </cell>
          <cell r="P242">
            <v>311.30971850804724</v>
          </cell>
          <cell r="Q242">
            <v>181.75117173950977</v>
          </cell>
          <cell r="R242">
            <v>42.429806744023352</v>
          </cell>
          <cell r="S242">
            <v>27.232676703404234</v>
          </cell>
          <cell r="T242">
            <v>3032.6239480354411</v>
          </cell>
        </row>
        <row r="243">
          <cell r="A243">
            <v>47238</v>
          </cell>
          <cell r="B243">
            <v>393.81544932075792</v>
          </cell>
          <cell r="C243">
            <v>22.257797273530812</v>
          </cell>
          <cell r="D243">
            <v>716.86458518320001</v>
          </cell>
          <cell r="E243">
            <v>593.4323803821427</v>
          </cell>
          <cell r="F243">
            <v>967.5753157713217</v>
          </cell>
          <cell r="G243">
            <v>224.41288625331345</v>
          </cell>
          <cell r="H243">
            <v>12.839098765162952</v>
          </cell>
          <cell r="I243">
            <v>693.37335928427171</v>
          </cell>
          <cell r="J243">
            <v>227.96541013210685</v>
          </cell>
          <cell r="K243">
            <v>648.10090129694584</v>
          </cell>
          <cell r="L243">
            <v>2693.9455279309532</v>
          </cell>
          <cell r="M243">
            <v>1806.6916557318009</v>
          </cell>
          <cell r="N243">
            <v>0.35872247444151306</v>
          </cell>
          <cell r="O243">
            <v>0.35916662224215584</v>
          </cell>
          <cell r="P243">
            <v>301.24042866519392</v>
          </cell>
          <cell r="Q243">
            <v>179.15692408527605</v>
          </cell>
          <cell r="R243">
            <v>39.948368311814008</v>
          </cell>
          <cell r="S243">
            <v>26.879094980537374</v>
          </cell>
          <cell r="T243">
            <v>3040.7111735026406</v>
          </cell>
        </row>
        <row r="244">
          <cell r="A244">
            <v>47269</v>
          </cell>
          <cell r="B244">
            <v>382.46162972554822</v>
          </cell>
          <cell r="C244">
            <v>22.417922776446684</v>
          </cell>
          <cell r="D244">
            <v>722.02180271080977</v>
          </cell>
          <cell r="E244">
            <v>597.70161049451576</v>
          </cell>
          <cell r="F244">
            <v>974.53617906533304</v>
          </cell>
          <cell r="G244">
            <v>221.56964627850502</v>
          </cell>
          <cell r="H244">
            <v>12.975638078032924</v>
          </cell>
          <cell r="I244">
            <v>700.7471418036414</v>
          </cell>
          <cell r="J244">
            <v>230.38974232448905</v>
          </cell>
          <cell r="K244">
            <v>654.99322710205627</v>
          </cell>
          <cell r="L244">
            <v>2699.1391447726537</v>
          </cell>
          <cell r="M244">
            <v>1820.6753955867246</v>
          </cell>
          <cell r="N244">
            <v>0.35975288548949735</v>
          </cell>
          <cell r="O244">
            <v>0.36105444247018154</v>
          </cell>
          <cell r="P244">
            <v>292.07654653337619</v>
          </cell>
          <cell r="Q244">
            <v>176.64658717973276</v>
          </cell>
          <cell r="R244">
            <v>37.758430848422023</v>
          </cell>
          <cell r="S244">
            <v>26.546191911272256</v>
          </cell>
          <cell r="T244">
            <v>3048.8199655131634</v>
          </cell>
        </row>
        <row r="245">
          <cell r="A245">
            <v>47299</v>
          </cell>
          <cell r="B245">
            <v>381.86736748874722</v>
          </cell>
          <cell r="C245">
            <v>22.475605914789977</v>
          </cell>
          <cell r="D245">
            <v>723.87962352444902</v>
          </cell>
          <cell r="E245">
            <v>599.23954534378674</v>
          </cell>
          <cell r="F245">
            <v>977.04373990395959</v>
          </cell>
          <cell r="G245">
            <v>218.82102146699006</v>
          </cell>
          <cell r="H245">
            <v>12.957311183239051</v>
          </cell>
          <cell r="I245">
            <v>699.75740094714479</v>
          </cell>
          <cell r="J245">
            <v>230.06433801344275</v>
          </cell>
          <cell r="K245">
            <v>654.06810943989535</v>
          </cell>
          <cell r="L245">
            <v>2704.5058821757325</v>
          </cell>
          <cell r="M245">
            <v>1815.6681810507118</v>
          </cell>
          <cell r="N245">
            <v>0.36023548590326215</v>
          </cell>
          <cell r="O245">
            <v>0.361265156176308</v>
          </cell>
          <cell r="P245">
            <v>291.59607450397993</v>
          </cell>
          <cell r="Q245">
            <v>174.21261595862131</v>
          </cell>
          <cell r="R245">
            <v>37.644640641017332</v>
          </cell>
          <cell r="S245">
            <v>26.23153832086874</v>
          </cell>
          <cell r="T245">
            <v>3056.9503815794142</v>
          </cell>
        </row>
        <row r="246">
          <cell r="A246">
            <v>47330</v>
          </cell>
          <cell r="B246">
            <v>378.53992567886263</v>
          </cell>
          <cell r="C246">
            <v>22.558062119239683</v>
          </cell>
          <cell r="D246">
            <v>726.53531905766852</v>
          </cell>
          <cell r="E246">
            <v>601.43797410484206</v>
          </cell>
          <cell r="F246">
            <v>980.62821805681813</v>
          </cell>
          <cell r="G246">
            <v>216.07734884078178</v>
          </cell>
          <cell r="H246">
            <v>13.006267500398575</v>
          </cell>
          <cell r="I246">
            <v>702.40127858279243</v>
          </cell>
          <cell r="J246">
            <v>230.93358492274379</v>
          </cell>
          <cell r="K246">
            <v>656.53936025396013</v>
          </cell>
          <cell r="L246">
            <v>2709.6994990174312</v>
          </cell>
          <cell r="M246">
            <v>1818.9578401006765</v>
          </cell>
          <cell r="N246">
            <v>0.36094259348947949</v>
          </cell>
          <cell r="O246">
            <v>0.36189556015801949</v>
          </cell>
          <cell r="P246">
            <v>288.89003082706466</v>
          </cell>
          <cell r="Q246">
            <v>171.78264867108817</v>
          </cell>
          <cell r="R246">
            <v>37.023242508047986</v>
          </cell>
          <cell r="S246">
            <v>25.917832982193591</v>
          </cell>
          <cell r="T246">
            <v>3065.1024793671695</v>
          </cell>
        </row>
        <row r="247">
          <cell r="A247">
            <v>47361</v>
          </cell>
          <cell r="B247">
            <v>378.51963123310071</v>
          </cell>
          <cell r="C247">
            <v>22.610191111383461</v>
          </cell>
          <cell r="D247">
            <v>728.21425556112968</v>
          </cell>
          <cell r="E247">
            <v>602.82782555845347</v>
          </cell>
          <cell r="F247">
            <v>982.89433295644221</v>
          </cell>
          <cell r="G247">
            <v>213.36140489632245</v>
          </cell>
          <cell r="H247">
            <v>12.936760437557648</v>
          </cell>
          <cell r="I247">
            <v>698.64756139924953</v>
          </cell>
          <cell r="J247">
            <v>229.69944798077992</v>
          </cell>
          <cell r="K247">
            <v>653.03073469560377</v>
          </cell>
          <cell r="L247">
            <v>2715.0662364205095</v>
          </cell>
          <cell r="M247">
            <v>1807.6759094095135</v>
          </cell>
          <cell r="N247">
            <v>0.36125432180424399</v>
          </cell>
          <cell r="O247">
            <v>0.36201486349455364</v>
          </cell>
          <cell r="P247">
            <v>288.87279986546065</v>
          </cell>
          <cell r="Q247">
            <v>169.37523174752926</v>
          </cell>
          <cell r="R247">
            <v>37.020179023890066</v>
          </cell>
          <cell r="S247">
            <v>25.609305961293195</v>
          </cell>
          <cell r="T247">
            <v>3073.2763166959858</v>
          </cell>
        </row>
        <row r="248">
          <cell r="A248">
            <v>47391</v>
          </cell>
          <cell r="B248">
            <v>377.48362284731439</v>
          </cell>
          <cell r="C248">
            <v>22.672148919373448</v>
          </cell>
          <cell r="D248">
            <v>730.20975214049793</v>
          </cell>
          <cell r="E248">
            <v>604.47973068755982</v>
          </cell>
          <cell r="F248">
            <v>985.58771922884307</v>
          </cell>
          <cell r="G248">
            <v>210.64563007224459</v>
          </cell>
          <cell r="H248">
            <v>12.921448919115782</v>
          </cell>
          <cell r="I248">
            <v>697.82066543311009</v>
          </cell>
          <cell r="J248">
            <v>229.42758337056165</v>
          </cell>
          <cell r="K248">
            <v>652.25782928503691</v>
          </cell>
          <cell r="L248">
            <v>2720.4329738235888</v>
          </cell>
          <cell r="M248">
            <v>1803.073157080069</v>
          </cell>
          <cell r="N248">
            <v>0.36174784518522568</v>
          </cell>
          <cell r="O248">
            <v>0.36229075618194417</v>
          </cell>
          <cell r="P248">
            <v>288.01910910568171</v>
          </cell>
          <cell r="Q248">
            <v>166.96795841531713</v>
          </cell>
          <cell r="R248">
            <v>36.837861397882691</v>
          </cell>
          <cell r="S248">
            <v>25.300804469427444</v>
          </cell>
          <cell r="T248">
            <v>3081.4719515396091</v>
          </cell>
        </row>
        <row r="249">
          <cell r="A249">
            <v>47422</v>
          </cell>
          <cell r="B249">
            <v>377.44072935789086</v>
          </cell>
          <cell r="C249">
            <v>22.722821351534872</v>
          </cell>
          <cell r="D249">
            <v>731.84177671216662</v>
          </cell>
          <cell r="E249">
            <v>605.83074766681273</v>
          </cell>
          <cell r="F249">
            <v>987.79051557688024</v>
          </cell>
          <cell r="G249">
            <v>207.93848865138153</v>
          </cell>
          <cell r="H249">
            <v>12.831329036036609</v>
          </cell>
          <cell r="I249">
            <v>692.95375637571874</v>
          </cell>
          <cell r="J249">
            <v>227.8274542273117</v>
          </cell>
          <cell r="K249">
            <v>647.70869554000603</v>
          </cell>
          <cell r="L249">
            <v>2725.6265906652857</v>
          </cell>
          <cell r="M249">
            <v>1789.2597238304545</v>
          </cell>
          <cell r="N249">
            <v>0.36199814197649777</v>
          </cell>
          <cell r="O249">
            <v>0.36240859953445603</v>
          </cell>
          <cell r="P249">
            <v>287.98461189790783</v>
          </cell>
          <cell r="Q249">
            <v>164.56779917276975</v>
          </cell>
          <cell r="R249">
            <v>36.829465116233067</v>
          </cell>
          <cell r="S249">
            <v>24.993822291111755</v>
          </cell>
          <cell r="T249">
            <v>3089.6894420263861</v>
          </cell>
        </row>
        <row r="250">
          <cell r="A250">
            <v>47452</v>
          </cell>
          <cell r="B250">
            <v>369.11987247143679</v>
          </cell>
          <cell r="C250">
            <v>22.855272860122113</v>
          </cell>
          <cell r="D250">
            <v>736.10768832028407</v>
          </cell>
          <cell r="E250">
            <v>609.36213997217817</v>
          </cell>
          <cell r="F250">
            <v>993.54835444434514</v>
          </cell>
          <cell r="G250">
            <v>205.23170467626363</v>
          </cell>
          <cell r="H250">
            <v>12.922018577542989</v>
          </cell>
          <cell r="I250">
            <v>697.85142974021153</v>
          </cell>
          <cell r="J250">
            <v>229.4376979759065</v>
          </cell>
          <cell r="K250">
            <v>652.28658489684869</v>
          </cell>
          <cell r="L250">
            <v>2730.9933280683663</v>
          </cell>
          <cell r="M250">
            <v>1797.7294358667734</v>
          </cell>
          <cell r="N250">
            <v>0.36283913022893199</v>
          </cell>
          <cell r="O250">
            <v>0.3638047534693476</v>
          </cell>
          <cell r="P250">
            <v>281.29188577397753</v>
          </cell>
          <cell r="Q250">
            <v>162.16792740695382</v>
          </cell>
          <cell r="R250">
            <v>35.201334353709271</v>
          </cell>
          <cell r="S250">
            <v>24.68691008180981</v>
          </cell>
          <cell r="T250">
            <v>3097.9288464396764</v>
          </cell>
        </row>
        <row r="251">
          <cell r="A251">
            <v>47483</v>
          </cell>
          <cell r="B251">
            <v>369.08737847056926</v>
          </cell>
          <cell r="C251">
            <v>22.905844658971393</v>
          </cell>
          <cell r="D251">
            <v>737.73647176001691</v>
          </cell>
          <cell r="E251">
            <v>610.71047388871648</v>
          </cell>
          <cell r="F251">
            <v>995.74677613178233</v>
          </cell>
          <cell r="G251">
            <v>202.59426117519959</v>
          </cell>
          <cell r="H251">
            <v>12.87703333191765</v>
          </cell>
          <cell r="I251">
            <v>695.42200915174283</v>
          </cell>
          <cell r="J251">
            <v>228.63895967219474</v>
          </cell>
          <cell r="K251">
            <v>650.01578857631921</v>
          </cell>
          <cell r="L251">
            <v>2736.1869449100564</v>
          </cell>
          <cell r="M251">
            <v>1789.548051907374</v>
          </cell>
          <cell r="N251">
            <v>0.36322902192176715</v>
          </cell>
          <cell r="O251">
            <v>0.36391766943560006</v>
          </cell>
          <cell r="P251">
            <v>281.26592484960781</v>
          </cell>
          <cell r="Q251">
            <v>159.82382835883735</v>
          </cell>
          <cell r="R251">
            <v>35.194801277211454</v>
          </cell>
          <cell r="S251">
            <v>24.393565628862234</v>
          </cell>
          <cell r="T251">
            <v>3106.1902232182674</v>
          </cell>
        </row>
        <row r="252">
          <cell r="A252">
            <v>47514</v>
          </cell>
          <cell r="B252">
            <v>368.64307828422722</v>
          </cell>
          <cell r="C252">
            <v>22.962076651160441</v>
          </cell>
          <cell r="D252">
            <v>739.54755500690067</v>
          </cell>
          <cell r="E252">
            <v>612.2097186058952</v>
          </cell>
          <cell r="F252">
            <v>998.19125376495231</v>
          </cell>
          <cell r="G252">
            <v>199.95708845747609</v>
          </cell>
          <cell r="H252">
            <v>12.879374145425246</v>
          </cell>
          <cell r="I252">
            <v>695.54842438967387</v>
          </cell>
          <cell r="J252">
            <v>228.68052213082694</v>
          </cell>
          <cell r="K252">
            <v>650.13394977842449</v>
          </cell>
          <cell r="L252">
            <v>2741.5536823131356</v>
          </cell>
          <cell r="M252">
            <v>1787.1993589018268</v>
          </cell>
          <cell r="N252">
            <v>0.36377248376919163</v>
          </cell>
          <cell r="O252">
            <v>0.36409692073683808</v>
          </cell>
          <cell r="P252">
            <v>280.90429274674409</v>
          </cell>
          <cell r="Q252">
            <v>157.47994565175728</v>
          </cell>
          <cell r="R252">
            <v>35.112133193733115</v>
          </cell>
          <cell r="S252">
            <v>24.100275618218802</v>
          </cell>
          <cell r="T252">
            <v>3114.473630956787</v>
          </cell>
        </row>
        <row r="253">
          <cell r="A253">
            <v>47542</v>
          </cell>
          <cell r="B253">
            <v>368.64307828422722</v>
          </cell>
          <cell r="C253">
            <v>23.014009258906853</v>
          </cell>
          <cell r="D253">
            <v>741.22016649006332</v>
          </cell>
          <cell r="E253">
            <v>613.59433410291274</v>
          </cell>
          <cell r="F253">
            <v>1000.4488315801126</v>
          </cell>
          <cell r="G253">
            <v>197.32361824130544</v>
          </cell>
          <cell r="H253">
            <v>12.804060667915941</v>
          </cell>
          <cell r="I253">
            <v>691.48113276312313</v>
          </cell>
          <cell r="J253">
            <v>227.34328903503763</v>
          </cell>
          <cell r="K253">
            <v>646.33222400729574</v>
          </cell>
          <cell r="L253">
            <v>2746.9204197162226</v>
          </cell>
          <cell r="M253">
            <v>1775.284324714678</v>
          </cell>
          <cell r="N253">
            <v>0.36407251222204851</v>
          </cell>
          <cell r="O253">
            <v>0.36420743185689614</v>
          </cell>
          <cell r="P253">
            <v>280.90429274674409</v>
          </cell>
          <cell r="Q253">
            <v>155.13907654553441</v>
          </cell>
          <cell r="R253">
            <v>35.112133193733115</v>
          </cell>
          <cell r="S253">
            <v>23.807674508271027</v>
          </cell>
          <cell r="T253">
            <v>3122.7791284061204</v>
          </cell>
        </row>
        <row r="254">
          <cell r="A254">
            <v>47573</v>
          </cell>
          <cell r="B254">
            <v>368.36543400336831</v>
          </cell>
          <cell r="C254">
            <v>23.063602826348305</v>
          </cell>
          <cell r="D254">
            <v>742.81744369205978</v>
          </cell>
          <cell r="E254">
            <v>614.91658663386829</v>
          </cell>
          <cell r="F254">
            <v>1002.6047282794887</v>
          </cell>
          <cell r="G254">
            <v>194.69014802513482</v>
          </cell>
          <cell r="H254">
            <v>12.753893231345712</v>
          </cell>
          <cell r="I254">
            <v>688.7718488283532</v>
          </cell>
          <cell r="J254">
            <v>226.45253802032934</v>
          </cell>
          <cell r="K254">
            <v>643.79983747054416</v>
          </cell>
          <cell r="L254">
            <v>2751.7677954351334</v>
          </cell>
          <cell r="M254">
            <v>1766.4682655757074</v>
          </cell>
          <cell r="N254">
            <v>0.36445593165565543</v>
          </cell>
          <cell r="O254">
            <v>0.36434932116826668</v>
          </cell>
          <cell r="P254">
            <v>280.6794690783272</v>
          </cell>
          <cell r="Q254">
            <v>152.79820743931154</v>
          </cell>
          <cell r="R254">
            <v>35.059312581291138</v>
          </cell>
          <cell r="S254">
            <v>23.515073398323253</v>
          </cell>
          <cell r="T254">
            <v>3131.1067744738257</v>
          </cell>
        </row>
        <row r="255">
          <cell r="A255">
            <v>47603</v>
          </cell>
          <cell r="B255">
            <v>368.28295660272715</v>
          </cell>
          <cell r="C255">
            <v>23.116333547766715</v>
          </cell>
          <cell r="D255">
            <v>744.51576029866192</v>
          </cell>
          <cell r="E255">
            <v>616.32248125794274</v>
          </cell>
          <cell r="F255">
            <v>1004.8970011311218</v>
          </cell>
          <cell r="G255">
            <v>192.05899151130464</v>
          </cell>
          <cell r="H255">
            <v>12.66223271970787</v>
          </cell>
          <cell r="I255">
            <v>683.82173838598362</v>
          </cell>
          <cell r="J255">
            <v>224.82505415166898</v>
          </cell>
          <cell r="K255">
            <v>639.17293481231309</v>
          </cell>
          <cell r="L255">
            <v>2757.1345328382204</v>
          </cell>
          <cell r="M255">
            <v>1752.5409515809781</v>
          </cell>
          <cell r="N255">
            <v>0.36471212512079171</v>
          </cell>
          <cell r="O255">
            <v>0.36447151532234856</v>
          </cell>
          <cell r="P255">
            <v>280.61266518328767</v>
          </cell>
          <cell r="Q255">
            <v>150.45921186365879</v>
          </cell>
          <cell r="R255">
            <v>35.043639075689498</v>
          </cell>
          <cell r="S255">
            <v>23.222912460145828</v>
          </cell>
          <cell r="T255">
            <v>3139.4566282245519</v>
          </cell>
        </row>
        <row r="256">
          <cell r="A256">
            <v>47634</v>
          </cell>
          <cell r="B256">
            <v>353.50931976993292</v>
          </cell>
          <cell r="C256">
            <v>23.309551787260553</v>
          </cell>
          <cell r="D256">
            <v>750.73880705402507</v>
          </cell>
          <cell r="E256">
            <v>621.47402246334457</v>
          </cell>
          <cell r="F256">
            <v>1013.2964486053494</v>
          </cell>
          <cell r="G256">
            <v>189.42852230914647</v>
          </cell>
          <cell r="H256">
            <v>12.879085662411581</v>
          </cell>
          <cell r="I256">
            <v>695.53284491326826</v>
          </cell>
          <cell r="J256">
            <v>228.67539995288212</v>
          </cell>
          <cell r="K256">
            <v>650.11938753347386</v>
          </cell>
          <cell r="L256">
            <v>2762.3281496799127</v>
          </cell>
          <cell r="M256">
            <v>1776.6352403711824</v>
          </cell>
          <cell r="N256">
            <v>0.3659273286719496</v>
          </cell>
          <cell r="O256">
            <v>0.36682696395892211</v>
          </cell>
          <cell r="P256">
            <v>268.70785889879375</v>
          </cell>
          <cell r="Q256">
            <v>148.12077298713137</v>
          </cell>
          <cell r="R256">
            <v>32.174808527389175</v>
          </cell>
          <cell r="S256">
            <v>22.93088213451508</v>
          </cell>
          <cell r="T256">
            <v>3147.828748880459</v>
          </cell>
        </row>
        <row r="257">
          <cell r="A257">
            <v>47664</v>
          </cell>
          <cell r="B257">
            <v>353.50413455702852</v>
          </cell>
          <cell r="C257">
            <v>23.361534571046374</v>
          </cell>
          <cell r="D257">
            <v>752.41303457426613</v>
          </cell>
          <cell r="E257">
            <v>622.85997574262956</v>
          </cell>
          <cell r="F257">
            <v>1015.5562076380215</v>
          </cell>
          <cell r="G257">
            <v>186.92116674726162</v>
          </cell>
          <cell r="H257">
            <v>12.81299333190568</v>
          </cell>
          <cell r="I257">
            <v>691.96353977246304</v>
          </cell>
          <cell r="J257">
            <v>227.50189350153789</v>
          </cell>
          <cell r="K257">
            <v>646.78313319404026</v>
          </cell>
          <cell r="L257">
            <v>2767.694887082992</v>
          </cell>
          <cell r="M257">
            <v>1765.9827265472086</v>
          </cell>
          <cell r="N257">
            <v>0.36624544706539086</v>
          </cell>
          <cell r="O257">
            <v>0.36693213994710433</v>
          </cell>
          <cell r="P257">
            <v>268.70371619809646</v>
          </cell>
          <cell r="Q257">
            <v>145.88154082964144</v>
          </cell>
          <cell r="R257">
            <v>32.173766015182082</v>
          </cell>
          <cell r="S257">
            <v>22.662758730120171</v>
          </cell>
          <cell r="T257">
            <v>3156.2231958216366</v>
          </cell>
        </row>
        <row r="258">
          <cell r="A258">
            <v>47695</v>
          </cell>
          <cell r="B258">
            <v>348.65335904896853</v>
          </cell>
          <cell r="C258">
            <v>23.458731703824181</v>
          </cell>
          <cell r="D258">
            <v>755.54349629127626</v>
          </cell>
          <cell r="E258">
            <v>625.45142381639062</v>
          </cell>
          <cell r="F258">
            <v>1019.7814930642389</v>
          </cell>
          <cell r="G258">
            <v>184.41385439548429</v>
          </cell>
          <cell r="H258">
            <v>12.88561786022176</v>
          </cell>
          <cell r="I258">
            <v>695.88561515220772</v>
          </cell>
          <cell r="J258">
            <v>228.79138279405333</v>
          </cell>
          <cell r="K258">
            <v>650.44912432930823</v>
          </cell>
          <cell r="L258">
            <v>2772.8885039246984</v>
          </cell>
          <cell r="M258">
            <v>1772.4255945312755</v>
          </cell>
          <cell r="N258">
            <v>0.36698247099129816</v>
          </cell>
          <cell r="O258">
            <v>0.36776866131503588</v>
          </cell>
          <cell r="P258">
            <v>264.74519657628764</v>
          </cell>
          <cell r="Q258">
            <v>143.64234319465729</v>
          </cell>
          <cell r="R258">
            <v>31.281510128930904</v>
          </cell>
          <cell r="S258">
            <v>22.394644013326985</v>
          </cell>
          <cell r="T258">
            <v>3164.640028586527</v>
          </cell>
        </row>
        <row r="259">
          <cell r="A259">
            <v>47726</v>
          </cell>
          <cell r="B259">
            <v>348.65335904896853</v>
          </cell>
          <cell r="C259">
            <v>23.510664311570519</v>
          </cell>
          <cell r="D259">
            <v>757.21610777443641</v>
          </cell>
          <cell r="E259">
            <v>626.8360393134061</v>
          </cell>
          <cell r="F259">
            <v>1022.0390708793963</v>
          </cell>
          <cell r="G259">
            <v>181.94696517294079</v>
          </cell>
          <cell r="H259">
            <v>12.791262972581832</v>
          </cell>
          <cell r="I259">
            <v>690.78999538913649</v>
          </cell>
          <cell r="J259">
            <v>227.11605876607962</v>
          </cell>
          <cell r="K259">
            <v>645.68621309700791</v>
          </cell>
          <cell r="L259">
            <v>2778.2552413277776</v>
          </cell>
          <cell r="M259">
            <v>1758.3304953977465</v>
          </cell>
          <cell r="N259">
            <v>0.36721550060527686</v>
          </cell>
          <cell r="O259">
            <v>0.36787083334753129</v>
          </cell>
          <cell r="P259">
            <v>264.74519657628764</v>
          </cell>
          <cell r="Q259">
            <v>141.43613322318822</v>
          </cell>
          <cell r="R259">
            <v>31.281510128930904</v>
          </cell>
          <cell r="S259">
            <v>22.133964762252564</v>
          </cell>
          <cell r="T259">
            <v>3173.0793068723442</v>
          </cell>
        </row>
        <row r="260">
          <cell r="A260">
            <v>47756</v>
          </cell>
          <cell r="B260">
            <v>347.06025810716784</v>
          </cell>
          <cell r="C260">
            <v>23.57801296823018</v>
          </cell>
          <cell r="D260">
            <v>759.38522928388556</v>
          </cell>
          <cell r="E260">
            <v>628.63167403619207</v>
          </cell>
          <cell r="F260">
            <v>1024.9668043353809</v>
          </cell>
          <cell r="G260">
            <v>179.48007595039732</v>
          </cell>
          <cell r="H260">
            <v>12.800539429206312</v>
          </cell>
          <cell r="I260">
            <v>691.29096886162233</v>
          </cell>
          <cell r="J260">
            <v>227.28076746391366</v>
          </cell>
          <cell r="K260">
            <v>646.15447648598342</v>
          </cell>
          <cell r="L260">
            <v>2783.6219787308569</v>
          </cell>
          <cell r="M260">
            <v>1757.0068281911231</v>
          </cell>
          <cell r="N260">
            <v>0.36775865985177392</v>
          </cell>
          <cell r="O260">
            <v>0.36821336092578788</v>
          </cell>
          <cell r="P260">
            <v>263.31694634414072</v>
          </cell>
          <cell r="Q260">
            <v>139.22992325171916</v>
          </cell>
          <cell r="R260">
            <v>31.116659419277127</v>
          </cell>
          <cell r="S260">
            <v>21.873285511178143</v>
          </cell>
          <cell r="T260">
            <v>3181.5410905355002</v>
          </cell>
        </row>
        <row r="261">
          <cell r="A261">
            <v>47787</v>
          </cell>
          <cell r="B261">
            <v>346.94929455101391</v>
          </cell>
          <cell r="C261">
            <v>23.629344097810336</v>
          </cell>
          <cell r="D261">
            <v>761.03846875144166</v>
          </cell>
          <cell r="E261">
            <v>630.00025305774159</v>
          </cell>
          <cell r="F261">
            <v>1027.1982351145393</v>
          </cell>
          <cell r="G261">
            <v>177.02646256903552</v>
          </cell>
          <cell r="H261">
            <v>12.706893665601243</v>
          </cell>
          <cell r="I261">
            <v>686.2336452222271</v>
          </cell>
          <cell r="J261">
            <v>225.61803433148472</v>
          </cell>
          <cell r="K261">
            <v>641.42736090683047</v>
          </cell>
          <cell r="L261">
            <v>2788.8155955725465</v>
          </cell>
          <cell r="M261">
            <v>1743.0123966951792</v>
          </cell>
          <cell r="N261">
            <v>0.36799931091884502</v>
          </cell>
          <cell r="O261">
            <v>0.36832777209984535</v>
          </cell>
          <cell r="P261">
            <v>263.22829254921868</v>
          </cell>
          <cell r="Q261">
            <v>137.035615365518</v>
          </cell>
          <cell r="R261">
            <v>31.094349658045246</v>
          </cell>
          <cell r="S261">
            <v>21.613980016017496</v>
          </cell>
          <cell r="T261">
            <v>3190.0254395920288</v>
          </cell>
        </row>
        <row r="262">
          <cell r="A262">
            <v>47817</v>
          </cell>
          <cell r="B262">
            <v>346.84904710152904</v>
          </cell>
          <cell r="C262">
            <v>23.682246775653542</v>
          </cell>
          <cell r="D262">
            <v>762.74232361816962</v>
          </cell>
          <cell r="E262">
            <v>631.41073234530415</v>
          </cell>
          <cell r="F262">
            <v>1029.4979831349847</v>
          </cell>
          <cell r="G262">
            <v>174.57377388397498</v>
          </cell>
          <cell r="H262">
            <v>12.631579515479237</v>
          </cell>
          <cell r="I262">
            <v>682.16631727134097</v>
          </cell>
          <cell r="J262">
            <v>224.28078929307907</v>
          </cell>
          <cell r="K262">
            <v>637.62560118309284</v>
          </cell>
          <cell r="L262">
            <v>2794.1823329756412</v>
          </cell>
          <cell r="M262">
            <v>1731.278061146967</v>
          </cell>
          <cell r="N262">
            <v>0.36829762676058381</v>
          </cell>
          <cell r="O262">
            <v>0.36844338001329691</v>
          </cell>
          <cell r="P262">
            <v>263.14820033573767</v>
          </cell>
          <cell r="Q262">
            <v>134.84204626094117</v>
          </cell>
          <cell r="R262">
            <v>31.074194422041359</v>
          </cell>
          <cell r="S262">
            <v>21.354860435533791</v>
          </cell>
          <cell r="T262">
            <v>3198.5324142180111</v>
          </cell>
        </row>
        <row r="263">
          <cell r="A263">
            <v>47848</v>
          </cell>
          <cell r="B263">
            <v>346.84299768647389</v>
          </cell>
          <cell r="C263">
            <v>23.732562676701434</v>
          </cell>
          <cell r="D263">
            <v>764.36286526878985</v>
          </cell>
          <cell r="E263">
            <v>632.75224357226796</v>
          </cell>
          <cell r="F263">
            <v>1031.6852806130973</v>
          </cell>
          <cell r="G263">
            <v>172.12192059432681</v>
          </cell>
          <cell r="H263">
            <v>12.548715570148195</v>
          </cell>
          <cell r="I263">
            <v>677.69126390594192</v>
          </cell>
          <cell r="J263">
            <v>222.80949340011412</v>
          </cell>
          <cell r="K263">
            <v>633.44273767870197</v>
          </cell>
          <cell r="L263">
            <v>2799.3759498173308</v>
          </cell>
          <cell r="M263">
            <v>1718.6141311492331</v>
          </cell>
          <cell r="N263">
            <v>0.36857763834114432</v>
          </cell>
          <cell r="O263">
            <v>0.3685411674271255</v>
          </cell>
          <cell r="P263">
            <v>263.14336718492416</v>
          </cell>
          <cell r="Q263">
            <v>132.6491445914767</v>
          </cell>
          <cell r="R263">
            <v>31.072978157799739</v>
          </cell>
          <cell r="S263">
            <v>21.095908815350111</v>
          </cell>
          <cell r="T263">
            <v>3207.062074750002</v>
          </cell>
        </row>
        <row r="264">
          <cell r="A264">
            <v>47879</v>
          </cell>
          <cell r="B264">
            <v>346.84106187365626</v>
          </cell>
          <cell r="C264">
            <v>23.784514016835836</v>
          </cell>
          <cell r="D264">
            <v>766.03608007245987</v>
          </cell>
          <cell r="E264">
            <v>634.13735850799708</v>
          </cell>
          <cell r="F264">
            <v>1033.9436727494597</v>
          </cell>
          <cell r="G264">
            <v>169.6701177164708</v>
          </cell>
          <cell r="H264">
            <v>12.53541291514718</v>
          </cell>
          <cell r="I264">
            <v>676.97285627047142</v>
          </cell>
          <cell r="J264">
            <v>222.57329728864093</v>
          </cell>
          <cell r="K264">
            <v>632.77123706534189</v>
          </cell>
          <cell r="L264">
            <v>2804.7426872204087</v>
          </cell>
          <cell r="M264">
            <v>1714.5229212560721</v>
          </cell>
          <cell r="N264">
            <v>0.3690654870929162</v>
          </cell>
          <cell r="O264">
            <v>0.36864118675147756</v>
          </cell>
          <cell r="P264">
            <v>263.14182057666386</v>
          </cell>
          <cell r="Q264">
            <v>130.45628319826901</v>
          </cell>
          <cell r="R264">
            <v>31.072588953242416</v>
          </cell>
          <cell r="S264">
            <v>20.836967330701782</v>
          </cell>
          <cell r="T264">
            <v>3215.614481685458</v>
          </cell>
        </row>
        <row r="265">
          <cell r="A265">
            <v>47907</v>
          </cell>
          <cell r="B265">
            <v>346.84106187365626</v>
          </cell>
          <cell r="C265">
            <v>23.836446624582173</v>
          </cell>
          <cell r="D265">
            <v>767.70869155562002</v>
          </cell>
          <cell r="E265">
            <v>635.52197400501257</v>
          </cell>
          <cell r="F265">
            <v>1036.2012505646171</v>
          </cell>
          <cell r="G265">
            <v>167.21833097038822</v>
          </cell>
          <cell r="H265">
            <v>12.451492072576109</v>
          </cell>
          <cell r="I265">
            <v>672.44072534821726</v>
          </cell>
          <cell r="J265">
            <v>221.08323559153365</v>
          </cell>
          <cell r="K265">
            <v>628.53502277158736</v>
          </cell>
          <cell r="L265">
            <v>2810.1094246234879</v>
          </cell>
          <cell r="M265">
            <v>1701.7288067543025</v>
          </cell>
          <cell r="N265">
            <v>0.3693508744030658</v>
          </cell>
          <cell r="O265">
            <v>0.36874053425996123</v>
          </cell>
          <cell r="P265">
            <v>263.14182057666386</v>
          </cell>
          <cell r="Q265">
            <v>128.26343469346344</v>
          </cell>
          <cell r="R265">
            <v>31.072588953242416</v>
          </cell>
          <cell r="S265">
            <v>20.578029089424763</v>
          </cell>
          <cell r="T265">
            <v>3224.1896956831679</v>
          </cell>
        </row>
        <row r="266">
          <cell r="A266">
            <v>47938</v>
          </cell>
          <cell r="B266">
            <v>346.83355066514565</v>
          </cell>
          <cell r="C266">
            <v>23.883426180226316</v>
          </cell>
          <cell r="D266">
            <v>769.22177837436743</v>
          </cell>
          <cell r="E266">
            <v>636.77453234187703</v>
          </cell>
          <cell r="F266">
            <v>1038.2435127807994</v>
          </cell>
          <cell r="G266">
            <v>164.76654422430565</v>
          </cell>
          <cell r="H266">
            <v>12.399204674403414</v>
          </cell>
          <cell r="I266">
            <v>669.61695324533355</v>
          </cell>
          <cell r="J266">
            <v>220.15484346781844</v>
          </cell>
          <cell r="K266">
            <v>625.8956233478408</v>
          </cell>
          <cell r="L266">
            <v>2814.9568003424156</v>
          </cell>
          <cell r="M266">
            <v>1692.8331689597017</v>
          </cell>
          <cell r="N266">
            <v>0.36973260851952294</v>
          </cell>
          <cell r="O266">
            <v>0.36883106435399149</v>
          </cell>
          <cell r="P266">
            <v>263.13561774317787</v>
          </cell>
          <cell r="Q266">
            <v>126.07058618865788</v>
          </cell>
          <cell r="R266">
            <v>31.071280578217795</v>
          </cell>
          <cell r="S266">
            <v>20.319090848147745</v>
          </cell>
          <cell r="T266">
            <v>3232.7877775636803</v>
          </cell>
        </row>
        <row r="267">
          <cell r="A267">
            <v>47968</v>
          </cell>
          <cell r="B267">
            <v>346.82318023933686</v>
          </cell>
          <cell r="C267">
            <v>23.935459140051613</v>
          </cell>
          <cell r="D267">
            <v>770.89762193168895</v>
          </cell>
          <cell r="E267">
            <v>638.16182340343119</v>
          </cell>
          <cell r="F267">
            <v>1040.5054530309853</v>
          </cell>
          <cell r="G267">
            <v>162.31482007162737</v>
          </cell>
          <cell r="H267">
            <v>12.302110025027812</v>
          </cell>
          <cell r="I267">
            <v>664.37337311268743</v>
          </cell>
          <cell r="J267">
            <v>218.43087343133891</v>
          </cell>
          <cell r="K267">
            <v>620.99441252904228</v>
          </cell>
          <cell r="L267">
            <v>2820.3235377454939</v>
          </cell>
          <cell r="M267">
            <v>1678.4155891697237</v>
          </cell>
          <cell r="N267">
            <v>0.36998846801478702</v>
          </cell>
          <cell r="O267">
            <v>0.36893123753551449</v>
          </cell>
          <cell r="P267">
            <v>263.1273323417833</v>
          </cell>
          <cell r="Q267">
            <v>123.87778937413144</v>
          </cell>
          <cell r="R267">
            <v>31.069195553803596</v>
          </cell>
          <cell r="S267">
            <v>20.060163509995927</v>
          </cell>
          <cell r="T267">
            <v>3241.4087883097382</v>
          </cell>
        </row>
        <row r="268">
          <cell r="A268">
            <v>47999</v>
          </cell>
          <cell r="B268">
            <v>329.48300400920158</v>
          </cell>
          <cell r="C268">
            <v>24.153513154761569</v>
          </cell>
          <cell r="D268">
            <v>777.92056310064618</v>
          </cell>
          <cell r="E268">
            <v>643.97553045678353</v>
          </cell>
          <cell r="F268">
            <v>1049.9845438657776</v>
          </cell>
          <cell r="G268">
            <v>159.86318233916415</v>
          </cell>
          <cell r="H268">
            <v>12.533684056045235</v>
          </cell>
          <cell r="I268">
            <v>676.8794895268104</v>
          </cell>
          <cell r="J268">
            <v>222.54260042420793</v>
          </cell>
          <cell r="K268">
            <v>632.68396652068122</v>
          </cell>
          <cell r="L268">
            <v>2825.5171545871704</v>
          </cell>
          <cell r="M268">
            <v>1704.5029228669091</v>
          </cell>
          <cell r="N268">
            <v>0.37118385544128657</v>
          </cell>
          <cell r="O268">
            <v>0.37160791685909561</v>
          </cell>
          <cell r="P268">
            <v>248.90325706903661</v>
          </cell>
          <cell r="Q268">
            <v>121.68506160461656</v>
          </cell>
          <cell r="R268">
            <v>27.953094596415013</v>
          </cell>
          <cell r="S268">
            <v>19.801253547047569</v>
          </cell>
          <cell r="T268">
            <v>3250.0527890667076</v>
          </cell>
        </row>
        <row r="269">
          <cell r="A269">
            <v>48029</v>
          </cell>
          <cell r="B269">
            <v>325.61089420977652</v>
          </cell>
          <cell r="C269">
            <v>24.242915223795457</v>
          </cell>
          <cell r="D269">
            <v>780.7999665000433</v>
          </cell>
          <cell r="E269">
            <v>646.35914829577609</v>
          </cell>
          <cell r="F269">
            <v>1053.8709677608742</v>
          </cell>
          <cell r="G269">
            <v>157.55604607528542</v>
          </cell>
          <cell r="H269">
            <v>12.564563767297816</v>
          </cell>
          <cell r="I269">
            <v>678.54714311500675</v>
          </cell>
          <cell r="J269">
            <v>223.09088704223416</v>
          </cell>
          <cell r="K269">
            <v>634.24273392800808</v>
          </cell>
          <cell r="L269">
            <v>2830.883891990266</v>
          </cell>
          <cell r="M269">
            <v>1706.0013739278322</v>
          </cell>
          <cell r="N269">
            <v>0.37177152587383439</v>
          </cell>
          <cell r="O269">
            <v>0.3722762953092878</v>
          </cell>
          <cell r="P269">
            <v>245.80965372779474</v>
          </cell>
          <cell r="Q269">
            <v>119.61086779570796</v>
          </cell>
          <cell r="R269">
            <v>27.174588138231812</v>
          </cell>
          <cell r="S269">
            <v>19.568311092077444</v>
          </cell>
          <cell r="T269">
            <v>3258.7198411430163</v>
          </cell>
        </row>
        <row r="270">
          <cell r="A270">
            <v>48060</v>
          </cell>
          <cell r="B270">
            <v>321.80503949286935</v>
          </cell>
          <cell r="C270">
            <v>24.330000913158386</v>
          </cell>
          <cell r="D270">
            <v>783.60476545716165</v>
          </cell>
          <cell r="E270">
            <v>648.68100734142934</v>
          </cell>
          <cell r="F270">
            <v>1057.6566956273377</v>
          </cell>
          <cell r="G270">
            <v>155.28117739306859</v>
          </cell>
          <cell r="H270">
            <v>12.594066949036353</v>
          </cell>
          <cell r="I270">
            <v>680.14045745940064</v>
          </cell>
          <cell r="J270">
            <v>223.6147326055596</v>
          </cell>
          <cell r="K270">
            <v>635.73201592712735</v>
          </cell>
          <cell r="L270">
            <v>2836.0775088319565</v>
          </cell>
          <cell r="M270">
            <v>1707.3624503341928</v>
          </cell>
          <cell r="N270">
            <v>0.37234742734484499</v>
          </cell>
          <cell r="O270">
            <v>0.372929404197749</v>
          </cell>
          <cell r="P270">
            <v>242.73570400836331</v>
          </cell>
          <cell r="Q270">
            <v>117.56245401464305</v>
          </cell>
          <cell r="R270">
            <v>26.44268314075606</v>
          </cell>
          <cell r="S270">
            <v>19.341856190925515</v>
          </cell>
          <cell r="T270">
            <v>3267.4100060105834</v>
          </cell>
        </row>
        <row r="271">
          <cell r="A271">
            <v>48091</v>
          </cell>
          <cell r="B271">
            <v>318.11406605032533</v>
          </cell>
          <cell r="C271">
            <v>24.417650169884755</v>
          </cell>
          <cell r="D271">
            <v>786.42771542353069</v>
          </cell>
          <cell r="E271">
            <v>651.01789209326012</v>
          </cell>
          <cell r="F271">
            <v>1061.466922498035</v>
          </cell>
          <cell r="G271">
            <v>153.03802416682595</v>
          </cell>
          <cell r="H271">
            <v>12.576277537320177</v>
          </cell>
          <cell r="I271">
            <v>679.1797432856921</v>
          </cell>
          <cell r="J271">
            <v>223.29887160845513</v>
          </cell>
          <cell r="K271">
            <v>634.8340297072474</v>
          </cell>
          <cell r="L271">
            <v>2841.4442462350357</v>
          </cell>
          <cell r="M271">
            <v>1702.9269463055409</v>
          </cell>
          <cell r="N271">
            <v>0.37278993739837435</v>
          </cell>
          <cell r="O271">
            <v>0.37356598634813887</v>
          </cell>
          <cell r="P271">
            <v>239.70730514494085</v>
          </cell>
          <cell r="Q271">
            <v>115.53965648124007</v>
          </cell>
          <cell r="R271">
            <v>25.780108561634506</v>
          </cell>
          <cell r="S271">
            <v>19.121500498085879</v>
          </cell>
          <cell r="T271">
            <v>3276.1233453052591</v>
          </cell>
        </row>
        <row r="272">
          <cell r="A272">
            <v>48121</v>
          </cell>
          <cell r="B272">
            <v>314.50128788911644</v>
          </cell>
          <cell r="C272">
            <v>24.504542749962312</v>
          </cell>
          <cell r="D272">
            <v>789.22629484301672</v>
          </cell>
          <cell r="E272">
            <v>653.33460250261817</v>
          </cell>
          <cell r="F272">
            <v>1065.2442556534015</v>
          </cell>
          <cell r="G272">
            <v>150.82562905260451</v>
          </cell>
          <cell r="H272">
            <v>12.588441325143947</v>
          </cell>
          <cell r="I272">
            <v>679.83664659169926</v>
          </cell>
          <cell r="J272">
            <v>223.51484649350934</v>
          </cell>
          <cell r="K272">
            <v>635.44804179609901</v>
          </cell>
          <cell r="L272">
            <v>2846.810983638115</v>
          </cell>
          <cell r="M272">
            <v>1702.2136052590561</v>
          </cell>
          <cell r="N272">
            <v>0.37330687513767791</v>
          </cell>
          <cell r="O272">
            <v>0.37418861377725204</v>
          </cell>
          <cell r="P272">
            <v>236.70493048539299</v>
          </cell>
          <cell r="Q272">
            <v>113.54209560503223</v>
          </cell>
          <cell r="R272">
            <v>25.169705059973452</v>
          </cell>
          <cell r="S272">
            <v>18.906666260072264</v>
          </cell>
          <cell r="T272">
            <v>3284.8599208272603</v>
          </cell>
        </row>
        <row r="273">
          <cell r="A273">
            <v>48152</v>
          </cell>
          <cell r="B273">
            <v>310.9573892569224</v>
          </cell>
          <cell r="C273">
            <v>24.589093554240986</v>
          </cell>
          <cell r="D273">
            <v>791.94945187833662</v>
          </cell>
          <cell r="E273">
            <v>655.58887701279116</v>
          </cell>
          <cell r="F273">
            <v>1068.919788777514</v>
          </cell>
          <cell r="G273">
            <v>148.64334042305984</v>
          </cell>
          <cell r="H273">
            <v>12.562781733894751</v>
          </cell>
          <cell r="I273">
            <v>678.45090470219907</v>
          </cell>
          <cell r="J273">
            <v>223.05924603821751</v>
          </cell>
          <cell r="K273">
            <v>634.15277921422398</v>
          </cell>
          <cell r="L273">
            <v>2852.0046004798055</v>
          </cell>
          <cell r="M273">
            <v>1696.869052111595</v>
          </cell>
          <cell r="N273">
            <v>0.37371933822770831</v>
          </cell>
          <cell r="O273">
            <v>0.37479595530725468</v>
          </cell>
          <cell r="P273">
            <v>233.71438982799157</v>
          </cell>
          <cell r="Q273">
            <v>111.56955451765401</v>
          </cell>
          <cell r="R273">
            <v>24.616347085180834</v>
          </cell>
          <cell r="S273">
            <v>18.696918717905813</v>
          </cell>
          <cell r="T273">
            <v>3293.6197945416079</v>
          </cell>
        </row>
        <row r="274">
          <cell r="A274">
            <v>48182</v>
          </cell>
          <cell r="B274">
            <v>309.42389445124547</v>
          </cell>
          <cell r="C274">
            <v>24.655865416872309</v>
          </cell>
          <cell r="D274">
            <v>794.09999638275792</v>
          </cell>
          <cell r="E274">
            <v>657.36913338303759</v>
          </cell>
          <cell r="F274">
            <v>1071.8224482489873</v>
          </cell>
          <cell r="G274">
            <v>146.49058428211674</v>
          </cell>
          <cell r="H274">
            <v>12.518383303488175</v>
          </cell>
          <cell r="I274">
            <v>676.05317497046065</v>
          </cell>
          <cell r="J274">
            <v>222.27092696832142</v>
          </cell>
          <cell r="K274">
            <v>631.91160455788838</v>
          </cell>
          <cell r="L274">
            <v>2857.3713378829007</v>
          </cell>
          <cell r="M274">
            <v>1689.2446740822754</v>
          </cell>
          <cell r="N274">
            <v>0.37407938249158029</v>
          </cell>
          <cell r="O274">
            <v>0.37510786016462527</v>
          </cell>
          <cell r="P274">
            <v>232.40892879396426</v>
          </cell>
          <cell r="Q274">
            <v>109.62193460242075</v>
          </cell>
          <cell r="R274">
            <v>24.388313313531242</v>
          </cell>
          <cell r="S274">
            <v>18.491782492195973</v>
          </cell>
          <cell r="T274">
            <v>3302.4030285785698</v>
          </cell>
        </row>
        <row r="275">
          <cell r="A275">
            <v>48213</v>
          </cell>
          <cell r="B275">
            <v>306.04441114626263</v>
          </cell>
          <cell r="C275">
            <v>24.738825214165875</v>
          </cell>
          <cell r="D275">
            <v>796.77191130510539</v>
          </cell>
          <cell r="E275">
            <v>659.58098882313027</v>
          </cell>
          <cell r="F275">
            <v>1075.4288182359273</v>
          </cell>
          <cell r="G275">
            <v>144.35060726455421</v>
          </cell>
          <cell r="H275">
            <v>12.506131686381577</v>
          </cell>
          <cell r="I275">
            <v>675.39152845887565</v>
          </cell>
          <cell r="J275">
            <v>222.05339262501806</v>
          </cell>
          <cell r="K275">
            <v>631.29315896179435</v>
          </cell>
          <cell r="L275">
            <v>2862.5649547245912</v>
          </cell>
          <cell r="M275">
            <v>1685.5948189966239</v>
          </cell>
          <cell r="N275">
            <v>0.37452248419794104</v>
          </cell>
          <cell r="O275">
            <v>0.37568713208095389</v>
          </cell>
          <cell r="P275">
            <v>229.4424008500755</v>
          </cell>
          <cell r="Q275">
            <v>107.68519352913766</v>
          </cell>
          <cell r="R275">
            <v>23.975357952437164</v>
          </cell>
          <cell r="S275">
            <v>18.288546547916546</v>
          </cell>
          <cell r="T275">
            <v>3311.2096852340969</v>
          </cell>
        </row>
        <row r="276">
          <cell r="A276">
            <v>48244</v>
          </cell>
          <cell r="B276">
            <v>302.70234279508696</v>
          </cell>
          <cell r="C276">
            <v>24.823098201496183</v>
          </cell>
          <cell r="D276">
            <v>799.48612059375478</v>
          </cell>
          <cell r="E276">
            <v>661.82785624036626</v>
          </cell>
          <cell r="F276">
            <v>1079.0922742969669</v>
          </cell>
          <cell r="G276">
            <v>142.23879260786657</v>
          </cell>
          <cell r="H276">
            <v>12.563580147700979</v>
          </cell>
          <cell r="I276">
            <v>678.49402290488979</v>
          </cell>
          <cell r="J276">
            <v>223.07342232380583</v>
          </cell>
          <cell r="K276">
            <v>634.1930820981637</v>
          </cell>
          <cell r="L276">
            <v>2867.9316921276713</v>
          </cell>
          <cell r="M276">
            <v>1690.5629000824269</v>
          </cell>
          <cell r="N276">
            <v>0.37513722918398495</v>
          </cell>
          <cell r="O276">
            <v>0.37626149787982088</v>
          </cell>
          <cell r="P276">
            <v>226.43971137411143</v>
          </cell>
          <cell r="Q276">
            <v>105.77317352205367</v>
          </cell>
          <cell r="R276">
            <v>23.635979077225528</v>
          </cell>
          <cell r="S276">
            <v>18.088751898312907</v>
          </cell>
          <cell r="T276">
            <v>3320.0398269702691</v>
          </cell>
        </row>
        <row r="277">
          <cell r="A277">
            <v>48273</v>
          </cell>
          <cell r="B277">
            <v>299.46338958156116</v>
          </cell>
          <cell r="C277">
            <v>24.90637336881144</v>
          </cell>
          <cell r="D277">
            <v>802.16819274761099</v>
          </cell>
          <cell r="E277">
            <v>664.04812000498339</v>
          </cell>
          <cell r="F277">
            <v>1082.7123538277833</v>
          </cell>
          <cell r="G277">
            <v>140.15482852077207</v>
          </cell>
          <cell r="H277">
            <v>12.546897902679977</v>
          </cell>
          <cell r="I277">
            <v>677.59310108146713</v>
          </cell>
          <cell r="J277">
            <v>222.77721969325549</v>
          </cell>
          <cell r="K277">
            <v>633.3509842039482</v>
          </cell>
          <cell r="L277">
            <v>2873.2984295307501</v>
          </cell>
          <cell r="M277">
            <v>1686.4230314021229</v>
          </cell>
          <cell r="N277">
            <v>0.37555878472400167</v>
          </cell>
          <cell r="O277">
            <v>0.3768186216579687</v>
          </cell>
          <cell r="P277">
            <v>223.43067008011587</v>
          </cell>
          <cell r="Q277">
            <v>103.88617592726938</v>
          </cell>
          <cell r="R277">
            <v>23.406067157695304</v>
          </cell>
          <cell r="S277">
            <v>17.89178540600269</v>
          </cell>
          <cell r="T277">
            <v>3328.8935164157356</v>
          </cell>
        </row>
        <row r="278">
          <cell r="A278">
            <v>48304</v>
          </cell>
          <cell r="B278">
            <v>298.35057641751808</v>
          </cell>
          <cell r="C278">
            <v>24.965723907069208</v>
          </cell>
          <cell r="D278">
            <v>804.07971608775517</v>
          </cell>
          <cell r="E278">
            <v>665.6305106954203</v>
          </cell>
          <cell r="F278">
            <v>1085.2923987033043</v>
          </cell>
          <cell r="G278">
            <v>138.09785571045703</v>
          </cell>
          <cell r="H278">
            <v>12.50558278251942</v>
          </cell>
          <cell r="I278">
            <v>675.36188499855268</v>
          </cell>
          <cell r="J278">
            <v>222.04364652863322</v>
          </cell>
          <cell r="K278">
            <v>631.2654510132619</v>
          </cell>
          <cell r="L278">
            <v>2878.3189258110669</v>
          </cell>
          <cell r="M278">
            <v>1679.2744210334242</v>
          </cell>
          <cell r="N278">
            <v>0.37591559968190402</v>
          </cell>
          <cell r="O278">
            <v>0.37705772941665427</v>
          </cell>
          <cell r="P278">
            <v>222.36257169283203</v>
          </cell>
          <cell r="Q278">
            <v>102.0242536766018</v>
          </cell>
          <cell r="R278">
            <v>23.361352380936069</v>
          </cell>
          <cell r="S278">
            <v>17.696734846355231</v>
          </cell>
          <cell r="T278">
            <v>3337.7708163661609</v>
          </cell>
        </row>
        <row r="279">
          <cell r="A279">
            <v>48334</v>
          </cell>
          <cell r="B279">
            <v>294.51828885506598</v>
          </cell>
          <cell r="C279">
            <v>25.054740626036978</v>
          </cell>
          <cell r="D279">
            <v>806.94670838411719</v>
          </cell>
          <cell r="E279">
            <v>668.00385441769743</v>
          </cell>
          <cell r="F279">
            <v>1089.1620709312292</v>
          </cell>
          <cell r="G279">
            <v>136.05015634317559</v>
          </cell>
          <cell r="H279">
            <v>12.497095221628674</v>
          </cell>
          <cell r="I279">
            <v>674.90351570686096</v>
          </cell>
          <cell r="J279">
            <v>221.89294511766423</v>
          </cell>
          <cell r="K279">
            <v>630.8370100483844</v>
          </cell>
          <cell r="L279">
            <v>2883.6856632141466</v>
          </cell>
          <cell r="M279">
            <v>1676.1807224377137</v>
          </cell>
          <cell r="N279">
            <v>0.37635381531589357</v>
          </cell>
          <cell r="O279">
            <v>0.37769791791982371</v>
          </cell>
          <cell r="P279">
            <v>218.67011976775859</v>
          </cell>
          <cell r="Q279">
            <v>100.17123224582816</v>
          </cell>
          <cell r="R279">
            <v>23.221516743557402</v>
          </cell>
          <cell r="S279">
            <v>17.502056909847429</v>
          </cell>
          <cell r="T279">
            <v>3346.6717897846679</v>
          </cell>
        </row>
        <row r="280">
          <cell r="A280">
            <v>48365</v>
          </cell>
          <cell r="B280">
            <v>291.42011848921862</v>
          </cell>
          <cell r="C280">
            <v>25.134978226691338</v>
          </cell>
          <cell r="D280">
            <v>809.53094857654571</v>
          </cell>
          <cell r="E280">
            <v>670.14313126379818</v>
          </cell>
          <cell r="F280">
            <v>1092.6501034995827</v>
          </cell>
          <cell r="G280">
            <v>134.03439270558127</v>
          </cell>
          <cell r="H280">
            <v>12.489511972348454</v>
          </cell>
          <cell r="I280">
            <v>674.49398361088697</v>
          </cell>
          <cell r="J280">
            <v>221.75830026728036</v>
          </cell>
          <cell r="K280">
            <v>630.45421755000382</v>
          </cell>
          <cell r="L280">
            <v>2888.8792800558363</v>
          </cell>
          <cell r="M280">
            <v>1673.2304061061009</v>
          </cell>
          <cell r="N280">
            <v>0.37678864503614945</v>
          </cell>
          <cell r="O280">
            <v>0.3782262938583103</v>
          </cell>
          <cell r="P280">
            <v>215.57472943446351</v>
          </cell>
          <cell r="Q280">
            <v>98.34898124776349</v>
          </cell>
          <cell r="R280">
            <v>23.218736711005135</v>
          </cell>
          <cell r="S280">
            <v>17.308544270317785</v>
          </cell>
          <cell r="T280">
            <v>3355.5964998022878</v>
          </cell>
        </row>
        <row r="281">
          <cell r="A281">
            <v>48395</v>
          </cell>
          <cell r="B281">
            <v>288.36553361568457</v>
          </cell>
          <cell r="C281">
            <v>25.216469306587655</v>
          </cell>
          <cell r="D281">
            <v>812.15556000902893</v>
          </cell>
          <cell r="E281">
            <v>672.31582809127315</v>
          </cell>
          <cell r="F281">
            <v>1096.1926264363419</v>
          </cell>
          <cell r="G281">
            <v>132.04444715436904</v>
          </cell>
          <cell r="H281">
            <v>12.462782210132028</v>
          </cell>
          <cell r="I281">
            <v>673.05044731913699</v>
          </cell>
          <cell r="J281">
            <v>221.28369832536404</v>
          </cell>
          <cell r="K281">
            <v>629.10493413838901</v>
          </cell>
          <cell r="L281">
            <v>2894.246017458916</v>
          </cell>
          <cell r="M281">
            <v>1667.946309147391</v>
          </cell>
          <cell r="N281">
            <v>0.37717337224120268</v>
          </cell>
          <cell r="O281">
            <v>0.37874894526028402</v>
          </cell>
          <cell r="P281">
            <v>212.52014456092945</v>
          </cell>
          <cell r="Q281">
            <v>96.552525169142967</v>
          </cell>
          <cell r="R281">
            <v>23.218736711005135</v>
          </cell>
          <cell r="S281">
            <v>17.115054797726074</v>
          </cell>
          <cell r="T281">
            <v>3364.5450097184043</v>
          </cell>
        </row>
        <row r="282">
          <cell r="A282">
            <v>48426</v>
          </cell>
          <cell r="B282">
            <v>281.06273244547435</v>
          </cell>
          <cell r="C282">
            <v>25.337394093120864</v>
          </cell>
          <cell r="D282">
            <v>816.05022648797944</v>
          </cell>
          <cell r="E282">
            <v>675.53989752805182</v>
          </cell>
          <cell r="F282">
            <v>1101.4493837459966</v>
          </cell>
          <cell r="G282">
            <v>130.07995647710294</v>
          </cell>
          <cell r="H282">
            <v>12.585838683574783</v>
          </cell>
          <cell r="I282">
            <v>679.69609137354632</v>
          </cell>
          <cell r="J282">
            <v>223.46863513057855</v>
          </cell>
          <cell r="K282">
            <v>635.31666385613767</v>
          </cell>
          <cell r="L282">
            <v>2899.4396343006233</v>
          </cell>
          <cell r="M282">
            <v>1681.1471855209404</v>
          </cell>
          <cell r="N282">
            <v>0.37790662788354895</v>
          </cell>
          <cell r="O282">
            <v>0.37988353705169592</v>
          </cell>
          <cell r="P282">
            <v>206.01427851720712</v>
          </cell>
          <cell r="Q282">
            <v>94.781523964468576</v>
          </cell>
          <cell r="R282">
            <v>22.421801584517226</v>
          </cell>
          <cell r="S282">
            <v>16.92156532513436</v>
          </cell>
          <cell r="T282">
            <v>3373.5173830012045</v>
          </cell>
        </row>
        <row r="283">
          <cell r="A283">
            <v>48457</v>
          </cell>
          <cell r="B283">
            <v>278.02833338012363</v>
          </cell>
          <cell r="C283">
            <v>25.418689839879058</v>
          </cell>
          <cell r="D283">
            <v>818.66854675843479</v>
          </cell>
          <cell r="E283">
            <v>677.70738642737024</v>
          </cell>
          <cell r="F283">
            <v>1104.9834152978956</v>
          </cell>
          <cell r="G283">
            <v>128.17632247625522</v>
          </cell>
          <cell r="H283">
            <v>12.561573098211344</v>
          </cell>
          <cell r="I283">
            <v>678.38563253634982</v>
          </cell>
          <cell r="J283">
            <v>223.03778603278346</v>
          </cell>
          <cell r="K283">
            <v>634.09176886684031</v>
          </cell>
          <cell r="L283">
            <v>2904.806371703703</v>
          </cell>
          <cell r="M283">
            <v>1676.2530830104402</v>
          </cell>
          <cell r="N283">
            <v>0.37827925585559746</v>
          </cell>
          <cell r="O283">
            <v>0.3803983033298739</v>
          </cell>
          <cell r="P283">
            <v>202.97987945185639</v>
          </cell>
          <cell r="Q283">
            <v>93.064738310158518</v>
          </cell>
          <cell r="R283">
            <v>22.421801584517226</v>
          </cell>
          <cell r="S283">
            <v>16.734716978596712</v>
          </cell>
          <cell r="T283">
            <v>3382.5136832881299</v>
          </cell>
        </row>
        <row r="284">
          <cell r="A284">
            <v>48487</v>
          </cell>
          <cell r="B284">
            <v>275.05196489259333</v>
          </cell>
          <cell r="C284">
            <v>25.499424038901985</v>
          </cell>
          <cell r="D284">
            <v>821.26878106650327</v>
          </cell>
          <cell r="E284">
            <v>679.85990346738288</v>
          </cell>
          <cell r="F284">
            <v>1108.4930356414166</v>
          </cell>
          <cell r="G284">
            <v>126.29797513428544</v>
          </cell>
          <cell r="H284">
            <v>12.565546270622615</v>
          </cell>
          <cell r="I284">
            <v>678.6002030410408</v>
          </cell>
          <cell r="J284">
            <v>223.10833194062545</v>
          </cell>
          <cell r="K284">
            <v>634.29232940990107</v>
          </cell>
          <cell r="L284">
            <v>2910.1731091067982</v>
          </cell>
          <cell r="M284">
            <v>1674.8643857964755</v>
          </cell>
          <cell r="N284">
            <v>0.37871264968612112</v>
          </cell>
          <cell r="O284">
            <v>0.38090278278381851</v>
          </cell>
          <cell r="P284">
            <v>200.0035109643261</v>
          </cell>
          <cell r="Q284">
            <v>91.373239314726376</v>
          </cell>
          <cell r="R284">
            <v>22.421801584517226</v>
          </cell>
          <cell r="S284">
            <v>16.54786863205906</v>
          </cell>
          <cell r="T284">
            <v>3391.5339743863256</v>
          </cell>
        </row>
        <row r="285">
          <cell r="A285">
            <v>48518</v>
          </cell>
          <cell r="B285">
            <v>260.69724379999462</v>
          </cell>
          <cell r="C285">
            <v>25.688588533041418</v>
          </cell>
          <cell r="D285">
            <v>827.3612674413306</v>
          </cell>
          <cell r="E285">
            <v>684.90336462669734</v>
          </cell>
          <cell r="F285">
            <v>1116.7162615473933</v>
          </cell>
          <cell r="G285">
            <v>124.4444308630451</v>
          </cell>
          <cell r="H285">
            <v>12.750273877400851</v>
          </cell>
          <cell r="I285">
            <v>688.57638623015305</v>
          </cell>
          <cell r="J285">
            <v>226.38827435809378</v>
          </cell>
          <cell r="K285">
            <v>643.61713722057482</v>
          </cell>
          <cell r="L285">
            <v>2915.3667259484578</v>
          </cell>
          <cell r="M285">
            <v>1695.7765025492674</v>
          </cell>
          <cell r="N285">
            <v>0.37954125219509921</v>
          </cell>
          <cell r="O285">
            <v>0.38304486760035017</v>
          </cell>
          <cell r="P285">
            <v>187.76852263489457</v>
          </cell>
          <cell r="Q285">
            <v>89.706543390023697</v>
          </cell>
          <cell r="R285">
            <v>20.302068821350076</v>
          </cell>
          <cell r="S285">
            <v>16.361020285521409</v>
          </cell>
          <cell r="T285">
            <v>3400.5783202730941</v>
          </cell>
        </row>
        <row r="286">
          <cell r="A286">
            <v>48548</v>
          </cell>
          <cell r="B286">
            <v>259.54870477855093</v>
          </cell>
          <cell r="C286">
            <v>25.751635272522201</v>
          </cell>
          <cell r="D286">
            <v>829.39183561434527</v>
          </cell>
          <cell r="E286">
            <v>686.58430260207854</v>
          </cell>
          <cell r="F286">
            <v>1119.4569850840403</v>
          </cell>
          <cell r="G286">
            <v>122.71050926757637</v>
          </cell>
          <cell r="H286">
            <v>12.690597890761129</v>
          </cell>
          <cell r="I286">
            <v>685.35359465561817</v>
          </cell>
          <cell r="J286">
            <v>225.32869369607135</v>
          </cell>
          <cell r="K286">
            <v>640.60477152151725</v>
          </cell>
          <cell r="L286">
            <v>2920.733463351537</v>
          </cell>
          <cell r="M286">
            <v>1686.6881670315443</v>
          </cell>
          <cell r="N286">
            <v>0.37980035909597787</v>
          </cell>
          <cell r="O286">
            <v>0.38327940537219207</v>
          </cell>
          <cell r="P286">
            <v>186.62109562647174</v>
          </cell>
          <cell r="Q286">
            <v>88.141805701399548</v>
          </cell>
          <cell r="R286">
            <v>20.300956808329175</v>
          </cell>
          <cell r="S286">
            <v>16.191836378676832</v>
          </cell>
          <cell r="T286">
            <v>3409.6467850963486</v>
          </cell>
        </row>
        <row r="287">
          <cell r="A287">
            <v>48579</v>
          </cell>
          <cell r="B287">
            <v>256.66479842527065</v>
          </cell>
          <cell r="C287">
            <v>25.829799492632254</v>
          </cell>
          <cell r="D287">
            <v>831.90929772152322</v>
          </cell>
          <cell r="E287">
            <v>688.66829944285234</v>
          </cell>
          <cell r="F287">
            <v>1122.854885110964</v>
          </cell>
          <cell r="G287">
            <v>120.98615883061973</v>
          </cell>
          <cell r="H287">
            <v>12.690993949347952</v>
          </cell>
          <cell r="I287">
            <v>685.37498373267431</v>
          </cell>
          <cell r="J287">
            <v>225.3357259387414</v>
          </cell>
          <cell r="K287">
            <v>640.62476404060135</v>
          </cell>
          <cell r="L287">
            <v>2925.927080193243</v>
          </cell>
          <cell r="M287">
            <v>1685.0126264919847</v>
          </cell>
          <cell r="N287">
            <v>0.38018988936261761</v>
          </cell>
          <cell r="O287">
            <v>0.3837603789622826</v>
          </cell>
          <cell r="P287">
            <v>183.73918742158844</v>
          </cell>
          <cell r="Q287">
            <v>86.586629904512307</v>
          </cell>
          <cell r="R287">
            <v>20.298958659932239</v>
          </cell>
          <cell r="S287">
            <v>16.022661738607425</v>
          </cell>
          <cell r="T287">
            <v>3418.7394331750693</v>
          </cell>
        </row>
        <row r="288">
          <cell r="A288">
            <v>48610</v>
          </cell>
          <cell r="B288">
            <v>253.84546158522048</v>
          </cell>
          <cell r="C288">
            <v>25.909014134736218</v>
          </cell>
          <cell r="D288">
            <v>834.46059113364458</v>
          </cell>
          <cell r="E288">
            <v>690.78030239836392</v>
          </cell>
          <cell r="F288">
            <v>1126.2984483443579</v>
          </cell>
          <cell r="G288">
            <v>119.2858409466071</v>
          </cell>
          <cell r="H288">
            <v>12.740454601293132</v>
          </cell>
          <cell r="I288">
            <v>688.04609788319965</v>
          </cell>
          <cell r="J288">
            <v>226.21392759544011</v>
          </cell>
          <cell r="K288">
            <v>643.12147301455093</v>
          </cell>
          <cell r="L288">
            <v>2931.2938175963232</v>
          </cell>
          <cell r="M288">
            <v>1689.4077940410909</v>
          </cell>
          <cell r="N288">
            <v>0.3806786468506777</v>
          </cell>
          <cell r="O288">
            <v>0.38423253294612708</v>
          </cell>
          <cell r="P288">
            <v>180.9203584784409</v>
          </cell>
          <cell r="Q288">
            <v>85.055470009332439</v>
          </cell>
          <cell r="R288">
            <v>20.298450763029578</v>
          </cell>
          <cell r="S288">
            <v>15.853503749774655</v>
          </cell>
          <cell r="T288">
            <v>3427.8563289997574</v>
          </cell>
        </row>
        <row r="289">
          <cell r="A289">
            <v>48638</v>
          </cell>
          <cell r="B289">
            <v>250.94224775957915</v>
          </cell>
          <cell r="C289">
            <v>25.989040433954077</v>
          </cell>
          <cell r="D289">
            <v>837.03802586752909</v>
          </cell>
          <cell r="E289">
            <v>692.9139455731314</v>
          </cell>
          <cell r="F289">
            <v>1129.7772953652088</v>
          </cell>
          <cell r="G289">
            <v>117.60901753626152</v>
          </cell>
          <cell r="H289">
            <v>12.729096690054629</v>
          </cell>
          <cell r="I289">
            <v>687.43271580600424</v>
          </cell>
          <cell r="J289">
            <v>226.01226150180784</v>
          </cell>
          <cell r="K289">
            <v>642.54814052095742</v>
          </cell>
          <cell r="L289">
            <v>2936.6605549994024</v>
          </cell>
          <cell r="M289">
            <v>1686.3312320550856</v>
          </cell>
          <cell r="N289">
            <v>0.38103317326211272</v>
          </cell>
          <cell r="O289">
            <v>0.38471497614590283</v>
          </cell>
          <cell r="P289">
            <v>178.03382484811311</v>
          </cell>
          <cell r="Q289">
            <v>83.547800355345444</v>
          </cell>
          <cell r="R289">
            <v>20.281770567716023</v>
          </cell>
          <cell r="S289">
            <v>15.684349993416072</v>
          </cell>
          <cell r="T289">
            <v>3436.997537232894</v>
          </cell>
        </row>
        <row r="290">
          <cell r="A290">
            <v>48669</v>
          </cell>
          <cell r="B290">
            <v>249.82930900341589</v>
          </cell>
          <cell r="C290">
            <v>26.04671694212497</v>
          </cell>
          <cell r="D290">
            <v>838.89563314090981</v>
          </cell>
          <cell r="E290">
            <v>694.45170365023853</v>
          </cell>
          <cell r="F290">
            <v>1132.2845679816419</v>
          </cell>
          <cell r="G290">
            <v>115.95638757446294</v>
          </cell>
          <cell r="H290">
            <v>12.688405665268645</v>
          </cell>
          <cell r="I290">
            <v>685.23520388833504</v>
          </cell>
          <cell r="J290">
            <v>225.28976950110746</v>
          </cell>
          <cell r="K290">
            <v>640.49411084793633</v>
          </cell>
          <cell r="L290">
            <v>2941.507930718331</v>
          </cell>
          <cell r="M290">
            <v>1679.6638774771104</v>
          </cell>
          <cell r="N290">
            <v>0.38132278691970894</v>
          </cell>
          <cell r="O290">
            <v>0.38493337249141202</v>
          </cell>
          <cell r="P290">
            <v>176.92366612450212</v>
          </cell>
          <cell r="Q290">
            <v>82.064185148277829</v>
          </cell>
          <cell r="R290">
            <v>20.278990535163757</v>
          </cell>
          <cell r="S290">
            <v>15.515335238685111</v>
          </cell>
          <cell r="T290">
            <v>3446.1631227093981</v>
          </cell>
        </row>
        <row r="291">
          <cell r="A291">
            <v>48699</v>
          </cell>
          <cell r="B291">
            <v>246.05408870883466</v>
          </cell>
          <cell r="C291">
            <v>26.135181435072543</v>
          </cell>
          <cell r="D291">
            <v>841.74483970259053</v>
          </cell>
          <cell r="E291">
            <v>696.8103240466786</v>
          </cell>
          <cell r="F291">
            <v>1136.1302342282338</v>
          </cell>
          <cell r="G291">
            <v>114.313032102299</v>
          </cell>
          <cell r="H291">
            <v>12.69467688411209</v>
          </cell>
          <cell r="I291">
            <v>685.5738800022757</v>
          </cell>
          <cell r="J291">
            <v>225.40111851413576</v>
          </cell>
          <cell r="K291">
            <v>640.81067376711053</v>
          </cell>
          <cell r="L291">
            <v>2946.8746681214097</v>
          </cell>
          <cell r="M291">
            <v>1678.7933812699332</v>
          </cell>
          <cell r="N291">
            <v>0.38170907802982013</v>
          </cell>
          <cell r="O291">
            <v>0.38553734453610156</v>
          </cell>
          <cell r="P291">
            <v>173.14844582992089</v>
          </cell>
          <cell r="Q291">
            <v>80.589821263906927</v>
          </cell>
          <cell r="R291">
            <v>20.278990535163757</v>
          </cell>
          <cell r="S291">
            <v>15.346343650892079</v>
          </cell>
          <cell r="T291">
            <v>3455.3531504370872</v>
          </cell>
        </row>
        <row r="292">
          <cell r="A292">
            <v>48730</v>
          </cell>
          <cell r="B292">
            <v>239.85092385556518</v>
          </cell>
          <cell r="C292">
            <v>26.245465309404885</v>
          </cell>
          <cell r="D292">
            <v>845.29679063709148</v>
          </cell>
          <cell r="E292">
            <v>699.75068787776786</v>
          </cell>
          <cell r="F292">
            <v>1140.924417283288</v>
          </cell>
          <cell r="G292">
            <v>112.7011367992566</v>
          </cell>
          <cell r="H292">
            <v>12.791535749109677</v>
          </cell>
          <cell r="I292">
            <v>690.80472663942953</v>
          </cell>
          <cell r="J292">
            <v>227.12090206654659</v>
          </cell>
          <cell r="K292">
            <v>645.69998249911168</v>
          </cell>
          <cell r="L292">
            <v>2952.0682849631175</v>
          </cell>
          <cell r="M292">
            <v>1689.1182837534541</v>
          </cell>
          <cell r="N292">
            <v>0.38227043583015224</v>
          </cell>
          <cell r="O292">
            <v>0.38648307124018388</v>
          </cell>
          <cell r="P292">
            <v>167.06204234384631</v>
          </cell>
          <cell r="Q292">
            <v>79.146917548657555</v>
          </cell>
          <cell r="R292">
            <v>20.162229167968846</v>
          </cell>
          <cell r="S292">
            <v>15.177352063099049</v>
          </cell>
          <cell r="T292">
            <v>3464.5676855971374</v>
          </cell>
        </row>
        <row r="293">
          <cell r="A293">
            <v>48760</v>
          </cell>
          <cell r="B293">
            <v>237.25186313753633</v>
          </cell>
          <cell r="C293">
            <v>26.322548393248827</v>
          </cell>
          <cell r="D293">
            <v>847.77943221412397</v>
          </cell>
          <cell r="E293">
            <v>701.8058597067926</v>
          </cell>
          <cell r="F293">
            <v>1144.2753189144942</v>
          </cell>
          <cell r="G293">
            <v>111.14093453665809</v>
          </cell>
          <cell r="H293">
            <v>12.759126211957392</v>
          </cell>
          <cell r="I293">
            <v>689.05445506202705</v>
          </cell>
          <cell r="J293">
            <v>226.54545253038762</v>
          </cell>
          <cell r="K293">
            <v>644.06399148267019</v>
          </cell>
          <cell r="L293">
            <v>2957.4350223661959</v>
          </cell>
          <cell r="M293">
            <v>1683.5639598237003</v>
          </cell>
          <cell r="N293">
            <v>0.38255985923464136</v>
          </cell>
          <cell r="O293">
            <v>0.38691477928024876</v>
          </cell>
          <cell r="P293">
            <v>164.48480488135272</v>
          </cell>
          <cell r="Q293">
            <v>77.754733862458792</v>
          </cell>
          <cell r="R293">
            <v>20.140405912433607</v>
          </cell>
          <cell r="S293">
            <v>15.00933348669931</v>
          </cell>
          <cell r="T293">
            <v>3473.8067935445465</v>
          </cell>
        </row>
        <row r="294">
          <cell r="A294">
            <v>48791</v>
          </cell>
          <cell r="B294">
            <v>228.20042156214754</v>
          </cell>
          <cell r="C294">
            <v>26.46039434611291</v>
          </cell>
          <cell r="D294">
            <v>852.21908455728772</v>
          </cell>
          <cell r="E294">
            <v>705.48107747110657</v>
          </cell>
          <cell r="F294">
            <v>1150.2676612712501</v>
          </cell>
          <cell r="G294">
            <v>109.6023911133765</v>
          </cell>
          <cell r="H294">
            <v>12.974715776254342</v>
          </cell>
          <cell r="I294">
            <v>700.69733305193802</v>
          </cell>
          <cell r="J294">
            <v>230.37336633836529</v>
          </cell>
          <cell r="K294">
            <v>654.94667051542217</v>
          </cell>
          <cell r="L294">
            <v>2962.6286392079051</v>
          </cell>
          <cell r="M294">
            <v>1708.5944767953563</v>
          </cell>
          <cell r="N294">
            <v>0.38332482014330377</v>
          </cell>
          <cell r="O294">
            <v>0.38825914461516453</v>
          </cell>
          <cell r="P294">
            <v>155.43697734828186</v>
          </cell>
          <cell r="Q294">
            <v>76.38402715511414</v>
          </cell>
          <cell r="R294">
            <v>20.136791870115673</v>
          </cell>
          <cell r="S294">
            <v>14.841496770762356</v>
          </cell>
          <cell r="T294">
            <v>3483.0705398085975</v>
          </cell>
        </row>
        <row r="295">
          <cell r="A295">
            <v>48822</v>
          </cell>
          <cell r="B295">
            <v>222.02552111944246</v>
          </cell>
          <cell r="C295">
            <v>26.572079958055017</v>
          </cell>
          <cell r="D295">
            <v>855.81618174044081</v>
          </cell>
          <cell r="E295">
            <v>708.45881411479763</v>
          </cell>
          <cell r="F295">
            <v>1155.1227796782503</v>
          </cell>
          <cell r="G295">
            <v>108.1392763698899</v>
          </cell>
          <cell r="H295">
            <v>13.078467354615164</v>
          </cell>
          <cell r="I295">
            <v>706.30041950955467</v>
          </cell>
          <cell r="J295">
            <v>232.21553388808877</v>
          </cell>
          <cell r="K295">
            <v>660.18391439651737</v>
          </cell>
          <cell r="L295">
            <v>2967.9953766109861</v>
          </cell>
          <cell r="M295">
            <v>1719.9176115186658</v>
          </cell>
          <cell r="N295">
            <v>0.38384624354976121</v>
          </cell>
          <cell r="O295">
            <v>0.38919291747591278</v>
          </cell>
          <cell r="P295">
            <v>149.26596895114994</v>
          </cell>
          <cell r="Q295">
            <v>75.088719010545177</v>
          </cell>
          <cell r="R295">
            <v>20.132899824542505</v>
          </cell>
          <cell r="S295">
            <v>14.673690171844722</v>
          </cell>
          <cell r="T295">
            <v>3492.3589900933221</v>
          </cell>
        </row>
        <row r="296">
          <cell r="A296">
            <v>48852</v>
          </cell>
          <cell r="B296">
            <v>220.04840378837642</v>
          </cell>
          <cell r="C296">
            <v>26.643144647569283</v>
          </cell>
          <cell r="D296">
            <v>858.10498680698709</v>
          </cell>
          <cell r="E296">
            <v>710.35352486902491</v>
          </cell>
          <cell r="F296">
            <v>1158.2120539021071</v>
          </cell>
          <cell r="G296">
            <v>106.72761913009246</v>
          </cell>
          <cell r="H296">
            <v>13.065445642115021</v>
          </cell>
          <cell r="I296">
            <v>705.59718412637062</v>
          </cell>
          <cell r="J296">
            <v>231.98432606852032</v>
          </cell>
          <cell r="K296">
            <v>659.52659539289141</v>
          </cell>
          <cell r="L296">
            <v>2973.3621140140654</v>
          </cell>
          <cell r="M296">
            <v>1716.9011703599899</v>
          </cell>
          <cell r="N296">
            <v>0.38413777495102158</v>
          </cell>
          <cell r="O296">
            <v>0.38952943149548325</v>
          </cell>
          <cell r="P296">
            <v>147.2971917177407</v>
          </cell>
          <cell r="Q296">
            <v>73.844835935952261</v>
          </cell>
          <cell r="R296">
            <v>20.124559726885721</v>
          </cell>
          <cell r="S296">
            <v>14.5059160066402</v>
          </cell>
          <cell r="T296">
            <v>3501.6722102779686</v>
          </cell>
        </row>
        <row r="297">
          <cell r="A297">
            <v>48883</v>
          </cell>
          <cell r="B297">
            <v>214.92802307900658</v>
          </cell>
          <cell r="C297">
            <v>26.742950684065395</v>
          </cell>
          <cell r="D297">
            <v>861.31947438957673</v>
          </cell>
          <cell r="E297">
            <v>713.01453094642454</v>
          </cell>
          <cell r="F297">
            <v>1162.5507517566994</v>
          </cell>
          <cell r="G297">
            <v>105.33243786805394</v>
          </cell>
          <cell r="H297">
            <v>13.117757461749497</v>
          </cell>
          <cell r="I297">
            <v>708.42227510617101</v>
          </cell>
          <cell r="J297">
            <v>232.91315180900668</v>
          </cell>
          <cell r="K297">
            <v>662.16722758006483</v>
          </cell>
          <cell r="L297">
            <v>2978.5557308557723</v>
          </cell>
          <cell r="M297">
            <v>1721.9528498250459</v>
          </cell>
          <cell r="N297">
            <v>0.38454434315512326</v>
          </cell>
          <cell r="O297">
            <v>0.39030686574485735</v>
          </cell>
          <cell r="P297">
            <v>142.38743322461141</v>
          </cell>
          <cell r="Q297">
            <v>72.617359338304468</v>
          </cell>
          <cell r="R297">
            <v>19.913937510645141</v>
          </cell>
          <cell r="S297">
            <v>14.338211342249481</v>
          </cell>
          <cell r="T297">
            <v>3511.0102664174678</v>
          </cell>
        </row>
        <row r="298">
          <cell r="A298">
            <v>48913</v>
          </cell>
          <cell r="B298">
            <v>213.55790378750592</v>
          </cell>
          <cell r="C298">
            <v>26.808141601728344</v>
          </cell>
          <cell r="D298">
            <v>863.41910085188351</v>
          </cell>
          <cell r="E298">
            <v>714.75263651781574</v>
          </cell>
          <cell r="F298">
            <v>1165.3846854999165</v>
          </cell>
          <cell r="G298">
            <v>103.9799264452602</v>
          </cell>
          <cell r="H298">
            <v>13.063653701966722</v>
          </cell>
          <cell r="I298">
            <v>705.50041070146062</v>
          </cell>
          <cell r="J298">
            <v>231.95250916467754</v>
          </cell>
          <cell r="K298">
            <v>659.43614059957406</v>
          </cell>
          <cell r="L298">
            <v>2983.9224682588501</v>
          </cell>
          <cell r="M298">
            <v>1713.9326406129392</v>
          </cell>
          <cell r="N298">
            <v>0.38475032505580004</v>
          </cell>
          <cell r="O298">
            <v>0.39055461323025947</v>
          </cell>
          <cell r="P298">
            <v>141.01856494775927</v>
          </cell>
          <cell r="Q298">
            <v>71.430797394766103</v>
          </cell>
          <cell r="R298">
            <v>19.912686495996624</v>
          </cell>
          <cell r="S298">
            <v>14.172261862994112</v>
          </cell>
          <cell r="T298">
            <v>3520.3732247429025</v>
          </cell>
        </row>
        <row r="299">
          <cell r="A299">
            <v>48944</v>
          </cell>
          <cell r="B299">
            <v>212.21864772602552</v>
          </cell>
          <cell r="C299">
            <v>26.871358618037267</v>
          </cell>
          <cell r="D299">
            <v>865.45515318967284</v>
          </cell>
          <cell r="E299">
            <v>716.43811437565728</v>
          </cell>
          <cell r="F299">
            <v>1168.1328111911307</v>
          </cell>
          <cell r="G299">
            <v>102.63883268322887</v>
          </cell>
          <cell r="H299">
            <v>12.998129077972488</v>
          </cell>
          <cell r="I299">
            <v>701.96176445488788</v>
          </cell>
          <cell r="J299">
            <v>230.7890826613214</v>
          </cell>
          <cell r="K299">
            <v>656.12854334181088</v>
          </cell>
          <cell r="L299">
            <v>2989.1160851005238</v>
          </cell>
          <cell r="M299">
            <v>1704.5163522192215</v>
          </cell>
          <cell r="N299">
            <v>0.38493531756826749</v>
          </cell>
          <cell r="O299">
            <v>0.39079539834995952</v>
          </cell>
          <cell r="P299">
            <v>139.68320093185207</v>
          </cell>
          <cell r="Q299">
            <v>70.255642686868057</v>
          </cell>
          <cell r="R299">
            <v>19.908794450423457</v>
          </cell>
          <cell r="S299">
            <v>14.00632280886081</v>
          </cell>
          <cell r="T299">
            <v>3529.7611516619759</v>
          </cell>
        </row>
        <row r="300">
          <cell r="A300">
            <v>48975</v>
          </cell>
          <cell r="B300">
            <v>204.47761588602529</v>
          </cell>
          <cell r="C300">
            <v>26.998199301194205</v>
          </cell>
          <cell r="D300">
            <v>869.54035499999679</v>
          </cell>
          <cell r="E300">
            <v>719.81991211647107</v>
          </cell>
          <cell r="F300">
            <v>1173.6467401999175</v>
          </cell>
          <cell r="G300">
            <v>101.30889938837663</v>
          </cell>
          <cell r="H300">
            <v>13.231949664782302</v>
          </cell>
          <cell r="I300">
            <v>714.58920573495993</v>
          </cell>
          <cell r="J300">
            <v>234.94069851414585</v>
          </cell>
          <cell r="K300">
            <v>667.93150052946021</v>
          </cell>
          <cell r="L300">
            <v>2994.4828225036053</v>
          </cell>
          <cell r="M300">
            <v>1732.0022538317251</v>
          </cell>
          <cell r="N300">
            <v>0.38564124212413059</v>
          </cell>
          <cell r="O300">
            <v>0.391936374247979</v>
          </cell>
          <cell r="P300">
            <v>131.94241929478153</v>
          </cell>
          <cell r="Q300">
            <v>69.091616012436006</v>
          </cell>
          <cell r="R300">
            <v>19.908544247493751</v>
          </cell>
          <cell r="S300">
            <v>13.840416188440622</v>
          </cell>
          <cell r="T300">
            <v>3539.1741137594836</v>
          </cell>
        </row>
        <row r="301">
          <cell r="A301">
            <v>49003</v>
          </cell>
          <cell r="B301">
            <v>201.97554156987511</v>
          </cell>
          <cell r="C301">
            <v>27.07434387130305</v>
          </cell>
          <cell r="D301">
            <v>871.99276954013385</v>
          </cell>
          <cell r="E301">
            <v>721.85006150356253</v>
          </cell>
          <cell r="F301">
            <v>1176.9568434218102</v>
          </cell>
          <cell r="G301">
            <v>100.04347469219104</v>
          </cell>
          <cell r="H301">
            <v>13.227028557745385</v>
          </cell>
          <cell r="I301">
            <v>714.32344218099126</v>
          </cell>
          <cell r="J301">
            <v>234.85332149458284</v>
          </cell>
          <cell r="K301">
            <v>667.68308948719471</v>
          </cell>
          <cell r="L301">
            <v>2999.8495599066846</v>
          </cell>
          <cell r="M301">
            <v>1730.1303564127052</v>
          </cell>
          <cell r="N301">
            <v>0.38591490347096463</v>
          </cell>
          <cell r="O301">
            <v>0.3923386222935864</v>
          </cell>
          <cell r="P301">
            <v>129.44109239323961</v>
          </cell>
          <cell r="Q301">
            <v>67.992095851646198</v>
          </cell>
          <cell r="R301">
            <v>19.907796832885467</v>
          </cell>
          <cell r="S301">
            <v>13.674511653044844</v>
          </cell>
          <cell r="T301">
            <v>3548.6121777977864</v>
          </cell>
        </row>
        <row r="302">
          <cell r="A302">
            <v>49034</v>
          </cell>
          <cell r="B302">
            <v>200.64958460893362</v>
          </cell>
          <cell r="C302">
            <v>27.134081704640558</v>
          </cell>
          <cell r="D302">
            <v>873.91676662704072</v>
          </cell>
          <cell r="E302">
            <v>723.44277816823035</v>
          </cell>
          <cell r="F302">
            <v>1179.5537245167675</v>
          </cell>
          <cell r="G302">
            <v>98.798900615306621</v>
          </cell>
          <cell r="H302">
            <v>13.203716620714959</v>
          </cell>
          <cell r="I302">
            <v>713.06448496087319</v>
          </cell>
          <cell r="J302">
            <v>234.43940495859243</v>
          </cell>
          <cell r="K302">
            <v>666.50633341757157</v>
          </cell>
          <cell r="L302">
            <v>3004.6969356256132</v>
          </cell>
          <cell r="M302">
            <v>1726.0128405730586</v>
          </cell>
          <cell r="N302">
            <v>0.38615375143807323</v>
          </cell>
          <cell r="O302">
            <v>0.39256994957834929</v>
          </cell>
          <cell r="P302">
            <v>128.17907618100014</v>
          </cell>
          <cell r="Q302">
            <v>66.913420081702498</v>
          </cell>
          <cell r="R302">
            <v>19.843856084183486</v>
          </cell>
          <cell r="S302">
            <v>13.508613346104131</v>
          </cell>
          <cell r="T302">
            <v>3558.0754107172825</v>
          </cell>
        </row>
        <row r="303">
          <cell r="A303">
            <v>49064</v>
          </cell>
          <cell r="B303">
            <v>199.79310661101178</v>
          </cell>
          <cell r="C303">
            <v>27.194302240893307</v>
          </cell>
          <cell r="D303">
            <v>875.85631029391004</v>
          </cell>
          <cell r="E303">
            <v>725.04836454936151</v>
          </cell>
          <cell r="F303">
            <v>1182.1715893335154</v>
          </cell>
          <cell r="G303">
            <v>97.565376179763447</v>
          </cell>
          <cell r="H303">
            <v>13.128906523162149</v>
          </cell>
          <cell r="I303">
            <v>709.02437828381255</v>
          </cell>
          <cell r="J303">
            <v>233.11110965667271</v>
          </cell>
          <cell r="K303">
            <v>662.73001760780107</v>
          </cell>
          <cell r="L303">
            <v>3010.0636730286919</v>
          </cell>
          <cell r="M303">
            <v>1715.559788251212</v>
          </cell>
          <cell r="N303">
            <v>0.3863054043038438</v>
          </cell>
          <cell r="O303">
            <v>0.39273972837392762</v>
          </cell>
          <cell r="P303">
            <v>127.32346694325088</v>
          </cell>
          <cell r="Q303">
            <v>65.845261113527528</v>
          </cell>
          <cell r="R303">
            <v>19.842987324010906</v>
          </cell>
          <cell r="S303">
            <v>13.343247878735928</v>
          </cell>
          <cell r="T303">
            <v>3567.563879636883</v>
          </cell>
        </row>
        <row r="304">
          <cell r="A304">
            <v>49095</v>
          </cell>
          <cell r="B304">
            <v>187.97486375488617</v>
          </cell>
          <cell r="C304">
            <v>27.358921854332269</v>
          </cell>
          <cell r="D304">
            <v>881.1582711955524</v>
          </cell>
          <cell r="E304">
            <v>729.4374156248175</v>
          </cell>
          <cell r="F304">
            <v>1189.3278174408117</v>
          </cell>
          <cell r="G304">
            <v>96.338989060869551</v>
          </cell>
          <cell r="H304">
            <v>13.303345178274965</v>
          </cell>
          <cell r="I304">
            <v>718.4449083768427</v>
          </cell>
          <cell r="J304">
            <v>236.2083659581497</v>
          </cell>
          <cell r="K304">
            <v>671.53545260503006</v>
          </cell>
          <cell r="L304">
            <v>3015.2572898704002</v>
          </cell>
          <cell r="M304">
            <v>1735.8310611791669</v>
          </cell>
          <cell r="N304">
            <v>0.38686682570874698</v>
          </cell>
          <cell r="O304">
            <v>0.39443659466019587</v>
          </cell>
          <cell r="P304">
            <v>117.47646802402937</v>
          </cell>
          <cell r="Q304">
            <v>64.784232222333713</v>
          </cell>
          <cell r="R304">
            <v>17.87174338710679</v>
          </cell>
          <cell r="S304">
            <v>13.177889651035835</v>
          </cell>
          <cell r="T304">
            <v>3577.0776518544872</v>
          </cell>
        </row>
        <row r="305">
          <cell r="A305">
            <v>49125</v>
          </cell>
          <cell r="B305">
            <v>183.14875926859244</v>
          </cell>
          <cell r="C305">
            <v>27.457555497066039</v>
          </cell>
          <cell r="D305">
            <v>884.33499908621093</v>
          </cell>
          <cell r="E305">
            <v>732.0671636036468</v>
          </cell>
          <cell r="F305">
            <v>1193.6155498179639</v>
          </cell>
          <cell r="G305">
            <v>95.211087299110048</v>
          </cell>
          <cell r="H305">
            <v>13.398929082090161</v>
          </cell>
          <cell r="I305">
            <v>723.60690095078235</v>
          </cell>
          <cell r="J305">
            <v>237.90551185863788</v>
          </cell>
          <cell r="K305">
            <v>676.36040296526824</v>
          </cell>
          <cell r="L305">
            <v>3020.6240272734804</v>
          </cell>
          <cell r="M305">
            <v>1746.4828321558887</v>
          </cell>
          <cell r="N305">
            <v>0.38726999802818401</v>
          </cell>
          <cell r="O305">
            <v>0.39515528547767087</v>
          </cell>
          <cell r="P305">
            <v>112.65296981825338</v>
          </cell>
          <cell r="Q305">
            <v>63.805261655466772</v>
          </cell>
          <cell r="R305">
            <v>17.869137106589051</v>
          </cell>
          <cell r="S305">
            <v>13.028958456143284</v>
          </cell>
          <cell r="T305">
            <v>3586.6167948474613</v>
          </cell>
        </row>
        <row r="306">
          <cell r="A306">
            <v>49156</v>
          </cell>
          <cell r="B306">
            <v>180.66910079855811</v>
          </cell>
          <cell r="C306">
            <v>27.531807909093065</v>
          </cell>
          <cell r="D306">
            <v>886.72647223570846</v>
          </cell>
          <cell r="E306">
            <v>734.04686469791079</v>
          </cell>
          <cell r="F306">
            <v>1196.8433984739167</v>
          </cell>
          <cell r="G306">
            <v>94.123403074736345</v>
          </cell>
          <cell r="H306">
            <v>13.389386547787296</v>
          </cell>
          <cell r="I306">
            <v>723.09155799823668</v>
          </cell>
          <cell r="J306">
            <v>237.73607880217173</v>
          </cell>
          <cell r="K306">
            <v>675.87870832334181</v>
          </cell>
          <cell r="L306">
            <v>3025.8176441151872</v>
          </cell>
          <cell r="M306">
            <v>1744.219134746274</v>
          </cell>
          <cell r="N306">
            <v>0.38749644173675446</v>
          </cell>
          <cell r="O306">
            <v>0.39554379650129212</v>
          </cell>
          <cell r="P306">
            <v>110.18013632813484</v>
          </cell>
          <cell r="Q306">
            <v>62.866486906981301</v>
          </cell>
          <cell r="R306">
            <v>17.86231212667326</v>
          </cell>
          <cell r="S306">
            <v>12.880048980255046</v>
          </cell>
          <cell r="T306">
            <v>3596.1813762731167</v>
          </cell>
        </row>
        <row r="307">
          <cell r="A307">
            <v>49187</v>
          </cell>
          <cell r="B307">
            <v>175.37469770383768</v>
          </cell>
          <cell r="C307">
            <v>27.634973163141677</v>
          </cell>
          <cell r="D307">
            <v>890.04915130138681</v>
          </cell>
          <cell r="E307">
            <v>736.79743347749081</v>
          </cell>
          <cell r="F307">
            <v>1201.3281258724101</v>
          </cell>
          <cell r="G307">
            <v>93.056382670946221</v>
          </cell>
          <cell r="H307">
            <v>13.511573321736405</v>
          </cell>
          <cell r="I307">
            <v>729.69023407845191</v>
          </cell>
          <cell r="J307">
            <v>239.90557360437748</v>
          </cell>
          <cell r="K307">
            <v>682.04653674895144</v>
          </cell>
          <cell r="L307">
            <v>3031.1843815182669</v>
          </cell>
          <cell r="M307">
            <v>1758.2103004244636</v>
          </cell>
          <cell r="N307">
            <v>0.38792090831471815</v>
          </cell>
          <cell r="O307">
            <v>0.39632301261419339</v>
          </cell>
          <cell r="P307">
            <v>104.88657599330702</v>
          </cell>
          <cell r="Q307">
            <v>61.948319104246792</v>
          </cell>
          <cell r="R307">
            <v>17.861469366780653</v>
          </cell>
          <cell r="S307">
            <v>12.73119637919943</v>
          </cell>
          <cell r="T307">
            <v>3605.7714639691876</v>
          </cell>
        </row>
        <row r="308">
          <cell r="A308">
            <v>49217</v>
          </cell>
          <cell r="B308">
            <v>174.65189483173413</v>
          </cell>
          <cell r="C308">
            <v>27.693900157834037</v>
          </cell>
          <cell r="D308">
            <v>891.9470334272371</v>
          </cell>
          <cell r="E308">
            <v>738.36853174473219</v>
          </cell>
          <cell r="F308">
            <v>1203.889758759808</v>
          </cell>
          <cell r="G308">
            <v>92.033482292945465</v>
          </cell>
          <cell r="H308">
            <v>13.466568052318021</v>
          </cell>
          <cell r="I308">
            <v>727.25973210842346</v>
          </cell>
          <cell r="J308">
            <v>239.10647976697314</v>
          </cell>
          <cell r="K308">
            <v>679.77472965355719</v>
          </cell>
          <cell r="L308">
            <v>3036.5511189213457</v>
          </cell>
          <cell r="M308">
            <v>1751.6409918742174</v>
          </cell>
          <cell r="N308">
            <v>0.38807879742881168</v>
          </cell>
          <cell r="O308">
            <v>0.39646615901116722</v>
          </cell>
          <cell r="P308">
            <v>104.16377312120346</v>
          </cell>
          <cell r="Q308">
            <v>61.074264304302538</v>
          </cell>
          <cell r="R308">
            <v>17.861469366780653</v>
          </cell>
          <cell r="S308">
            <v>12.582350801142926</v>
          </cell>
          <cell r="T308">
            <v>3615.3871259543162</v>
          </cell>
        </row>
        <row r="309">
          <cell r="A309">
            <v>49248</v>
          </cell>
          <cell r="B309">
            <v>172.01173707288063</v>
          </cell>
          <cell r="C309">
            <v>27.769705682298309</v>
          </cell>
          <cell r="D309">
            <v>894.38852820687998</v>
          </cell>
          <cell r="E309">
            <v>740.38964157317184</v>
          </cell>
          <cell r="F309">
            <v>1207.1851232277895</v>
          </cell>
          <cell r="G309">
            <v>91.016605272212203</v>
          </cell>
          <cell r="H309">
            <v>13.473595355522349</v>
          </cell>
          <cell r="I309">
            <v>727.6392404305119</v>
          </cell>
          <cell r="J309">
            <v>239.23125348251179</v>
          </cell>
          <cell r="K309">
            <v>680.12945872167302</v>
          </cell>
          <cell r="L309">
            <v>3041.7447357630203</v>
          </cell>
          <cell r="M309">
            <v>1751.4901532624312</v>
          </cell>
          <cell r="N309">
            <v>0.38831474870402372</v>
          </cell>
          <cell r="O309">
            <v>0.39687259388811524</v>
          </cell>
          <cell r="P309">
            <v>101.58338606222355</v>
          </cell>
          <cell r="Q309">
            <v>60.206232861625786</v>
          </cell>
          <cell r="R309">
            <v>17.801698666907072</v>
          </cell>
          <cell r="S309">
            <v>12.433505223086422</v>
          </cell>
          <cell r="T309">
            <v>3625.0284304285301</v>
          </cell>
        </row>
        <row r="310">
          <cell r="A310">
            <v>49278</v>
          </cell>
          <cell r="B310">
            <v>171.41404440646647</v>
          </cell>
          <cell r="C310">
            <v>27.827422016071854</v>
          </cell>
          <cell r="D310">
            <v>896.2474181572378</v>
          </cell>
          <cell r="E310">
            <v>741.92846147153148</v>
          </cell>
          <cell r="F310">
            <v>1209.694127114823</v>
          </cell>
          <cell r="G310">
            <v>90.021729566136131</v>
          </cell>
          <cell r="H310">
            <v>13.393960963713472</v>
          </cell>
          <cell r="I310">
            <v>723.33859855735307</v>
          </cell>
          <cell r="J310">
            <v>237.81730012633156</v>
          </cell>
          <cell r="K310">
            <v>676.10961885210145</v>
          </cell>
          <cell r="L310">
            <v>3047.111473166131</v>
          </cell>
          <cell r="M310">
            <v>1740.6812080656357</v>
          </cell>
          <cell r="N310">
            <v>0.38841668176761718</v>
          </cell>
          <cell r="O310">
            <v>0.39699700446399439</v>
          </cell>
          <cell r="P310">
            <v>101.00348560414386</v>
          </cell>
          <cell r="Q310">
            <v>59.359704644440598</v>
          </cell>
          <cell r="R310">
            <v>17.783906458572602</v>
          </cell>
          <cell r="S310">
            <v>12.285157734195536</v>
          </cell>
          <cell r="T310">
            <v>3634.695445773732</v>
          </cell>
        </row>
        <row r="311">
          <cell r="A311">
            <v>49309</v>
          </cell>
          <cell r="B311">
            <v>170.57765384192942</v>
          </cell>
          <cell r="C311">
            <v>27.88577292572376</v>
          </cell>
          <cell r="D311">
            <v>898.12674611267846</v>
          </cell>
          <cell r="E311">
            <v>743.48420028910868</v>
          </cell>
          <cell r="F311">
            <v>1212.2307168383322</v>
          </cell>
          <cell r="G311">
            <v>89.031834632280137</v>
          </cell>
          <cell r="H311">
            <v>13.336948074829902</v>
          </cell>
          <cell r="I311">
            <v>720.25962712713374</v>
          </cell>
          <cell r="J311">
            <v>236.8050042607974</v>
          </cell>
          <cell r="K311">
            <v>673.23168284219685</v>
          </cell>
          <cell r="L311">
            <v>3052.3050900077728</v>
          </cell>
          <cell r="M311">
            <v>1732.6650969372381</v>
          </cell>
          <cell r="N311">
            <v>0.38855268916782659</v>
          </cell>
          <cell r="O311">
            <v>0.39715253917662774</v>
          </cell>
          <cell r="P311">
            <v>100.16709503960681</v>
          </cell>
          <cell r="Q311">
            <v>58.518008931072714</v>
          </cell>
          <cell r="R311">
            <v>17.783906458572602</v>
          </cell>
          <cell r="S311">
            <v>12.136958513707425</v>
          </cell>
          <cell r="T311">
            <v>3644.3882405541785</v>
          </cell>
        </row>
        <row r="312">
          <cell r="A312">
            <v>49340</v>
          </cell>
          <cell r="B312">
            <v>165.58950666793669</v>
          </cell>
          <cell r="C312">
            <v>27.985974615989292</v>
          </cell>
          <cell r="D312">
            <v>901.35397665324399</v>
          </cell>
          <cell r="E312">
            <v>746.15575519824165</v>
          </cell>
          <cell r="F312">
            <v>1216.5866142754428</v>
          </cell>
          <cell r="G312">
            <v>88.048909619795296</v>
          </cell>
          <cell r="H312">
            <v>13.533899156006607</v>
          </cell>
          <cell r="I312">
            <v>730.89593698563397</v>
          </cell>
          <cell r="J312">
            <v>240.30198133197888</v>
          </cell>
          <cell r="K312">
            <v>683.17351564189266</v>
          </cell>
          <cell r="L312">
            <v>3057.6718274108543</v>
          </cell>
          <cell r="M312">
            <v>1755.9542427353074</v>
          </cell>
          <cell r="N312">
            <v>0.38906111504232077</v>
          </cell>
          <cell r="O312">
            <v>0.39788004826718509</v>
          </cell>
          <cell r="P312">
            <v>95.178947865614077</v>
          </cell>
          <cell r="Q312">
            <v>57.683283139075989</v>
          </cell>
          <cell r="R312">
            <v>17.783906458572602</v>
          </cell>
          <cell r="S312">
            <v>11.988759293219315</v>
          </cell>
          <cell r="T312">
            <v>3654.1068835169722</v>
          </cell>
        </row>
        <row r="313">
          <cell r="A313">
            <v>49368</v>
          </cell>
          <cell r="B313">
            <v>164.15074795233264</v>
          </cell>
          <cell r="C313">
            <v>28.05182974060336</v>
          </cell>
          <cell r="D313">
            <v>903.47499545885569</v>
          </cell>
          <cell r="E313">
            <v>747.91156970584177</v>
          </cell>
          <cell r="F313">
            <v>1219.4494219562994</v>
          </cell>
          <cell r="G313">
            <v>87.107552500427076</v>
          </cell>
          <cell r="H313">
            <v>13.517463233005016</v>
          </cell>
          <cell r="I313">
            <v>730.0083177412464</v>
          </cell>
          <cell r="J313">
            <v>240.01015228723909</v>
          </cell>
          <cell r="K313">
            <v>682.34385176082026</v>
          </cell>
          <cell r="L313">
            <v>3063.0385648139327</v>
          </cell>
          <cell r="M313">
            <v>1752.9873375227378</v>
          </cell>
          <cell r="N313">
            <v>0.38924630951703587</v>
          </cell>
          <cell r="O313">
            <v>0.3981175542366624</v>
          </cell>
          <cell r="P313">
            <v>93.787909247617108</v>
          </cell>
          <cell r="Q313">
            <v>56.890125240195871</v>
          </cell>
          <cell r="R313">
            <v>17.736186360965533</v>
          </cell>
          <cell r="S313">
            <v>11.840560072731204</v>
          </cell>
          <cell r="T313">
            <v>3663.8514435925431</v>
          </cell>
        </row>
        <row r="314">
          <cell r="A314">
            <v>49399</v>
          </cell>
          <cell r="B314">
            <v>162.76612147917689</v>
          </cell>
          <cell r="C314">
            <v>28.112135304488437</v>
          </cell>
          <cell r="D314">
            <v>905.41727764012637</v>
          </cell>
          <cell r="E314">
            <v>749.51942307456522</v>
          </cell>
          <cell r="F314">
            <v>1222.0709830345049</v>
          </cell>
          <cell r="G314">
            <v>86.178185037022175</v>
          </cell>
          <cell r="H314">
            <v>13.529571465887322</v>
          </cell>
          <cell r="I314">
            <v>730.66222081202739</v>
          </cell>
          <cell r="J314">
            <v>240.2251407631031</v>
          </cell>
          <cell r="K314">
            <v>682.95505950893937</v>
          </cell>
          <cell r="L314">
            <v>3067.8859405328617</v>
          </cell>
          <cell r="M314">
            <v>1753.5501775869793</v>
          </cell>
          <cell r="N314">
            <v>0.38946992691634202</v>
          </cell>
          <cell r="O314">
            <v>0.39834303058289161</v>
          </cell>
          <cell r="P314">
            <v>92.455583261245238</v>
          </cell>
          <cell r="Q314">
            <v>56.108559329799029</v>
          </cell>
          <cell r="R314">
            <v>17.683885874181641</v>
          </cell>
          <cell r="S314">
            <v>11.692758519723156</v>
          </cell>
          <cell r="T314">
            <v>3673.6219898951445</v>
          </cell>
        </row>
        <row r="315">
          <cell r="A315">
            <v>49429</v>
          </cell>
          <cell r="B315">
            <v>150.53377127609596</v>
          </cell>
          <cell r="C315">
            <v>28.282437379044911</v>
          </cell>
          <cell r="D315">
            <v>910.90225553494929</v>
          </cell>
          <cell r="E315">
            <v>754.05997864913911</v>
          </cell>
          <cell r="F315">
            <v>1229.4742350967133</v>
          </cell>
          <cell r="G315">
            <v>85.260356127560357</v>
          </cell>
          <cell r="H315">
            <v>13.743296879340692</v>
          </cell>
          <cell r="I315">
            <v>742.20442565063172</v>
          </cell>
          <cell r="J315">
            <v>244.01995552578347</v>
          </cell>
          <cell r="K315">
            <v>693.74363864698876</v>
          </cell>
          <cell r="L315">
            <v>3073.2526779359428</v>
          </cell>
          <cell r="M315">
            <v>1778.9716728303049</v>
          </cell>
          <cell r="N315">
            <v>0.38996890689285563</v>
          </cell>
          <cell r="O315">
            <v>0.40005634548814661</v>
          </cell>
          <cell r="P315">
            <v>82.166014259870053</v>
          </cell>
          <cell r="Q315">
            <v>55.338096135955375</v>
          </cell>
          <cell r="R315">
            <v>15.741104672475899</v>
          </cell>
          <cell r="S315">
            <v>11.54539280410498</v>
          </cell>
          <cell r="T315">
            <v>3683.4185917233372</v>
          </cell>
        </row>
        <row r="316">
          <cell r="A316">
            <v>49460</v>
          </cell>
          <cell r="B316">
            <v>149.65850379969294</v>
          </cell>
          <cell r="C316">
            <v>28.341164491083116</v>
          </cell>
          <cell r="D316">
            <v>912.79369997093306</v>
          </cell>
          <cell r="E316">
            <v>755.62574769005153</v>
          </cell>
          <cell r="F316">
            <v>1232.0271788258883</v>
          </cell>
          <cell r="G316">
            <v>84.444463469790804</v>
          </cell>
          <cell r="H316">
            <v>13.693628142296035</v>
          </cell>
          <cell r="I316">
            <v>739.52207389947102</v>
          </cell>
          <cell r="J316">
            <v>243.13805920126484</v>
          </cell>
          <cell r="K316">
            <v>691.23642580956846</v>
          </cell>
          <cell r="L316">
            <v>3078.4462947776487</v>
          </cell>
          <cell r="M316">
            <v>1772.0346505223913</v>
          </cell>
          <cell r="N316">
            <v>0.39008064859555297</v>
          </cell>
          <cell r="O316">
            <v>0.40021071048597767</v>
          </cell>
          <cell r="P316">
            <v>81.333142279888989</v>
          </cell>
          <cell r="Q316">
            <v>54.653379350456454</v>
          </cell>
          <cell r="R316">
            <v>15.698709176053939</v>
          </cell>
          <cell r="S316">
            <v>11.41421693183435</v>
          </cell>
          <cell r="T316">
            <v>3693.2413185604837</v>
          </cell>
        </row>
        <row r="317">
          <cell r="A317">
            <v>49490</v>
          </cell>
          <cell r="B317">
            <v>146.72627785271624</v>
          </cell>
          <cell r="C317">
            <v>28.421471533516847</v>
          </cell>
          <cell r="D317">
            <v>915.380176698799</v>
          </cell>
          <cell r="E317">
            <v>757.76687597724163</v>
          </cell>
          <cell r="F317">
            <v>1235.5182301184561</v>
          </cell>
          <cell r="G317">
            <v>83.635864707657888</v>
          </cell>
          <cell r="H317">
            <v>13.812174594352747</v>
          </cell>
          <cell r="I317">
            <v>745.92415501102255</v>
          </cell>
          <cell r="J317">
            <v>245.24291804354911</v>
          </cell>
          <cell r="K317">
            <v>697.22049555066098</v>
          </cell>
          <cell r="L317">
            <v>3083.8130321807298</v>
          </cell>
          <cell r="M317">
            <v>1785.8356079072432</v>
          </cell>
          <cell r="N317">
            <v>0.39041695241350277</v>
          </cell>
          <cell r="O317">
            <v>0.40064628342424341</v>
          </cell>
          <cell r="P317">
            <v>78.400916332912288</v>
          </cell>
          <cell r="Q317">
            <v>53.975603164790662</v>
          </cell>
          <cell r="R317">
            <v>15.698709176053939</v>
          </cell>
          <cell r="S317">
            <v>11.283394355367227</v>
          </cell>
          <cell r="T317">
            <v>3703.0902400752416</v>
          </cell>
        </row>
        <row r="318">
          <cell r="A318">
            <v>49521</v>
          </cell>
          <cell r="B318">
            <v>146.08353719728808</v>
          </cell>
          <cell r="C318">
            <v>28.477948540271857</v>
          </cell>
          <cell r="D318">
            <v>917.19915121466295</v>
          </cell>
          <cell r="E318">
            <v>759.27265321762206</v>
          </cell>
          <cell r="F318">
            <v>1237.9733588525914</v>
          </cell>
          <cell r="G318">
            <v>82.851701161749787</v>
          </cell>
          <cell r="H318">
            <v>13.752861133531548</v>
          </cell>
          <cell r="I318">
            <v>742.720941582058</v>
          </cell>
          <cell r="J318">
            <v>244.18977423106065</v>
          </cell>
          <cell r="K318">
            <v>694.22642968043306</v>
          </cell>
          <cell r="L318">
            <v>3089.0066490224362</v>
          </cell>
          <cell r="M318">
            <v>1777.7417077888331</v>
          </cell>
          <cell r="N318">
            <v>0.39051028990252834</v>
          </cell>
          <cell r="O318">
            <v>0.40076746330227786</v>
          </cell>
          <cell r="P318">
            <v>77.764147799977763</v>
          </cell>
          <cell r="Q318">
            <v>53.322262195349687</v>
          </cell>
          <cell r="R318">
            <v>15.692737053560322</v>
          </cell>
          <cell r="S318">
            <v>11.152571778900104</v>
          </cell>
          <cell r="T318">
            <v>3712.9654261220562</v>
          </cell>
        </row>
        <row r="319">
          <cell r="A319">
            <v>49552</v>
          </cell>
          <cell r="B319">
            <v>143.5985452461951</v>
          </cell>
          <cell r="C319">
            <v>28.553927808504124</v>
          </cell>
          <cell r="D319">
            <v>919.64624182001319</v>
          </cell>
          <cell r="E319">
            <v>761.29839536329189</v>
          </cell>
          <cell r="F319">
            <v>1241.2762761875124</v>
          </cell>
          <cell r="G319">
            <v>82.072893787970372</v>
          </cell>
          <cell r="H319">
            <v>13.862301877432271</v>
          </cell>
          <cell r="I319">
            <v>748.63127046331203</v>
          </cell>
          <cell r="J319">
            <v>246.13295611047624</v>
          </cell>
          <cell r="K319">
            <v>699.75085519175661</v>
          </cell>
          <cell r="L319">
            <v>3094.3733864255169</v>
          </cell>
          <cell r="M319">
            <v>1790.4502774309474</v>
          </cell>
          <cell r="N319">
            <v>0.39082395306492618</v>
          </cell>
          <cell r="O319">
            <v>0.40113978540300843</v>
          </cell>
          <cell r="P319">
            <v>75.279155848884784</v>
          </cell>
          <cell r="Q319">
            <v>52.674227630349925</v>
          </cell>
          <cell r="R319">
            <v>15.692737053560322</v>
          </cell>
          <cell r="S319">
            <v>11.021798970120441</v>
          </cell>
          <cell r="T319">
            <v>3722.8669467416562</v>
          </cell>
        </row>
        <row r="320">
          <cell r="A320">
            <v>49582</v>
          </cell>
          <cell r="B320">
            <v>142.90024211407612</v>
          </cell>
          <cell r="C320">
            <v>28.612617725193431</v>
          </cell>
          <cell r="D320">
            <v>921.53648829251347</v>
          </cell>
          <cell r="E320">
            <v>762.86317271018527</v>
          </cell>
          <cell r="F320">
            <v>1243.8276029866283</v>
          </cell>
          <cell r="G320">
            <v>81.314794680450007</v>
          </cell>
          <cell r="H320">
            <v>13.88617649166304</v>
          </cell>
          <cell r="I320">
            <v>749.92061497055431</v>
          </cell>
          <cell r="J320">
            <v>246.55686329620727</v>
          </cell>
          <cell r="K320">
            <v>700.95601446999649</v>
          </cell>
          <cell r="L320">
            <v>3099.740123828597</v>
          </cell>
          <cell r="M320">
            <v>1792.6344639088711</v>
          </cell>
          <cell r="N320">
            <v>0.39102004819295372</v>
          </cell>
          <cell r="O320">
            <v>0.401268349377087</v>
          </cell>
          <cell r="P320">
            <v>74.585750188968518</v>
          </cell>
          <cell r="Q320">
            <v>52.046901331609234</v>
          </cell>
          <cell r="R320">
            <v>15.687839581357593</v>
          </cell>
          <cell r="S320">
            <v>10.891026161340779</v>
          </cell>
          <cell r="T320">
            <v>3732.7948721615517</v>
          </cell>
        </row>
        <row r="321">
          <cell r="A321">
            <v>49613</v>
          </cell>
          <cell r="B321">
            <v>141.72534198726876</v>
          </cell>
          <cell r="C321">
            <v>28.674244309244347</v>
          </cell>
          <cell r="D321">
            <v>923.52131702776546</v>
          </cell>
          <cell r="E321">
            <v>764.5062468211911</v>
          </cell>
          <cell r="F321">
            <v>1246.5065905248016</v>
          </cell>
          <cell r="G321">
            <v>80.562514765697287</v>
          </cell>
          <cell r="H321">
            <v>13.934350325982743</v>
          </cell>
          <cell r="I321">
            <v>752.52223475265998</v>
          </cell>
          <cell r="J321">
            <v>247.41221678317672</v>
          </cell>
          <cell r="K321">
            <v>703.38776657445476</v>
          </cell>
          <cell r="L321">
            <v>3104.9337406702712</v>
          </cell>
          <cell r="M321">
            <v>1797.8190832019714</v>
          </cell>
          <cell r="N321">
            <v>0.39124502189714183</v>
          </cell>
          <cell r="O321">
            <v>0.40145996489307195</v>
          </cell>
          <cell r="P321">
            <v>73.41482898375159</v>
          </cell>
          <cell r="Q321">
            <v>51.425353413367823</v>
          </cell>
          <cell r="R321">
            <v>15.683860659767177</v>
          </cell>
          <cell r="S321">
            <v>10.760294164829459</v>
          </cell>
          <cell r="T321">
            <v>3742.7492727965314</v>
          </cell>
        </row>
        <row r="322">
          <cell r="A322">
            <v>49643</v>
          </cell>
          <cell r="B322">
            <v>141.52688633980696</v>
          </cell>
          <cell r="C322">
            <v>28.728097323845397</v>
          </cell>
          <cell r="D322">
            <v>925.25577971957716</v>
          </cell>
          <cell r="E322">
            <v>765.94206377345802</v>
          </cell>
          <cell r="F322">
            <v>1248.8476509166949</v>
          </cell>
          <cell r="G322">
            <v>79.82002568533467</v>
          </cell>
          <cell r="H322">
            <v>13.856724563467465</v>
          </cell>
          <cell r="I322">
            <v>748.33006856508734</v>
          </cell>
          <cell r="J322">
            <v>246.03392776832555</v>
          </cell>
          <cell r="K322">
            <v>699.46931968264312</v>
          </cell>
          <cell r="L322">
            <v>3110.3004780733822</v>
          </cell>
          <cell r="M322">
            <v>1787.5100662648581</v>
          </cell>
          <cell r="N322">
            <v>0.39130930386548196</v>
          </cell>
          <cell r="O322">
            <v>0.40151993664942309</v>
          </cell>
          <cell r="P322">
            <v>73.219361871283468</v>
          </cell>
          <cell r="Q322">
            <v>50.813563171836599</v>
          </cell>
          <cell r="R322">
            <v>15.680872124773501</v>
          </cell>
          <cell r="S322">
            <v>10.629595325998071</v>
          </cell>
          <cell r="T322">
            <v>3752.7302192491607</v>
          </cell>
        </row>
        <row r="323">
          <cell r="A323">
            <v>49674</v>
          </cell>
          <cell r="B323">
            <v>141.22337927444616</v>
          </cell>
          <cell r="C323">
            <v>28.781291649961162</v>
          </cell>
          <cell r="D323">
            <v>926.96902780322398</v>
          </cell>
          <cell r="E323">
            <v>767.36031892160963</v>
          </cell>
          <cell r="F323">
            <v>1251.1600772658157</v>
          </cell>
          <cell r="G323">
            <v>79.079190402034243</v>
          </cell>
          <cell r="H323">
            <v>13.807549721642939</v>
          </cell>
          <cell r="I323">
            <v>745.67438954183217</v>
          </cell>
          <cell r="J323">
            <v>245.16080083085495</v>
          </cell>
          <cell r="K323">
            <v>696.98703802950354</v>
          </cell>
          <cell r="L323">
            <v>3115.4940949150564</v>
          </cell>
          <cell r="M323">
            <v>1780.7089685258679</v>
          </cell>
          <cell r="N323">
            <v>0.39140985436070069</v>
          </cell>
          <cell r="O323">
            <v>0.40159282577614019</v>
          </cell>
          <cell r="P323">
            <v>72.915854805922663</v>
          </cell>
          <cell r="Q323">
            <v>50.203401822909292</v>
          </cell>
          <cell r="R323">
            <v>15.680872124773501</v>
          </cell>
          <cell r="S323">
            <v>10.49892139162495</v>
          </cell>
          <cell r="T323">
            <v>3762.7377823102852</v>
          </cell>
        </row>
        <row r="324">
          <cell r="A324">
            <v>49705</v>
          </cell>
          <cell r="B324">
            <v>140.91879678687602</v>
          </cell>
          <cell r="C324">
            <v>28.836171628086436</v>
          </cell>
          <cell r="D324">
            <v>928.73656626492186</v>
          </cell>
          <cell r="E324">
            <v>768.82351654417641</v>
          </cell>
          <cell r="F324">
            <v>1253.5457810940752</v>
          </cell>
          <cell r="G324">
            <v>78.34088434427845</v>
          </cell>
          <cell r="H324">
            <v>13.784244588636453</v>
          </cell>
          <cell r="I324">
            <v>744.41579977187735</v>
          </cell>
          <cell r="J324">
            <v>244.74700510413135</v>
          </cell>
          <cell r="K324">
            <v>695.81062541810343</v>
          </cell>
          <cell r="L324">
            <v>3120.8608323181361</v>
          </cell>
          <cell r="M324">
            <v>1777.0985592270272</v>
          </cell>
          <cell r="N324">
            <v>0.39154306991321608</v>
          </cell>
          <cell r="O324">
            <v>0.40166667097518644</v>
          </cell>
          <cell r="P324">
            <v>72.612794582357992</v>
          </cell>
          <cell r="Q324">
            <v>49.59576969952662</v>
          </cell>
          <cell r="R324">
            <v>15.679349860768028</v>
          </cell>
          <cell r="S324">
            <v>10.368247457251831</v>
          </cell>
          <cell r="T324">
            <v>3772.7720329595313</v>
          </cell>
        </row>
        <row r="325">
          <cell r="A325">
            <v>49734</v>
          </cell>
          <cell r="B325">
            <v>139.86298085984654</v>
          </cell>
          <cell r="C325">
            <v>28.898321108817726</v>
          </cell>
          <cell r="D325">
            <v>930.73823611464991</v>
          </cell>
          <cell r="E325">
            <v>770.48053200876348</v>
          </cell>
          <cell r="F325">
            <v>1256.2474996291396</v>
          </cell>
          <cell r="G325">
            <v>77.605116473919111</v>
          </cell>
          <cell r="H325">
            <v>13.930637983344049</v>
          </cell>
          <cell r="I325">
            <v>752.32175031576242</v>
          </cell>
          <cell r="J325">
            <v>247.34630205445157</v>
          </cell>
          <cell r="K325">
            <v>703.20037237692816</v>
          </cell>
          <cell r="L325">
            <v>3126.2275697212172</v>
          </cell>
          <cell r="M325">
            <v>1794.4041792044052</v>
          </cell>
          <cell r="N325">
            <v>0.39188516195315037</v>
          </cell>
          <cell r="O325">
            <v>0.40184134763457607</v>
          </cell>
          <cell r="P325">
            <v>71.556978655328521</v>
          </cell>
          <cell r="Q325">
            <v>48.99066307800701</v>
          </cell>
          <cell r="R325">
            <v>15.679349860768028</v>
          </cell>
          <cell r="S325">
            <v>10.2375862084121</v>
          </cell>
          <cell r="T325">
            <v>3782.8330423658099</v>
          </cell>
        </row>
        <row r="326">
          <cell r="A326">
            <v>49765</v>
          </cell>
          <cell r="B326">
            <v>139.81205114835839</v>
          </cell>
          <cell r="C326">
            <v>28.947396060127389</v>
          </cell>
          <cell r="D326">
            <v>932.31881006728099</v>
          </cell>
          <cell r="E326">
            <v>771.78895731316061</v>
          </cell>
          <cell r="F326">
            <v>1258.3808514126235</v>
          </cell>
          <cell r="G326">
            <v>76.878147069618336</v>
          </cell>
          <cell r="H326">
            <v>13.954265046261867</v>
          </cell>
          <cell r="I326">
            <v>753.59772585617964</v>
          </cell>
          <cell r="J326">
            <v>247.76581382757479</v>
          </cell>
          <cell r="K326">
            <v>704.39303558889651</v>
          </cell>
          <cell r="L326">
            <v>3131.2480660015508</v>
          </cell>
          <cell r="M326">
            <v>1796.588987388531</v>
          </cell>
          <cell r="N326">
            <v>0.39207244424490295</v>
          </cell>
          <cell r="O326">
            <v>0.4018783644374474</v>
          </cell>
          <cell r="P326">
            <v>71.506048943840369</v>
          </cell>
          <cell r="Q326">
            <v>48.394354922545972</v>
          </cell>
          <cell r="R326">
            <v>15.679349860768028</v>
          </cell>
          <cell r="S326">
            <v>10.106924959572371</v>
          </cell>
          <cell r="T326">
            <v>3792.9208818878196</v>
          </cell>
        </row>
        <row r="327">
          <cell r="A327">
            <v>49795</v>
          </cell>
          <cell r="B327">
            <v>139.81205114835839</v>
          </cell>
          <cell r="C327">
            <v>28.999328667873723</v>
          </cell>
          <cell r="D327">
            <v>933.99142155044126</v>
          </cell>
          <cell r="E327">
            <v>773.1735728101761</v>
          </cell>
          <cell r="F327">
            <v>1260.6384292277803</v>
          </cell>
          <cell r="G327">
            <v>76.151602079579888</v>
          </cell>
          <cell r="H327">
            <v>13.941798351185112</v>
          </cell>
          <cell r="I327">
            <v>752.92446409515969</v>
          </cell>
          <cell r="J327">
            <v>247.54446065410474</v>
          </cell>
          <cell r="K327">
            <v>703.76373313837234</v>
          </cell>
          <cell r="L327">
            <v>3136.61480340463</v>
          </cell>
          <cell r="M327">
            <v>1794.3260583184017</v>
          </cell>
          <cell r="N327">
            <v>0.39221619163125926</v>
          </cell>
          <cell r="O327">
            <v>0.40191050168462628</v>
          </cell>
          <cell r="P327">
            <v>71.506048943840369</v>
          </cell>
          <cell r="Q327">
            <v>47.798471181347246</v>
          </cell>
          <cell r="R327">
            <v>15.679349860768028</v>
          </cell>
          <cell r="S327">
            <v>9.9762637107326402</v>
          </cell>
          <cell r="T327">
            <v>3803.0356230745556</v>
          </cell>
        </row>
        <row r="328">
          <cell r="A328">
            <v>49826</v>
          </cell>
          <cell r="B328">
            <v>127.15075052880564</v>
          </cell>
          <cell r="C328">
            <v>29.172106345485677</v>
          </cell>
          <cell r="D328">
            <v>939.55613205023099</v>
          </cell>
          <cell r="E328">
            <v>777.78013235612423</v>
          </cell>
          <cell r="F328">
            <v>1268.1492989656599</v>
          </cell>
          <cell r="G328">
            <v>75.425057089541426</v>
          </cell>
          <cell r="H328">
            <v>14.132513191982529</v>
          </cell>
          <cell r="I328">
            <v>763.22398684576547</v>
          </cell>
          <cell r="J328">
            <v>250.93070977453596</v>
          </cell>
          <cell r="K328">
            <v>713.39076868598318</v>
          </cell>
          <cell r="L328">
            <v>3141.8084202463065</v>
          </cell>
          <cell r="M328">
            <v>1817.1030355878086</v>
          </cell>
          <cell r="N328">
            <v>0.39259786303488881</v>
          </cell>
          <cell r="O328">
            <v>0.40363673698036673</v>
          </cell>
          <cell r="P328">
            <v>61.115235660125109</v>
          </cell>
          <cell r="Q328">
            <v>47.202587440148513</v>
          </cell>
          <cell r="R328">
            <v>13.408862524930527</v>
          </cell>
          <cell r="S328">
            <v>9.845602461892911</v>
          </cell>
          <cell r="T328">
            <v>3813.1773376658157</v>
          </cell>
        </row>
        <row r="329">
          <cell r="A329">
            <v>49856</v>
          </cell>
          <cell r="B329">
            <v>127.14245418815867</v>
          </cell>
          <cell r="C329">
            <v>29.224119234895205</v>
          </cell>
          <cell r="D329">
            <v>941.23132919272098</v>
          </cell>
          <cell r="E329">
            <v>779.16688830477119</v>
          </cell>
          <cell r="F329">
            <v>1270.4103667288412</v>
          </cell>
          <cell r="G329">
            <v>74.804022937999321</v>
          </cell>
          <cell r="H329">
            <v>14.29763942494378</v>
          </cell>
          <cell r="I329">
            <v>772.14160115409709</v>
          </cell>
          <cell r="J329">
            <v>253.86261879004417</v>
          </cell>
          <cell r="K329">
            <v>721.72612480150235</v>
          </cell>
          <cell r="L329">
            <v>3147.1751576493875</v>
          </cell>
          <cell r="M329">
            <v>1836.8320071085868</v>
          </cell>
          <cell r="N329">
            <v>0.39291896156447831</v>
          </cell>
          <cell r="O329">
            <v>0.40366687683112801</v>
          </cell>
          <cell r="P329">
            <v>61.108607339009495</v>
          </cell>
          <cell r="Q329">
            <v>46.693293809647486</v>
          </cell>
          <cell r="R329">
            <v>13.407194505399175</v>
          </cell>
          <cell r="S329">
            <v>9.7338619408518294</v>
          </cell>
          <cell r="T329">
            <v>3823.3460975927092</v>
          </cell>
        </row>
        <row r="330">
          <cell r="A330">
            <v>49887</v>
          </cell>
          <cell r="B330">
            <v>125.11866062649696</v>
          </cell>
          <cell r="C330">
            <v>29.293960353487545</v>
          </cell>
          <cell r="D330">
            <v>943.48072628683371</v>
          </cell>
          <cell r="E330">
            <v>781.02897648652015</v>
          </cell>
          <cell r="F330">
            <v>1273.4464507377552</v>
          </cell>
          <cell r="G330">
            <v>74.183057922629303</v>
          </cell>
          <cell r="H330">
            <v>14.258416445706743</v>
          </cell>
          <cell r="I330">
            <v>770.02337078823098</v>
          </cell>
          <cell r="J330">
            <v>253.16619276264763</v>
          </cell>
          <cell r="K330">
            <v>719.7462001463507</v>
          </cell>
          <cell r="L330">
            <v>3152.3687744910931</v>
          </cell>
          <cell r="M330">
            <v>1831.3772380655653</v>
          </cell>
          <cell r="N330">
            <v>0.39300816084544077</v>
          </cell>
          <cell r="O330">
            <v>0.4039649361592651</v>
          </cell>
          <cell r="P330">
            <v>59.458851519571226</v>
          </cell>
          <cell r="Q330">
            <v>46.18405541515579</v>
          </cell>
          <cell r="R330">
            <v>13.033156763175725</v>
          </cell>
          <cell r="S330">
            <v>9.6221353199735109</v>
          </cell>
          <cell r="T330">
            <v>3833.5419749781663</v>
          </cell>
        </row>
        <row r="331">
          <cell r="A331">
            <v>49918</v>
          </cell>
          <cell r="B331">
            <v>125.11693222219549</v>
          </cell>
          <cell r="C331">
            <v>29.345909686580399</v>
          </cell>
          <cell r="D331">
            <v>945.1538764490216</v>
          </cell>
          <cell r="E331">
            <v>782.41403791095945</v>
          </cell>
          <cell r="F331">
            <v>1275.7047556254179</v>
          </cell>
          <cell r="G331">
            <v>73.578957853606468</v>
          </cell>
          <cell r="H331">
            <v>14.375124476647898</v>
          </cell>
          <cell r="I331">
            <v>776.32616827809011</v>
          </cell>
          <cell r="J331">
            <v>255.23840940540768</v>
          </cell>
          <cell r="K331">
            <v>725.63746879573489</v>
          </cell>
          <cell r="L331">
            <v>3157.7355118941746</v>
          </cell>
          <cell r="M331">
            <v>1845.156128809487</v>
          </cell>
          <cell r="N331">
            <v>0.39326616185261426</v>
          </cell>
          <cell r="O331">
            <v>0.4039935424674575</v>
          </cell>
          <cell r="P331">
            <v>59.457470619338778</v>
          </cell>
          <cell r="Q331">
            <v>45.68856498582609</v>
          </cell>
          <cell r="R331">
            <v>13.032809259106699</v>
          </cell>
          <cell r="S331">
            <v>9.513525680280372</v>
          </cell>
          <cell r="T331">
            <v>3843.765042137451</v>
          </cell>
        </row>
        <row r="332">
          <cell r="A332">
            <v>49948</v>
          </cell>
          <cell r="B332">
            <v>125.11693222219549</v>
          </cell>
          <cell r="C332">
            <v>29.39784229432674</v>
          </cell>
          <cell r="D332">
            <v>946.82648793218186</v>
          </cell>
          <cell r="E332">
            <v>783.79865340797505</v>
          </cell>
          <cell r="F332">
            <v>1277.9623334405751</v>
          </cell>
          <cell r="G332">
            <v>72.974872187952755</v>
          </cell>
          <cell r="H332">
            <v>14.400214422965508</v>
          </cell>
          <cell r="I332">
            <v>777.68114658931756</v>
          </cell>
          <cell r="J332">
            <v>255.68389549497698</v>
          </cell>
          <cell r="K332">
            <v>726.90397644703944</v>
          </cell>
          <cell r="L332">
            <v>3163.1022492972543</v>
          </cell>
          <cell r="M332">
            <v>1847.6441051422523</v>
          </cell>
          <cell r="N332">
            <v>0.39342207431829745</v>
          </cell>
          <cell r="O332">
            <v>0.40402182184420365</v>
          </cell>
          <cell r="P332">
            <v>59.457470619338778</v>
          </cell>
          <cell r="Q332">
            <v>45.193086063998273</v>
          </cell>
          <cell r="R332">
            <v>13.032809259106699</v>
          </cell>
          <cell r="S332">
            <v>9.4049189364544876</v>
          </cell>
          <cell r="T332">
            <v>3854.0153715786741</v>
          </cell>
        </row>
        <row r="333">
          <cell r="A333">
            <v>49979</v>
          </cell>
          <cell r="B333">
            <v>125.08633946605954</v>
          </cell>
          <cell r="C333">
            <v>29.448395695295034</v>
          </cell>
          <cell r="D333">
            <v>948.4546788249902</v>
          </cell>
          <cell r="E333">
            <v>785.14649680435207</v>
          </cell>
          <cell r="F333">
            <v>1280.1599553482647</v>
          </cell>
          <cell r="G333">
            <v>72.370786522299056</v>
          </cell>
          <cell r="H333">
            <v>14.36227146606632</v>
          </cell>
          <cell r="I333">
            <v>775.63204361351109</v>
          </cell>
          <cell r="J333">
            <v>255.01019698316102</v>
          </cell>
          <cell r="K333">
            <v>724.98866564415357</v>
          </cell>
          <cell r="L333">
            <v>3168.2958661389612</v>
          </cell>
          <cell r="M333">
            <v>1842.3639642291912</v>
          </cell>
          <cell r="N333">
            <v>0.39351001198477881</v>
          </cell>
          <cell r="O333">
            <v>0.40405315962752231</v>
          </cell>
          <cell r="P333">
            <v>59.433028685224713</v>
          </cell>
          <cell r="Q333">
            <v>44.697607142170455</v>
          </cell>
          <cell r="R333">
            <v>13.026658437084819</v>
          </cell>
          <cell r="S333">
            <v>9.2963121926286014</v>
          </cell>
          <cell r="T333">
            <v>3864.293036003306</v>
          </cell>
        </row>
        <row r="334">
          <cell r="A334">
            <v>50009</v>
          </cell>
          <cell r="B334">
            <v>125.00467236281537</v>
          </cell>
          <cell r="C334">
            <v>29.501118575663266</v>
          </cell>
          <cell r="D334">
            <v>950.15274289217359</v>
          </cell>
          <cell r="E334">
            <v>786.5521823721117</v>
          </cell>
          <cell r="F334">
            <v>1282.451887339276</v>
          </cell>
          <cell r="G334">
            <v>71.766955796279845</v>
          </cell>
          <cell r="H334">
            <v>14.294864239480018</v>
          </cell>
          <cell r="I334">
            <v>771.9917277320726</v>
          </cell>
          <cell r="J334">
            <v>253.81334381334906</v>
          </cell>
          <cell r="K334">
            <v>721.58603707157454</v>
          </cell>
          <cell r="L334">
            <v>3173.66260354204</v>
          </cell>
          <cell r="M334">
            <v>1833.4529286527561</v>
          </cell>
          <cell r="N334">
            <v>0.39356671000100607</v>
          </cell>
          <cell r="O334">
            <v>0.4040920688632641</v>
          </cell>
          <cell r="P334">
            <v>59.367781149242319</v>
          </cell>
          <cell r="Q334">
            <v>44.202331903126954</v>
          </cell>
          <cell r="R334">
            <v>13.010238869823041</v>
          </cell>
          <cell r="S334">
            <v>9.1877567056528893</v>
          </cell>
          <cell r="T334">
            <v>3874.5981083066931</v>
          </cell>
        </row>
        <row r="335">
          <cell r="A335">
            <v>50040</v>
          </cell>
          <cell r="B335">
            <v>124.98116606431552</v>
          </cell>
          <cell r="C335">
            <v>29.551603402710612</v>
          </cell>
          <cell r="D335">
            <v>951.77872520096116</v>
          </cell>
          <cell r="E335">
            <v>787.89819746604542</v>
          </cell>
          <cell r="F335">
            <v>1284.6465282496815</v>
          </cell>
          <cell r="G335">
            <v>71.16380562945433</v>
          </cell>
          <cell r="H335">
            <v>14.258340994294096</v>
          </cell>
          <cell r="I335">
            <v>770.01929604744066</v>
          </cell>
          <cell r="J335">
            <v>253.16485308043599</v>
          </cell>
          <cell r="K335">
            <v>719.74239145779416</v>
          </cell>
          <cell r="L335">
            <v>3178.8562203837141</v>
          </cell>
          <cell r="M335">
            <v>1828.3486872094193</v>
          </cell>
          <cell r="N335">
            <v>0.39365707235873371</v>
          </cell>
          <cell r="O335">
            <v>0.40412225001312396</v>
          </cell>
          <cell r="P335">
            <v>59.349000906081301</v>
          </cell>
          <cell r="Q335">
            <v>43.707600393549974</v>
          </cell>
          <cell r="R335">
            <v>13.005512814484206</v>
          </cell>
          <cell r="S335">
            <v>9.0793380484043613</v>
          </cell>
          <cell r="T335">
            <v>3884.9306615785749</v>
          </cell>
        </row>
        <row r="336">
          <cell r="A336">
            <v>50071</v>
          </cell>
          <cell r="B336">
            <v>124.98116606431552</v>
          </cell>
          <cell r="C336">
            <v>29.603536010457276</v>
          </cell>
          <cell r="D336">
            <v>953.45133668413189</v>
          </cell>
          <cell r="E336">
            <v>789.28281296306955</v>
          </cell>
          <cell r="F336">
            <v>1286.9041060648526</v>
          </cell>
          <cell r="G336">
            <v>70.560851348449646</v>
          </cell>
          <cell r="H336">
            <v>14.37275804666827</v>
          </cell>
          <cell r="I336">
            <v>776.19836962691545</v>
          </cell>
          <cell r="J336">
            <v>255.19639211192612</v>
          </cell>
          <cell r="K336">
            <v>725.51801450764935</v>
          </cell>
          <cell r="L336">
            <v>3184.222957786827</v>
          </cell>
          <cell r="M336">
            <v>1841.8463856416088</v>
          </cell>
          <cell r="N336">
            <v>0.39390799371952756</v>
          </cell>
          <cell r="O336">
            <v>0.4041501248892781</v>
          </cell>
          <cell r="P336">
            <v>59.349000906081301</v>
          </cell>
          <cell r="Q336">
            <v>43.21302538599933</v>
          </cell>
          <cell r="R336">
            <v>13.005512814484206</v>
          </cell>
          <cell r="S336">
            <v>8.9709587749503203</v>
          </cell>
          <cell r="T336">
            <v>3895.2907691036035</v>
          </cell>
        </row>
        <row r="337">
          <cell r="A337">
            <v>50099</v>
          </cell>
          <cell r="B337">
            <v>124.96639109632102</v>
          </cell>
          <cell r="C337">
            <v>29.655611591962106</v>
          </cell>
          <cell r="D337">
            <v>955.12855297264707</v>
          </cell>
          <cell r="E337">
            <v>790.6712403942488</v>
          </cell>
          <cell r="F337">
            <v>1289.1678991347285</v>
          </cell>
          <cell r="G337">
            <v>69.957897067444961</v>
          </cell>
          <cell r="H337">
            <v>14.48598677007681</v>
          </cell>
          <cell r="I337">
            <v>782.31326770140288</v>
          </cell>
          <cell r="J337">
            <v>257.20683169516229</v>
          </cell>
          <cell r="K337">
            <v>731.23365226665555</v>
          </cell>
          <cell r="L337">
            <v>3189.5896951899072</v>
          </cell>
          <cell r="M337">
            <v>1855.1976355007425</v>
          </cell>
          <cell r="N337">
            <v>0.39415404497822459</v>
          </cell>
          <cell r="O337">
            <v>0.40417985456840144</v>
          </cell>
          <cell r="P337">
            <v>59.335260666391832</v>
          </cell>
          <cell r="Q337">
            <v>42.718450378448686</v>
          </cell>
          <cell r="R337">
            <v>13.004478086179191</v>
          </cell>
          <cell r="S337">
            <v>8.8625795014962776</v>
          </cell>
          <cell r="T337">
            <v>3905.6785043618606</v>
          </cell>
        </row>
        <row r="338">
          <cell r="A338">
            <v>50130</v>
          </cell>
          <cell r="B338">
            <v>124.96293428771807</v>
          </cell>
          <cell r="C338">
            <v>29.702551914167781</v>
          </cell>
          <cell r="D338">
            <v>956.6403761864542</v>
          </cell>
          <cell r="E338">
            <v>791.92275269800882</v>
          </cell>
          <cell r="F338">
            <v>1291.2084558224547</v>
          </cell>
          <cell r="G338">
            <v>69.355065911173497</v>
          </cell>
          <cell r="H338">
            <v>14.539215695623463</v>
          </cell>
          <cell r="I338">
            <v>785.18788683101957</v>
          </cell>
          <cell r="J338">
            <v>258.15194116624599</v>
          </cell>
          <cell r="K338">
            <v>733.92057875992805</v>
          </cell>
          <cell r="L338">
            <v>3194.4370709088034</v>
          </cell>
          <cell r="M338">
            <v>1861.1546883639905</v>
          </cell>
          <cell r="N338">
            <v>0.39433615236198649</v>
          </cell>
          <cell r="O338">
            <v>0.40420531917227953</v>
          </cell>
          <cell r="P338">
            <v>59.332498865926937</v>
          </cell>
          <cell r="Q338">
            <v>42.223989872895373</v>
          </cell>
          <cell r="R338">
            <v>13.003783078041124</v>
          </cell>
          <cell r="S338">
            <v>8.7542088507781202</v>
          </cell>
          <cell r="T338">
            <v>3916.0939410293809</v>
          </cell>
        </row>
        <row r="339">
          <cell r="A339">
            <v>50160</v>
          </cell>
          <cell r="B339">
            <v>124.9612058834166</v>
          </cell>
          <cell r="C339">
            <v>29.754501247260929</v>
          </cell>
          <cell r="D339">
            <v>958.31352634865152</v>
          </cell>
          <cell r="E339">
            <v>793.30781412245585</v>
          </cell>
          <cell r="F339">
            <v>1293.4667607101305</v>
          </cell>
          <cell r="G339">
            <v>68.752263561640405</v>
          </cell>
          <cell r="H339">
            <v>14.574840995654139</v>
          </cell>
          <cell r="I339">
            <v>787.11182513927554</v>
          </cell>
          <cell r="J339">
            <v>258.78448837856342</v>
          </cell>
          <cell r="K339">
            <v>735.71889727754092</v>
          </cell>
          <cell r="L339">
            <v>3199.8038083119159</v>
          </cell>
          <cell r="M339">
            <v>1864.9423153526743</v>
          </cell>
          <cell r="N339">
            <v>0.39449954629744732</v>
          </cell>
          <cell r="O339">
            <v>0.40423314621670825</v>
          </cell>
          <cell r="P339">
            <v>59.331117965694489</v>
          </cell>
          <cell r="Q339">
            <v>41.729552382345965</v>
          </cell>
          <cell r="R339">
            <v>13.003435573972098</v>
          </cell>
          <cell r="S339">
            <v>8.6458439917944361</v>
          </cell>
          <cell r="T339">
            <v>3926.5371529786748</v>
          </cell>
        </row>
        <row r="340">
          <cell r="A340">
            <v>50191</v>
          </cell>
          <cell r="B340">
            <v>124.53405060078671</v>
          </cell>
          <cell r="C340">
            <v>29.808892086990767</v>
          </cell>
          <cell r="D340">
            <v>960.06531096064737</v>
          </cell>
          <cell r="E340">
            <v>794.75797044723492</v>
          </cell>
          <cell r="F340">
            <v>1295.8312010579293</v>
          </cell>
          <cell r="G340">
            <v>68.149475615476561</v>
          </cell>
          <cell r="H340">
            <v>14.526258183978049</v>
          </cell>
          <cell r="I340">
            <v>784.48811860414651</v>
          </cell>
          <cell r="J340">
            <v>257.921873268914</v>
          </cell>
          <cell r="K340">
            <v>733.26650053141952</v>
          </cell>
          <cell r="L340">
            <v>3204.9974251535896</v>
          </cell>
          <cell r="M340">
            <v>1858.3522262039348</v>
          </cell>
          <cell r="N340">
            <v>0.39457885872866338</v>
          </cell>
          <cell r="O340">
            <v>0.40431583217132555</v>
          </cell>
          <cell r="P340">
            <v>58.979023561975623</v>
          </cell>
          <cell r="Q340">
            <v>41.235126399298558</v>
          </cell>
          <cell r="R340">
            <v>12.928374695061081</v>
          </cell>
          <cell r="S340">
            <v>8.5374820286780047</v>
          </cell>
          <cell r="T340">
            <v>3937.0082142792512</v>
          </cell>
        </row>
        <row r="341">
          <cell r="A341">
            <v>50221</v>
          </cell>
          <cell r="B341">
            <v>124.52437153669845</v>
          </cell>
          <cell r="C341">
            <v>29.860918356677484</v>
          </cell>
          <cell r="D341">
            <v>961.74093904635879</v>
          </cell>
          <cell r="E341">
            <v>796.14508313782039</v>
          </cell>
          <cell r="F341">
            <v>1298.0928504791148</v>
          </cell>
          <cell r="G341">
            <v>67.550247296667948</v>
          </cell>
          <cell r="H341">
            <v>14.52265048210478</v>
          </cell>
          <cell r="I341">
            <v>784.29328527410371</v>
          </cell>
          <cell r="J341">
            <v>257.85781649575438</v>
          </cell>
          <cell r="K341">
            <v>733.0843884627734</v>
          </cell>
          <cell r="L341">
            <v>3210.3641625566693</v>
          </cell>
          <cell r="M341">
            <v>1857.3083880114043</v>
          </cell>
          <cell r="N341">
            <v>0.39470256700217526</v>
          </cell>
          <cell r="O341">
            <v>0.40434442472885684</v>
          </cell>
          <cell r="P341">
            <v>58.971290520673961</v>
          </cell>
          <cell r="Q341">
            <v>40.743634536282116</v>
          </cell>
          <cell r="R341">
            <v>12.926428672274497</v>
          </cell>
          <cell r="S341">
            <v>8.4297455728858335</v>
          </cell>
          <cell r="T341">
            <v>3947.5071991981426</v>
          </cell>
        </row>
        <row r="342">
          <cell r="A342">
            <v>50252</v>
          </cell>
          <cell r="B342">
            <v>124.51261838744853</v>
          </cell>
          <cell r="C342">
            <v>29.911289451368987</v>
          </cell>
          <cell r="D342">
            <v>963.36325833777346</v>
          </cell>
          <cell r="E342">
            <v>797.48806592528513</v>
          </cell>
          <cell r="F342">
            <v>1300.2825472965003</v>
          </cell>
          <cell r="G342">
            <v>66.951099636726767</v>
          </cell>
          <cell r="H342">
            <v>14.60170178363812</v>
          </cell>
          <cell r="I342">
            <v>788.5624374554618</v>
          </cell>
          <cell r="J342">
            <v>259.26141675657817</v>
          </cell>
          <cell r="K342">
            <v>737.07479469840951</v>
          </cell>
          <cell r="L342">
            <v>3215.5577793983766</v>
          </cell>
          <cell r="M342">
            <v>1866.4514503308144</v>
          </cell>
          <cell r="N342">
            <v>0.39490702775460279</v>
          </cell>
          <cell r="O342">
            <v>0.40437231625170178</v>
          </cell>
          <cell r="P342">
            <v>58.961900399093452</v>
          </cell>
          <cell r="Q342">
            <v>40.252207115276541</v>
          </cell>
          <cell r="R342">
            <v>12.924065644605079</v>
          </cell>
          <cell r="S342">
            <v>8.3220253339502204</v>
          </cell>
          <cell r="T342">
            <v>3958.0341822004339</v>
          </cell>
        </row>
        <row r="343">
          <cell r="A343">
            <v>50283</v>
          </cell>
          <cell r="B343">
            <v>124.51088998314705</v>
          </cell>
          <cell r="C343">
            <v>29.963238784461833</v>
          </cell>
          <cell r="D343">
            <v>965.03640849996123</v>
          </cell>
          <cell r="E343">
            <v>798.87312734972431</v>
          </cell>
          <cell r="F343">
            <v>1302.5408521841637</v>
          </cell>
          <cell r="G343">
            <v>66.352049919695915</v>
          </cell>
          <cell r="H343">
            <v>14.697226908194448</v>
          </cell>
          <cell r="I343">
            <v>793.72125566545844</v>
          </cell>
          <cell r="J343">
            <v>260.95751899830958</v>
          </cell>
          <cell r="K343">
            <v>741.89677795859325</v>
          </cell>
          <cell r="L343">
            <v>3220.9245168014577</v>
          </cell>
          <cell r="M343">
            <v>1877.6248294502516</v>
          </cell>
          <cell r="N343">
            <v>0.39512514231919943</v>
          </cell>
          <cell r="O343">
            <v>0.40439968257239794</v>
          </cell>
          <cell r="P343">
            <v>58.960519498861004</v>
          </cell>
          <cell r="Q343">
            <v>39.76085794528408</v>
          </cell>
          <cell r="R343">
            <v>12.923718140536053</v>
          </cell>
          <cell r="S343">
            <v>8.2143247869118419</v>
          </cell>
          <cell r="T343">
            <v>3968.5892379497873</v>
          </cell>
        </row>
        <row r="344">
          <cell r="A344">
            <v>50313</v>
          </cell>
          <cell r="B344">
            <v>124.49816892748822</v>
          </cell>
          <cell r="C344">
            <v>30.015294490758389</v>
          </cell>
          <cell r="D344">
            <v>966.71298466076018</v>
          </cell>
          <cell r="E344">
            <v>800.26102487257458</v>
          </cell>
          <cell r="F344">
            <v>1304.8037812529569</v>
          </cell>
          <cell r="G344">
            <v>65.753014606034327</v>
          </cell>
          <cell r="H344">
            <v>14.736066726134284</v>
          </cell>
          <cell r="I344">
            <v>795.81879347021516</v>
          </cell>
          <cell r="J344">
            <v>261.64714178165752</v>
          </cell>
          <cell r="K344">
            <v>743.85736113296025</v>
          </cell>
          <cell r="L344">
            <v>3226.2912542045383</v>
          </cell>
          <cell r="M344">
            <v>1881.8123777170017</v>
          </cell>
          <cell r="N344">
            <v>0.39528773959676122</v>
          </cell>
          <cell r="O344">
            <v>0.40442839112945006</v>
          </cell>
          <cell r="P344">
            <v>58.95035607315026</v>
          </cell>
          <cell r="Q344">
            <v>39.269520282793628</v>
          </cell>
          <cell r="R344">
            <v>12.921160510587967</v>
          </cell>
          <cell r="S344">
            <v>8.1066271357407</v>
          </cell>
          <cell r="T344">
            <v>3979.1724413089746</v>
          </cell>
        </row>
        <row r="345">
          <cell r="A345">
            <v>50344</v>
          </cell>
          <cell r="B345">
            <v>124.41676108488929</v>
          </cell>
          <cell r="C345">
            <v>30.066339616913005</v>
          </cell>
          <cell r="D345">
            <v>968.35701271694029</v>
          </cell>
          <cell r="E345">
            <v>801.62197853517557</v>
          </cell>
          <cell r="F345">
            <v>1307.0227790922613</v>
          </cell>
          <cell r="G345">
            <v>65.154085301169815</v>
          </cell>
          <cell r="H345">
            <v>14.727430028296915</v>
          </cell>
          <cell r="I345">
            <v>795.35237006292198</v>
          </cell>
          <cell r="J345">
            <v>261.49379236043296</v>
          </cell>
          <cell r="K345">
            <v>743.4213919302141</v>
          </cell>
          <cell r="L345">
            <v>3231.4848710461797</v>
          </cell>
          <cell r="M345">
            <v>1880.1490696830358</v>
          </cell>
          <cell r="N345">
            <v>0.3954055579516062</v>
          </cell>
          <cell r="O345">
            <v>0.40446507758803718</v>
          </cell>
          <cell r="P345">
            <v>58.885315672202751</v>
          </cell>
          <cell r="Q345">
            <v>38.778267315517347</v>
          </cell>
          <cell r="R345">
            <v>12.904793068936542</v>
          </cell>
          <cell r="S345">
            <v>7.9989507981524639</v>
          </cell>
          <cell r="T345">
            <v>3989.7838673404085</v>
          </cell>
        </row>
        <row r="346">
          <cell r="A346">
            <v>50374</v>
          </cell>
          <cell r="B346">
            <v>124.41503268058781</v>
          </cell>
          <cell r="C346">
            <v>30.118288950005837</v>
          </cell>
          <cell r="D346">
            <v>970.03016287912749</v>
          </cell>
          <cell r="E346">
            <v>803.00703995961419</v>
          </cell>
          <cell r="F346">
            <v>1309.2810839799231</v>
          </cell>
          <cell r="G346">
            <v>64.555834394993653</v>
          </cell>
          <cell r="H346">
            <v>14.66790146125649</v>
          </cell>
          <cell r="I346">
            <v>792.13753985893652</v>
          </cell>
          <cell r="J346">
            <v>260.43682921619978</v>
          </cell>
          <cell r="K346">
            <v>740.41646777958022</v>
          </cell>
          <cell r="L346">
            <v>3236.8516084492589</v>
          </cell>
          <cell r="M346">
            <v>1872.2145727109664</v>
          </cell>
          <cell r="N346">
            <v>0.39547628705157301</v>
          </cell>
          <cell r="O346">
            <v>0.40449215545200284</v>
          </cell>
          <cell r="P346">
            <v>58.883934771970303</v>
          </cell>
          <cell r="Q346">
            <v>38.287556351582317</v>
          </cell>
          <cell r="R346">
            <v>12.904445564867515</v>
          </cell>
          <cell r="S346">
            <v>7.8914108559113325</v>
          </cell>
          <cell r="T346">
            <v>4000.4235913066723</v>
          </cell>
        </row>
        <row r="347">
          <cell r="A347">
            <v>50405</v>
          </cell>
          <cell r="B347">
            <v>124.41503268058781</v>
          </cell>
          <cell r="C347">
            <v>30.168546312341796</v>
          </cell>
          <cell r="D347">
            <v>971.64881915317892</v>
          </cell>
          <cell r="E347">
            <v>804.34699044061813</v>
          </cell>
          <cell r="F347">
            <v>1311.4658367043037</v>
          </cell>
          <cell r="G347">
            <v>63.957597892186612</v>
          </cell>
          <cell r="H347">
            <v>14.61944835652576</v>
          </cell>
          <cell r="I347">
            <v>789.52083812547403</v>
          </cell>
          <cell r="J347">
            <v>259.57651712621993</v>
          </cell>
          <cell r="K347">
            <v>737.97061847029477</v>
          </cell>
          <cell r="L347">
            <v>3242.0452252910304</v>
          </cell>
          <cell r="M347">
            <v>1865.645019970701</v>
          </cell>
          <cell r="N347">
            <v>0.39555789583266177</v>
          </cell>
          <cell r="O347">
            <v>0.4045180574513968</v>
          </cell>
          <cell r="P347">
            <v>58.883934771970303</v>
          </cell>
          <cell r="Q347">
            <v>37.796856895149176</v>
          </cell>
          <cell r="R347">
            <v>12.904445564867515</v>
          </cell>
          <cell r="S347">
            <v>7.7838738095374387</v>
          </cell>
          <cell r="T347">
            <v>4011.0916886710552</v>
          </cell>
        </row>
        <row r="348">
          <cell r="A348">
            <v>50436</v>
          </cell>
          <cell r="B348">
            <v>124.40120544617608</v>
          </cell>
          <cell r="C348">
            <v>30.2206127228601</v>
          </cell>
          <cell r="D348">
            <v>973.32574006855498</v>
          </cell>
          <cell r="E348">
            <v>805.73517335701911</v>
          </cell>
          <cell r="F348">
            <v>1313.7292310995003</v>
          </cell>
          <cell r="G348">
            <v>63.359361389379586</v>
          </cell>
          <cell r="H348">
            <v>14.623758321036483</v>
          </cell>
          <cell r="I348">
            <v>789.7535970305853</v>
          </cell>
          <cell r="J348">
            <v>259.65304296695945</v>
          </cell>
          <cell r="K348">
            <v>738.1881798377276</v>
          </cell>
          <cell r="L348">
            <v>3247.4119626941101</v>
          </cell>
          <cell r="M348">
            <v>1865.5779395456884</v>
          </cell>
          <cell r="N348">
            <v>0.39568873762384515</v>
          </cell>
          <cell r="O348">
            <v>0.40454652695483928</v>
          </cell>
          <cell r="P348">
            <v>58.872887570110834</v>
          </cell>
          <cell r="Q348">
            <v>37.306157438716035</v>
          </cell>
          <cell r="R348">
            <v>12.901665532315249</v>
          </cell>
          <cell r="S348">
            <v>7.6763367631635449</v>
          </cell>
          <cell r="T348">
            <v>4021.7882350980881</v>
          </cell>
        </row>
        <row r="349">
          <cell r="A349">
            <v>50464</v>
          </cell>
          <cell r="B349">
            <v>124.40120544617608</v>
          </cell>
          <cell r="C349">
            <v>30.272545330606459</v>
          </cell>
          <cell r="D349">
            <v>974.99835155171593</v>
          </cell>
          <cell r="E349">
            <v>807.11978885403516</v>
          </cell>
          <cell r="F349">
            <v>1315.986808914658</v>
          </cell>
          <cell r="G349">
            <v>62.761240113526071</v>
          </cell>
          <cell r="H349">
            <v>14.788069947578613</v>
          </cell>
          <cell r="I349">
            <v>798.6272186569031</v>
          </cell>
          <cell r="J349">
            <v>262.5704881879422</v>
          </cell>
          <cell r="K349">
            <v>746.48241568740195</v>
          </cell>
          <cell r="L349">
            <v>3252.7787000971916</v>
          </cell>
          <cell r="M349">
            <v>1885.2294325933519</v>
          </cell>
          <cell r="N349">
            <v>0.39596369692813926</v>
          </cell>
          <cell r="O349">
            <v>0.40457311432694049</v>
          </cell>
          <cell r="P349">
            <v>58.872887570110834</v>
          </cell>
          <cell r="Q349">
            <v>36.81555004229849</v>
          </cell>
          <cell r="R349">
            <v>12.901665532315249</v>
          </cell>
          <cell r="S349">
            <v>7.5688228837275799</v>
          </cell>
          <cell r="T349">
            <v>4032.5133064540796</v>
          </cell>
        </row>
        <row r="350">
          <cell r="A350">
            <v>50495</v>
          </cell>
          <cell r="B350">
            <v>124.40120544617608</v>
          </cell>
          <cell r="C350">
            <v>30.319452202119134</v>
          </cell>
          <cell r="D350">
            <v>976.50909740746886</v>
          </cell>
          <cell r="E350">
            <v>808.37040930294859</v>
          </cell>
          <cell r="F350">
            <v>1318.0259114573746</v>
          </cell>
          <cell r="G350">
            <v>62.163118837672556</v>
          </cell>
          <cell r="H350">
            <v>14.716928601178559</v>
          </cell>
          <cell r="I350">
            <v>794.78524226590787</v>
          </cell>
          <cell r="J350">
            <v>261.30733362343</v>
          </cell>
          <cell r="K350">
            <v>742.89129363400207</v>
          </cell>
          <cell r="L350">
            <v>3257.626075816087</v>
          </cell>
          <cell r="M350">
            <v>1875.8639169621911</v>
          </cell>
          <cell r="N350">
            <v>0.39602621859535209</v>
          </cell>
          <cell r="O350">
            <v>0.40459705343167363</v>
          </cell>
          <cell r="P350">
            <v>58.872887570110834</v>
          </cell>
          <cell r="Q350">
            <v>36.324942645880945</v>
          </cell>
          <cell r="R350">
            <v>12.901665532315249</v>
          </cell>
          <cell r="S350">
            <v>7.4613090042916159</v>
          </cell>
          <cell r="T350">
            <v>4043.2669788076541</v>
          </cell>
        </row>
        <row r="351">
          <cell r="A351">
            <v>50525</v>
          </cell>
          <cell r="B351">
            <v>124.39152638208785</v>
          </cell>
          <cell r="C351">
            <v>30.371478471805858</v>
          </cell>
          <cell r="D351">
            <v>978.18472549318039</v>
          </cell>
          <cell r="E351">
            <v>809.75752199353417</v>
          </cell>
          <cell r="F351">
            <v>1320.2875608785594</v>
          </cell>
          <cell r="G351">
            <v>61.564997561819055</v>
          </cell>
          <cell r="H351">
            <v>14.769451273657172</v>
          </cell>
          <cell r="I351">
            <v>797.62172031792647</v>
          </cell>
          <cell r="J351">
            <v>262.23990317459737</v>
          </cell>
          <cell r="K351">
            <v>745.5425693967743</v>
          </cell>
          <cell r="L351">
            <v>3262.9928132191676</v>
          </cell>
          <cell r="M351">
            <v>1881.7386417247744</v>
          </cell>
          <cell r="N351">
            <v>0.39619878811300852</v>
          </cell>
          <cell r="O351">
            <v>0.40462472228861718</v>
          </cell>
          <cell r="P351">
            <v>58.865154528809171</v>
          </cell>
          <cell r="Q351">
            <v>35.8343352494634</v>
          </cell>
          <cell r="R351">
            <v>12.899719509528666</v>
          </cell>
          <cell r="S351">
            <v>7.353795124855651</v>
          </cell>
          <cell r="T351">
            <v>4054.0493284302916</v>
          </cell>
        </row>
        <row r="352">
          <cell r="A352">
            <v>50556</v>
          </cell>
          <cell r="B352">
            <v>124.38806957348487</v>
          </cell>
          <cell r="C352">
            <v>30.421769284834173</v>
          </cell>
          <cell r="D352">
            <v>979.80445912526545</v>
          </cell>
          <cell r="E352">
            <v>811.09836432936754</v>
          </cell>
          <cell r="F352">
            <v>1322.473767747922</v>
          </cell>
          <cell r="G352">
            <v>60.966956944832845</v>
          </cell>
          <cell r="H352">
            <v>14.71595085659626</v>
          </cell>
          <cell r="I352">
            <v>794.73243933495837</v>
          </cell>
          <cell r="J352">
            <v>261.28997321918473</v>
          </cell>
          <cell r="K352">
            <v>742.84193836720215</v>
          </cell>
          <cell r="L352">
            <v>3268.186430060874</v>
          </cell>
          <cell r="M352">
            <v>1874.5472587227744</v>
          </cell>
          <cell r="N352">
            <v>0.39627805322621668</v>
          </cell>
          <cell r="O352">
            <v>0.404650651377709</v>
          </cell>
          <cell r="P352">
            <v>58.862392728344275</v>
          </cell>
          <cell r="Q352">
            <v>35.343792295056602</v>
          </cell>
          <cell r="R352">
            <v>12.899024501390599</v>
          </cell>
          <cell r="S352">
            <v>7.2462974622762433</v>
          </cell>
          <cell r="T352">
            <v>4064.8604317968679</v>
          </cell>
        </row>
        <row r="353">
          <cell r="A353">
            <v>50586</v>
          </cell>
          <cell r="B353">
            <v>124.3854769670327</v>
          </cell>
          <cell r="C353">
            <v>30.473726980600258</v>
          </cell>
          <cell r="D353">
            <v>981.47787862696623</v>
          </cell>
          <cell r="E353">
            <v>812.48364871751801</v>
          </cell>
          <cell r="F353">
            <v>1324.732436171837</v>
          </cell>
          <cell r="G353">
            <v>60.368945134585033</v>
          </cell>
          <cell r="H353">
            <v>14.681729690164328</v>
          </cell>
          <cell r="I353">
            <v>792.88433102443457</v>
          </cell>
          <cell r="J353">
            <v>260.68235718759678</v>
          </cell>
          <cell r="K353">
            <v>741.11449867586293</v>
          </cell>
          <cell r="L353">
            <v>3273.5531674639542</v>
          </cell>
          <cell r="M353">
            <v>1869.7318617126434</v>
          </cell>
          <cell r="N353">
            <v>0.39637474969112113</v>
          </cell>
          <cell r="O353">
            <v>0.4046772324758412</v>
          </cell>
          <cell r="P353">
            <v>58.86032137799566</v>
          </cell>
          <cell r="Q353">
            <v>34.853272355653708</v>
          </cell>
          <cell r="R353">
            <v>12.898503245287046</v>
          </cell>
          <cell r="S353">
            <v>7.1388055914313249</v>
          </cell>
          <cell r="T353">
            <v>4075.7003655861977</v>
          </cell>
        </row>
        <row r="354">
          <cell r="A354">
            <v>50617</v>
          </cell>
          <cell r="B354">
            <v>124.3854769670327</v>
          </cell>
          <cell r="C354">
            <v>30.523984342935577</v>
          </cell>
          <cell r="D354">
            <v>983.0965349009972</v>
          </cell>
          <cell r="E354">
            <v>813.82359919850489</v>
          </cell>
          <cell r="F354">
            <v>1326.9171888961896</v>
          </cell>
          <cell r="G354">
            <v>59.770954929390967</v>
          </cell>
          <cell r="H354">
            <v>14.602965207029664</v>
          </cell>
          <cell r="I354">
            <v>788.630668422231</v>
          </cell>
          <cell r="J354">
            <v>259.28384954854369</v>
          </cell>
          <cell r="K354">
            <v>737.13857065759146</v>
          </cell>
          <cell r="L354">
            <v>3278.7467843056597</v>
          </cell>
          <cell r="M354">
            <v>1859.4270087647867</v>
          </cell>
          <cell r="N354">
            <v>0.39643318462243432</v>
          </cell>
          <cell r="O354">
            <v>0.4047025513674094</v>
          </cell>
          <cell r="P354">
            <v>58.86032137799566</v>
          </cell>
          <cell r="Q354">
            <v>34.362769677503699</v>
          </cell>
          <cell r="R354">
            <v>12.898503245287046</v>
          </cell>
          <cell r="S354">
            <v>7.0313180643872633</v>
          </cell>
          <cell r="T354">
            <v>4086.5692066815786</v>
          </cell>
        </row>
        <row r="355">
          <cell r="A355">
            <v>50648</v>
          </cell>
          <cell r="B355">
            <v>124.31146029941519</v>
          </cell>
          <cell r="C355">
            <v>30.576633191905856</v>
          </cell>
          <cell r="D355">
            <v>984.79221461330803</v>
          </cell>
          <cell r="E355">
            <v>815.22731095779773</v>
          </cell>
          <cell r="F355">
            <v>1329.2059026463135</v>
          </cell>
          <cell r="G355">
            <v>59.172964724196888</v>
          </cell>
          <cell r="H355">
            <v>14.697467765321267</v>
          </cell>
          <cell r="I355">
            <v>793.73426311389278</v>
          </cell>
          <cell r="J355">
            <v>260.96179555188257</v>
          </cell>
          <cell r="K355">
            <v>741.90893611111073</v>
          </cell>
          <cell r="L355">
            <v>3284.1135217087403</v>
          </cell>
          <cell r="M355">
            <v>1870.4754272664043</v>
          </cell>
          <cell r="N355">
            <v>0.39664190467092603</v>
          </cell>
          <cell r="O355">
            <v>0.40473811086613143</v>
          </cell>
          <cell r="P355">
            <v>58.800966718493441</v>
          </cell>
          <cell r="Q355">
            <v>33.872266999353691</v>
          </cell>
          <cell r="R355">
            <v>12.883841237171751</v>
          </cell>
          <cell r="S355">
            <v>6.9238305373432016</v>
          </cell>
          <cell r="T355">
            <v>4097.4670321713356</v>
          </cell>
        </row>
        <row r="356">
          <cell r="A356">
            <v>50678</v>
          </cell>
          <cell r="B356">
            <v>124.29763306500345</v>
          </cell>
          <cell r="C356">
            <v>30.62869960242416</v>
          </cell>
          <cell r="D356">
            <v>986.46913552868398</v>
          </cell>
          <cell r="E356">
            <v>816.61549387419871</v>
          </cell>
          <cell r="F356">
            <v>1331.4692970415099</v>
          </cell>
          <cell r="G356">
            <v>58.575591324566332</v>
          </cell>
          <cell r="H356">
            <v>14.710862157338056</v>
          </cell>
          <cell r="I356">
            <v>794.45762499139857</v>
          </cell>
          <cell r="J356">
            <v>261.19962050559843</v>
          </cell>
          <cell r="K356">
            <v>742.58506748895786</v>
          </cell>
          <cell r="L356">
            <v>3289.4802591118205</v>
          </cell>
          <cell r="M356">
            <v>1871.5287664678594</v>
          </cell>
          <cell r="N356">
            <v>0.39677993776736886</v>
          </cell>
          <cell r="O356">
            <v>0.40476585726676911</v>
          </cell>
          <cell r="P356">
            <v>58.789919516633972</v>
          </cell>
          <cell r="Q356">
            <v>33.382258943366224</v>
          </cell>
          <cell r="R356">
            <v>12.881061204619485</v>
          </cell>
          <cell r="S356">
            <v>6.8164651937001057</v>
          </cell>
          <cell r="T356">
            <v>4108.3939193493698</v>
          </cell>
        </row>
        <row r="357">
          <cell r="A357">
            <v>50709</v>
          </cell>
          <cell r="B357">
            <v>114.89619606403716</v>
          </cell>
          <cell r="C357">
            <v>30.769932375581668</v>
          </cell>
          <cell r="D357">
            <v>991.01786836597284</v>
          </cell>
          <cell r="E357">
            <v>820.3810102787578</v>
          </cell>
          <cell r="F357">
            <v>1337.6088688691161</v>
          </cell>
          <cell r="G357">
            <v>57.978333151889174</v>
          </cell>
          <cell r="H357">
            <v>14.979111322314933</v>
          </cell>
          <cell r="I357">
            <v>808.94437581770217</v>
          </cell>
          <cell r="J357">
            <v>265.96253510186858</v>
          </cell>
          <cell r="K357">
            <v>756.12593424086663</v>
          </cell>
          <cell r="L357">
            <v>3294.6738759534655</v>
          </cell>
          <cell r="M357">
            <v>1903.9902896346416</v>
          </cell>
          <cell r="N357">
            <v>0.39712699080306774</v>
          </cell>
          <cell r="O357">
            <v>0.40599128145331759</v>
          </cell>
          <cell r="P357">
            <v>51.131189706564442</v>
          </cell>
          <cell r="Q357">
            <v>32.892342947394233</v>
          </cell>
          <cell r="R357">
            <v>11.138354013722719</v>
          </cell>
          <cell r="S357">
            <v>6.7091230169949387</v>
          </cell>
          <cell r="T357">
            <v>4119.3499457157031</v>
          </cell>
        </row>
        <row r="358">
          <cell r="A358">
            <v>50739</v>
          </cell>
          <cell r="B358">
            <v>114.88928244683134</v>
          </cell>
          <cell r="C358">
            <v>30.821931884713987</v>
          </cell>
          <cell r="D358">
            <v>992.69263456524095</v>
          </cell>
          <cell r="E358">
            <v>821.76740948546592</v>
          </cell>
          <cell r="F358">
            <v>1339.8693549742925</v>
          </cell>
          <cell r="G358">
            <v>57.459420287553471</v>
          </cell>
          <cell r="H358">
            <v>14.936366635383058</v>
          </cell>
          <cell r="I358">
            <v>806.63595622286834</v>
          </cell>
          <cell r="J358">
            <v>265.20357917625228</v>
          </cell>
          <cell r="K358">
            <v>753.96823839064291</v>
          </cell>
          <cell r="L358">
            <v>3300.0406133565448</v>
          </cell>
          <cell r="M358">
            <v>1898.2035607127002</v>
          </cell>
          <cell r="N358">
            <v>0.39720093987578325</v>
          </cell>
          <cell r="O358">
            <v>0.40601601978815693</v>
          </cell>
          <cell r="P358">
            <v>51.125666105634764</v>
          </cell>
          <cell r="Q358">
            <v>32.466249699839558</v>
          </cell>
          <cell r="R358">
            <v>11.136963997446585</v>
          </cell>
          <cell r="S358">
            <v>6.6163034002139129</v>
          </cell>
          <cell r="T358">
            <v>4130.335188977032</v>
          </cell>
        </row>
        <row r="359">
          <cell r="A359">
            <v>50770</v>
          </cell>
          <cell r="B359">
            <v>114.86698603134249</v>
          </cell>
          <cell r="C359">
            <v>30.872405004019729</v>
          </cell>
          <cell r="D359">
            <v>994.31823979873991</v>
          </cell>
          <cell r="E359">
            <v>823.11311243022851</v>
          </cell>
          <cell r="F359">
            <v>1342.0634869339858</v>
          </cell>
          <cell r="G359">
            <v>56.940565036694423</v>
          </cell>
          <cell r="H359">
            <v>14.924760057264994</v>
          </cell>
          <cell r="I359">
            <v>806.00914493286143</v>
          </cell>
          <cell r="J359">
            <v>264.99749786250038</v>
          </cell>
          <cell r="K359">
            <v>753.38235351843514</v>
          </cell>
          <cell r="L359">
            <v>3305.2342301983163</v>
          </cell>
          <cell r="M359">
            <v>1896.2543214077564</v>
          </cell>
          <cell r="N359">
            <v>0.39730026980723404</v>
          </cell>
          <cell r="O359">
            <v>0.40604186979313145</v>
          </cell>
          <cell r="P359">
            <v>51.107852492636425</v>
          </cell>
          <cell r="Q359">
            <v>32.040202482292564</v>
          </cell>
          <cell r="R359">
            <v>11.132481194956071</v>
          </cell>
          <cell r="S359">
            <v>6.5234953669018525</v>
          </cell>
          <cell r="T359">
            <v>4141.3497270472744</v>
          </cell>
        </row>
        <row r="360">
          <cell r="A360">
            <v>50801</v>
          </cell>
          <cell r="B360">
            <v>114.86698603134249</v>
          </cell>
          <cell r="C360">
            <v>30.924337611766077</v>
          </cell>
          <cell r="D360">
            <v>995.99085128190063</v>
          </cell>
          <cell r="E360">
            <v>824.49772792724434</v>
          </cell>
          <cell r="F360">
            <v>1344.3210647491433</v>
          </cell>
          <cell r="G360">
            <v>56.421895589297776</v>
          </cell>
          <cell r="H360">
            <v>15.044109913774633</v>
          </cell>
          <cell r="I360">
            <v>812.45461376613559</v>
          </cell>
          <cell r="J360">
            <v>267.11662160210835</v>
          </cell>
          <cell r="K360">
            <v>759.40697806478101</v>
          </cell>
          <cell r="L360">
            <v>3310.6009676013969</v>
          </cell>
          <cell r="M360">
            <v>1910.4442189360973</v>
          </cell>
          <cell r="N360">
            <v>0.39750282711090373</v>
          </cell>
          <cell r="O360">
            <v>0.40606556873060223</v>
          </cell>
          <cell r="P360">
            <v>51.107852492636425</v>
          </cell>
          <cell r="Q360">
            <v>31.614303711520552</v>
          </cell>
          <cell r="R360">
            <v>11.132481194956071</v>
          </cell>
          <cell r="S360">
            <v>6.4307246902772173</v>
          </cell>
          <cell r="T360">
            <v>4152.3936380481273</v>
          </cell>
        </row>
        <row r="361">
          <cell r="A361">
            <v>50829</v>
          </cell>
          <cell r="B361">
            <v>114.83352131620188</v>
          </cell>
          <cell r="C361">
            <v>30.976594049391586</v>
          </cell>
          <cell r="D361">
            <v>997.67389246612913</v>
          </cell>
          <cell r="E361">
            <v>825.89097730360004</v>
          </cell>
          <cell r="F361">
            <v>1346.5927198691545</v>
          </cell>
          <cell r="G361">
            <v>55.903226141901115</v>
          </cell>
          <cell r="H361">
            <v>15.050396659710751</v>
          </cell>
          <cell r="I361">
            <v>812.79412841809233</v>
          </cell>
          <cell r="J361">
            <v>267.22824630738847</v>
          </cell>
          <cell r="K361">
            <v>759.72432477127086</v>
          </cell>
          <cell r="L361">
            <v>3315.967705004477</v>
          </cell>
          <cell r="M361">
            <v>1910.7003222983635</v>
          </cell>
          <cell r="N361">
            <v>0.39761563647898773</v>
          </cell>
          <cell r="O361">
            <v>0.40609343626503636</v>
          </cell>
          <cell r="P361">
            <v>51.080929523328905</v>
          </cell>
          <cell r="Q361">
            <v>31.188404940748537</v>
          </cell>
          <cell r="R361">
            <v>11.125939449122967</v>
          </cell>
          <cell r="S361">
            <v>6.337954013652582</v>
          </cell>
          <cell r="T361">
            <v>4163.4670003096153</v>
          </cell>
        </row>
        <row r="362">
          <cell r="A362">
            <v>50860</v>
          </cell>
          <cell r="B362">
            <v>114.81760933758034</v>
          </cell>
          <cell r="C362">
            <v>31.023654897237027</v>
          </cell>
          <cell r="D362">
            <v>999.189597490957</v>
          </cell>
          <cell r="E362">
            <v>827.14570303483538</v>
          </cell>
          <cell r="F362">
            <v>1348.6385159627628</v>
          </cell>
          <cell r="G362">
            <v>55.384835567130651</v>
          </cell>
          <cell r="H362">
            <v>15.000883181676512</v>
          </cell>
          <cell r="I362">
            <v>810.12016140355377</v>
          </cell>
          <cell r="J362">
            <v>266.34910669380679</v>
          </cell>
          <cell r="K362">
            <v>757.22494920548684</v>
          </cell>
          <cell r="L362">
            <v>3320.8150807233728</v>
          </cell>
          <cell r="M362">
            <v>1904.0799360516546</v>
          </cell>
          <cell r="N362">
            <v>0.39768548308727336</v>
          </cell>
          <cell r="O362">
            <v>0.40611671628189216</v>
          </cell>
          <cell r="P362">
            <v>51.067851055274673</v>
          </cell>
          <cell r="Q362">
            <v>30.762730528054089</v>
          </cell>
          <cell r="R362">
            <v>11.123105938555668</v>
          </cell>
          <cell r="S362">
            <v>6.2452378515765608</v>
          </cell>
          <cell r="T362">
            <v>4174.5698923706514</v>
          </cell>
        </row>
        <row r="363">
          <cell r="A363">
            <v>50890</v>
          </cell>
          <cell r="B363">
            <v>114.81415252897739</v>
          </cell>
          <cell r="C363">
            <v>31.075620955676364</v>
          </cell>
          <cell r="D363">
            <v>1000.8632863321714</v>
          </cell>
          <cell r="E363">
            <v>828.53121038669747</v>
          </cell>
          <cell r="F363">
            <v>1350.8975479229305</v>
          </cell>
          <cell r="G363">
            <v>54.866577592182125</v>
          </cell>
          <cell r="H363">
            <v>15.064538306202822</v>
          </cell>
          <cell r="I363">
            <v>813.55784564726594</v>
          </cell>
          <cell r="J363">
            <v>267.47933918403612</v>
          </cell>
          <cell r="K363">
            <v>760.4381765769914</v>
          </cell>
          <cell r="L363">
            <v>3326.181818126453</v>
          </cell>
          <cell r="M363">
            <v>1911.4064773066782</v>
          </cell>
          <cell r="N363">
            <v>0.39784220970544604</v>
          </cell>
          <cell r="O363">
            <v>0.40614062062423695</v>
          </cell>
          <cell r="P363">
            <v>51.065089254809777</v>
          </cell>
          <cell r="Q363">
            <v>30.337165102593524</v>
          </cell>
          <cell r="R363">
            <v>11.122410930417601</v>
          </cell>
          <cell r="S363">
            <v>6.1525453020885985</v>
          </cell>
          <cell r="T363">
            <v>4185.7023929795896</v>
          </cell>
        </row>
        <row r="364">
          <cell r="A364">
            <v>50921</v>
          </cell>
          <cell r="B364">
            <v>114.81415252897739</v>
          </cell>
          <cell r="C364">
            <v>31.12587831801169</v>
          </cell>
          <cell r="D364">
            <v>1002.4819426062027</v>
          </cell>
          <cell r="E364">
            <v>829.87116086768458</v>
          </cell>
          <cell r="F364">
            <v>1353.0823006472833</v>
          </cell>
          <cell r="G364">
            <v>54.348348423971842</v>
          </cell>
          <cell r="H364">
            <v>15.024201298397193</v>
          </cell>
          <cell r="I364">
            <v>811.37945235679967</v>
          </cell>
          <cell r="J364">
            <v>266.76313295366873</v>
          </cell>
          <cell r="K364">
            <v>758.4020172177859</v>
          </cell>
          <cell r="L364">
            <v>3331.3754349681594</v>
          </cell>
          <cell r="M364">
            <v>1905.9171522506233</v>
          </cell>
          <cell r="N364">
            <v>0.39791971876753324</v>
          </cell>
          <cell r="O364">
            <v>0.40616325810789794</v>
          </cell>
          <cell r="P364">
            <v>51.065089254809777</v>
          </cell>
          <cell r="Q364">
            <v>29.911622692136735</v>
          </cell>
          <cell r="R364">
            <v>11.122410930417601</v>
          </cell>
          <cell r="S364">
            <v>6.0598585443351114</v>
          </cell>
          <cell r="T364">
            <v>4196.8645810947864</v>
          </cell>
        </row>
        <row r="365">
          <cell r="A365">
            <v>50951</v>
          </cell>
          <cell r="B365">
            <v>106.69273008943458</v>
          </cell>
          <cell r="C365">
            <v>31.256399948141194</v>
          </cell>
          <cell r="D365">
            <v>1006.6856979504698</v>
          </cell>
          <cell r="E365">
            <v>833.35109918805108</v>
          </cell>
          <cell r="F365">
            <v>1358.7562451951435</v>
          </cell>
          <cell r="G365">
            <v>53.830119255761574</v>
          </cell>
          <cell r="H365">
            <v>15.188196265772893</v>
          </cell>
          <cell r="I365">
            <v>820.23597285834285</v>
          </cell>
          <cell r="J365">
            <v>269.67495571328811</v>
          </cell>
          <cell r="K365">
            <v>766.68026852719584</v>
          </cell>
          <cell r="L365">
            <v>3336.7421723712405</v>
          </cell>
          <cell r="M365">
            <v>1925.6095126203611</v>
          </cell>
          <cell r="N365">
            <v>0.39814939815284806</v>
          </cell>
          <cell r="O365">
            <v>0.40721043910610261</v>
          </cell>
          <cell r="P365">
            <v>44.447160892643524</v>
          </cell>
          <cell r="Q365">
            <v>29.486080281679946</v>
          </cell>
          <cell r="R365">
            <v>9.6189168530410569</v>
          </cell>
          <cell r="S365">
            <v>5.9671717865816243</v>
          </cell>
          <cell r="T365">
            <v>4208.0565358851609</v>
          </cell>
        </row>
        <row r="366">
          <cell r="A366">
            <v>50982</v>
          </cell>
          <cell r="B366">
            <v>106.66161881200827</v>
          </cell>
          <cell r="C366">
            <v>31.306958366712799</v>
          </cell>
          <cell r="D366">
            <v>1008.3140504469657</v>
          </cell>
          <cell r="E366">
            <v>834.69907636263815</v>
          </cell>
          <cell r="F366">
            <v>1360.9540852245564</v>
          </cell>
          <cell r="G366">
            <v>53.379568607880884</v>
          </cell>
          <cell r="H366">
            <v>15.09817944599167</v>
          </cell>
          <cell r="I366">
            <v>815.37462971694208</v>
          </cell>
          <cell r="J366">
            <v>268.07665651678263</v>
          </cell>
          <cell r="K366">
            <v>762.13633728255172</v>
          </cell>
          <cell r="L366">
            <v>3341.9357892128814</v>
          </cell>
          <cell r="M366">
            <v>1914.065371570149</v>
          </cell>
          <cell r="N366">
            <v>0.39817675435889366</v>
          </cell>
          <cell r="O366">
            <v>0.40723525856404885</v>
          </cell>
          <cell r="P366">
            <v>44.422304688459803</v>
          </cell>
          <cell r="Q366">
            <v>29.115687274241282</v>
          </cell>
          <cell r="R366">
            <v>9.6126617797984721</v>
          </cell>
          <cell r="S366">
            <v>5.8870141461396086</v>
          </cell>
          <cell r="T366">
            <v>4219.2783367307529</v>
          </cell>
        </row>
        <row r="367">
          <cell r="A367">
            <v>51013</v>
          </cell>
          <cell r="B367">
            <v>106.64802480453844</v>
          </cell>
          <cell r="C367">
            <v>31.35902252035093</v>
          </cell>
          <cell r="D367">
            <v>1009.9908986742204</v>
          </cell>
          <cell r="E367">
            <v>836.08719910660795</v>
          </cell>
          <cell r="F367">
            <v>1363.2173815102446</v>
          </cell>
          <cell r="G367">
            <v>52.929277220645417</v>
          </cell>
          <cell r="H367">
            <v>15.1762316497078</v>
          </cell>
          <cell r="I367">
            <v>819.58982578950736</v>
          </cell>
          <cell r="J367">
            <v>269.46251723468146</v>
          </cell>
          <cell r="K367">
            <v>766.07631036803764</v>
          </cell>
          <cell r="L367">
            <v>3347.3025266159625</v>
          </cell>
          <cell r="M367">
            <v>1923.2341622625795</v>
          </cell>
          <cell r="N367">
            <v>0.39832711242337276</v>
          </cell>
          <cell r="O367">
            <v>0.40725849267303088</v>
          </cell>
          <cell r="P367">
            <v>44.41036877747274</v>
          </cell>
          <cell r="Q367">
            <v>28.745501401837465</v>
          </cell>
          <cell r="R367">
            <v>9.6110036833157011</v>
          </cell>
          <cell r="S367">
            <v>5.8069086313079579</v>
          </cell>
          <cell r="T367">
            <v>4230.5300632232902</v>
          </cell>
        </row>
        <row r="368">
          <cell r="A368">
            <v>51043</v>
          </cell>
          <cell r="B368">
            <v>106.6341975701267</v>
          </cell>
          <cell r="C368">
            <v>31.411088930869226</v>
          </cell>
          <cell r="D368">
            <v>1011.6678195895961</v>
          </cell>
          <cell r="E368">
            <v>837.47538202300871</v>
          </cell>
          <cell r="F368">
            <v>1365.4807759054409</v>
          </cell>
          <cell r="G368">
            <v>52.479099116805486</v>
          </cell>
          <cell r="H368">
            <v>15.147584653945096</v>
          </cell>
          <cell r="I368">
            <v>818.04274962406146</v>
          </cell>
          <cell r="J368">
            <v>268.95387373426553</v>
          </cell>
          <cell r="K368">
            <v>764.63024751636476</v>
          </cell>
          <cell r="L368">
            <v>3352.6692640190413</v>
          </cell>
          <cell r="M368">
            <v>1919.2535546454424</v>
          </cell>
          <cell r="N368">
            <v>0.39839980791783419</v>
          </cell>
          <cell r="O368">
            <v>0.40728168166178103</v>
          </cell>
          <cell r="P368">
            <v>44.399321575613271</v>
          </cell>
          <cell r="Q368">
            <v>28.37541499535849</v>
          </cell>
          <cell r="R368">
            <v>9.6082236507634349</v>
          </cell>
          <cell r="S368">
            <v>5.7268169339469903</v>
          </cell>
          <cell r="T368">
            <v>4241.81179516675</v>
          </cell>
        </row>
        <row r="369">
          <cell r="A369">
            <v>51074</v>
          </cell>
          <cell r="B369">
            <v>106.6341975701267</v>
          </cell>
          <cell r="C369">
            <v>31.461346293205189</v>
          </cell>
          <cell r="D369">
            <v>1013.2864758636479</v>
          </cell>
          <cell r="E369">
            <v>838.81533250401276</v>
          </cell>
          <cell r="F369">
            <v>1367.6655286298212</v>
          </cell>
          <cell r="G369">
            <v>52.029036239918952</v>
          </cell>
          <cell r="H369">
            <v>15.193305798329352</v>
          </cell>
          <cell r="I369">
            <v>820.51191230065456</v>
          </cell>
          <cell r="J369">
            <v>269.76567833378675</v>
          </cell>
          <cell r="K369">
            <v>766.93819104306817</v>
          </cell>
          <cell r="L369">
            <v>3357.8628808608137</v>
          </cell>
          <cell r="M369">
            <v>1924.4381237157579</v>
          </cell>
          <cell r="N369">
            <v>0.39852577310318654</v>
          </cell>
          <cell r="O369">
            <v>0.40730237569415273</v>
          </cell>
          <cell r="P369">
            <v>44.399321575613271</v>
          </cell>
          <cell r="Q369">
            <v>28.00542064889499</v>
          </cell>
          <cell r="R369">
            <v>9.6082236507634349</v>
          </cell>
          <cell r="S369">
            <v>5.6467484035239677</v>
          </cell>
          <cell r="T369">
            <v>4253.1236125779269</v>
          </cell>
        </row>
        <row r="370">
          <cell r="A370">
            <v>51104</v>
          </cell>
          <cell r="B370">
            <v>106.62735255819101</v>
          </cell>
          <cell r="C370">
            <v>31.513345138461059</v>
          </cell>
          <cell r="D370">
            <v>1014.9612206812171</v>
          </cell>
          <cell r="E370">
            <v>840.20171401059656</v>
          </cell>
          <cell r="F370">
            <v>1369.9259858754278</v>
          </cell>
          <cell r="G370">
            <v>51.578973363032432</v>
          </cell>
          <cell r="H370">
            <v>15.143265002483233</v>
          </cell>
          <cell r="I370">
            <v>817.80946757679078</v>
          </cell>
          <cell r="J370">
            <v>268.87717589626754</v>
          </cell>
          <cell r="K370">
            <v>764.41219716431669</v>
          </cell>
          <cell r="L370">
            <v>3363.2296182638934</v>
          </cell>
          <cell r="M370">
            <v>1917.8210790028909</v>
          </cell>
          <cell r="N370">
            <v>0.39858368725499049</v>
          </cell>
          <cell r="O370">
            <v>0.40732454853397332</v>
          </cell>
          <cell r="P370">
            <v>44.393814555521203</v>
          </cell>
          <cell r="Q370">
            <v>27.63542630243149</v>
          </cell>
          <cell r="R370">
            <v>9.6068856589198077</v>
          </cell>
          <cell r="S370">
            <v>5.5666798731009441</v>
          </cell>
          <cell r="T370">
            <v>4264.4655956870001</v>
          </cell>
        </row>
        <row r="371">
          <cell r="A371">
            <v>51135</v>
          </cell>
          <cell r="B371">
            <v>106.62147598356606</v>
          </cell>
          <cell r="C371">
            <v>31.563659366973834</v>
          </cell>
          <cell r="D371">
            <v>1016.5817084639195</v>
          </cell>
          <cell r="E371">
            <v>841.54318064480549</v>
          </cell>
          <cell r="F371">
            <v>1372.1132106462696</v>
          </cell>
          <cell r="G371">
            <v>51.128967527912152</v>
          </cell>
          <cell r="H371">
            <v>15.114305951769316</v>
          </cell>
          <cell r="I371">
            <v>816.24553893643508</v>
          </cell>
          <cell r="J371">
            <v>268.36299168491558</v>
          </cell>
          <cell r="K371">
            <v>762.9503821871383</v>
          </cell>
          <cell r="L371">
            <v>3368.4232351055343</v>
          </cell>
          <cell r="M371">
            <v>1913.8021862881703</v>
          </cell>
          <cell r="N371">
            <v>0.39865686623907809</v>
          </cell>
          <cell r="O371">
            <v>0.40734584548229452</v>
          </cell>
          <cell r="P371">
            <v>44.389119494730949</v>
          </cell>
          <cell r="Q371">
            <v>27.265477847802199</v>
          </cell>
          <cell r="R371">
            <v>9.6057041450850988</v>
          </cell>
          <cell r="S371">
            <v>5.4866224926099525</v>
          </cell>
          <cell r="T371">
            <v>4275.8378249381003</v>
          </cell>
        </row>
        <row r="372">
          <cell r="A372">
            <v>51166</v>
          </cell>
          <cell r="B372">
            <v>106.6028706399965</v>
          </cell>
          <cell r="C372">
            <v>31.615772014088055</v>
          </cell>
          <cell r="D372">
            <v>1018.260118537353</v>
          </cell>
          <cell r="E372">
            <v>842.93259631091826</v>
          </cell>
          <cell r="F372">
            <v>1374.3786150062592</v>
          </cell>
          <cell r="G372">
            <v>50.679010664246974</v>
          </cell>
          <cell r="H372">
            <v>15.085587003051685</v>
          </cell>
          <cell r="I372">
            <v>814.69457696381698</v>
          </cell>
          <cell r="J372">
            <v>267.85307061936999</v>
          </cell>
          <cell r="K372">
            <v>761.50068724447613</v>
          </cell>
          <cell r="L372">
            <v>3373.7899725086149</v>
          </cell>
          <cell r="M372">
            <v>1909.8129324949616</v>
          </cell>
          <cell r="N372">
            <v>0.39873051139603438</v>
          </cell>
          <cell r="O372">
            <v>0.40736934610791031</v>
          </cell>
          <cell r="P372">
            <v>44.373562798465173</v>
          </cell>
          <cell r="Q372">
            <v>26.895568518679404</v>
          </cell>
          <cell r="R372">
            <v>9.6026554977813277</v>
          </cell>
          <cell r="S372">
            <v>5.4065749580675702</v>
          </cell>
          <cell r="T372">
            <v>4287.2403809898842</v>
          </cell>
        </row>
        <row r="373">
          <cell r="A373">
            <v>51195</v>
          </cell>
          <cell r="B373">
            <v>106.50140138503616</v>
          </cell>
          <cell r="C373">
            <v>31.668686515044453</v>
          </cell>
          <cell r="D373">
            <v>1019.9643541951822</v>
          </cell>
          <cell r="E373">
            <v>844.34339082366319</v>
          </cell>
          <cell r="F373">
            <v>1376.6788769927696</v>
          </cell>
          <cell r="G373">
            <v>50.229208845111529</v>
          </cell>
          <cell r="H373">
            <v>15.219181640680544</v>
          </cell>
          <cell r="I373">
            <v>821.90933279437638</v>
          </cell>
          <cell r="J373">
            <v>270.22511844886003</v>
          </cell>
          <cell r="K373">
            <v>768.24436969753333</v>
          </cell>
          <cell r="L373">
            <v>3379.156709911696</v>
          </cell>
          <cell r="M373">
            <v>1925.8272114265619</v>
          </cell>
          <cell r="N373">
            <v>0.39891656174514961</v>
          </cell>
          <cell r="O373">
            <v>0.40740308756759164</v>
          </cell>
          <cell r="P373">
            <v>44.287811842080032</v>
          </cell>
          <cell r="Q373">
            <v>26.525788828692143</v>
          </cell>
          <cell r="R373">
            <v>9.586937199206119</v>
          </cell>
          <cell r="S373">
            <v>5.3265528289193904</v>
          </cell>
          <cell r="T373">
            <v>4298.6733447161023</v>
          </cell>
        </row>
        <row r="374">
          <cell r="A374">
            <v>51226</v>
          </cell>
          <cell r="B374">
            <v>106.499859354416</v>
          </cell>
          <cell r="C374">
            <v>31.71728355382265</v>
          </cell>
          <cell r="D374">
            <v>1021.5295358534001</v>
          </cell>
          <cell r="E374">
            <v>845.63907413173092</v>
          </cell>
          <cell r="F374">
            <v>1378.7914532986597</v>
          </cell>
          <cell r="G374">
            <v>49.780252603100834</v>
          </cell>
          <cell r="H374">
            <v>15.155156893701999</v>
          </cell>
          <cell r="I374">
            <v>818.45168715258933</v>
          </cell>
          <cell r="J374">
            <v>269.08832310437907</v>
          </cell>
          <cell r="K374">
            <v>765.01248426841812</v>
          </cell>
          <cell r="L374">
            <v>3384.1772061920296</v>
          </cell>
          <cell r="M374">
            <v>1917.4879040221892</v>
          </cell>
          <cell r="N374">
            <v>0.39896600268700594</v>
          </cell>
          <cell r="O374">
            <v>0.40742294782196531</v>
          </cell>
          <cell r="P374">
            <v>44.28645738470766</v>
          </cell>
          <cell r="Q374">
            <v>26.15672373000816</v>
          </cell>
          <cell r="R374">
            <v>9.5867496259583476</v>
          </cell>
          <cell r="S374">
            <v>5.2466616855926684</v>
          </cell>
          <cell r="T374">
            <v>4310.1367972061744</v>
          </cell>
        </row>
        <row r="375">
          <cell r="A375">
            <v>51256</v>
          </cell>
          <cell r="B375">
            <v>106.49280042347416</v>
          </cell>
          <cell r="C375">
            <v>31.769284469120528</v>
          </cell>
          <cell r="D375">
            <v>1023.2043473415293</v>
          </cell>
          <cell r="E375">
            <v>847.0255108293087</v>
          </cell>
          <cell r="F375">
            <v>1381.0520005316775</v>
          </cell>
          <cell r="G375">
            <v>49.331309211345314</v>
          </cell>
          <cell r="H375">
            <v>15.192781489365005</v>
          </cell>
          <cell r="I375">
            <v>820.48359708363193</v>
          </cell>
          <cell r="J375">
            <v>269.75636893362719</v>
          </cell>
          <cell r="K375">
            <v>766.91172461278654</v>
          </cell>
          <cell r="L375">
            <v>3389.5439435951102</v>
          </cell>
          <cell r="M375">
            <v>1921.6757813307559</v>
          </cell>
          <cell r="N375">
            <v>0.39908486752208638</v>
          </cell>
          <cell r="O375">
            <v>0.40744478416965696</v>
          </cell>
          <cell r="P375">
            <v>44.279679373730005</v>
          </cell>
          <cell r="Q375">
            <v>25.787669918468964</v>
          </cell>
          <cell r="R375">
            <v>9.5864687059941502</v>
          </cell>
          <cell r="S375">
            <v>5.166772105376352</v>
          </cell>
          <cell r="T375">
            <v>4321.6308197657672</v>
          </cell>
        </row>
        <row r="376">
          <cell r="A376">
            <v>51287</v>
          </cell>
          <cell r="B376">
            <v>106.4729215312434</v>
          </cell>
          <cell r="C376">
            <v>31.819734194643232</v>
          </cell>
          <cell r="D376">
            <v>1024.8291991233564</v>
          </cell>
          <cell r="E376">
            <v>848.37059005429421</v>
          </cell>
          <cell r="F376">
            <v>1383.2451155332797</v>
          </cell>
          <cell r="G376">
            <v>48.882424644014222</v>
          </cell>
          <cell r="H376">
            <v>15.14018035229916</v>
          </cell>
          <cell r="I376">
            <v>817.6428815648386</v>
          </cell>
          <cell r="J376">
            <v>268.82240619964097</v>
          </cell>
          <cell r="K376">
            <v>764.25648806034883</v>
          </cell>
          <cell r="L376">
            <v>3394.7375604368167</v>
          </cell>
          <cell r="M376">
            <v>1914.7443808211417</v>
          </cell>
          <cell r="N376">
            <v>0.39914282852345856</v>
          </cell>
          <cell r="O376">
            <v>0.40746746719215937</v>
          </cell>
          <cell r="P376">
            <v>44.262097873924631</v>
          </cell>
          <cell r="Q376">
            <v>25.418672590354497</v>
          </cell>
          <cell r="R376">
            <v>9.5841713135687598</v>
          </cell>
          <cell r="S376">
            <v>5.0868848661597292</v>
          </cell>
          <cell r="T376">
            <v>4333.1554939173666</v>
          </cell>
        </row>
        <row r="377">
          <cell r="A377">
            <v>51317</v>
          </cell>
          <cell r="B377">
            <v>106.4729215312434</v>
          </cell>
          <cell r="C377">
            <v>31.871666802389569</v>
          </cell>
          <cell r="D377">
            <v>1026.5018106065165</v>
          </cell>
          <cell r="E377">
            <v>849.7552055513097</v>
          </cell>
          <cell r="F377">
            <v>1385.5026933484369</v>
          </cell>
          <cell r="G377">
            <v>48.433705734118412</v>
          </cell>
          <cell r="H377">
            <v>15.142633333278976</v>
          </cell>
          <cell r="I377">
            <v>817.77535438815323</v>
          </cell>
          <cell r="J377">
            <v>268.86596025474546</v>
          </cell>
          <cell r="K377">
            <v>764.38031132964215</v>
          </cell>
          <cell r="L377">
            <v>3400.1042978398964</v>
          </cell>
          <cell r="M377">
            <v>1914.5979650399381</v>
          </cell>
          <cell r="N377">
            <v>0.39923802557352939</v>
          </cell>
          <cell r="O377">
            <v>0.40748829211758408</v>
          </cell>
          <cell r="P377">
            <v>44.262097873924631</v>
          </cell>
          <cell r="Q377">
            <v>25.049821774738422</v>
          </cell>
          <cell r="R377">
            <v>9.5841713135687598</v>
          </cell>
          <cell r="S377">
            <v>5.0070167718799894</v>
          </cell>
          <cell r="T377">
            <v>4344.7109014008583</v>
          </cell>
        </row>
        <row r="378">
          <cell r="A378">
            <v>51348</v>
          </cell>
          <cell r="B378">
            <v>102.3496095968159</v>
          </cell>
          <cell r="C378">
            <v>31.96182444775042</v>
          </cell>
          <cell r="D378">
            <v>1029.4055491143499</v>
          </cell>
          <cell r="E378">
            <v>852.15896839624156</v>
          </cell>
          <cell r="F378">
            <v>1389.4219631264468</v>
          </cell>
          <cell r="G378">
            <v>47.984986824222602</v>
          </cell>
          <cell r="H378">
            <v>15.291257398167032</v>
          </cell>
          <cell r="I378">
            <v>825.80177189819926</v>
          </cell>
          <cell r="J378">
            <v>271.50486400705853</v>
          </cell>
          <cell r="K378">
            <v>771.88265959957835</v>
          </cell>
          <cell r="L378">
            <v>3405.2979146816047</v>
          </cell>
          <cell r="M378">
            <v>1932.4655397272261</v>
          </cell>
          <cell r="N378">
            <v>0.39942893869586527</v>
          </cell>
          <cell r="O378">
            <v>0.40801774116035244</v>
          </cell>
          <cell r="P378">
            <v>40.923444219803287</v>
          </cell>
          <cell r="Q378">
            <v>24.680970959122352</v>
          </cell>
          <cell r="R378">
            <v>8.799513033262599</v>
          </cell>
          <cell r="S378">
            <v>4.9271486776002495</v>
          </cell>
          <cell r="T378">
            <v>4356.2971241741079</v>
          </cell>
        </row>
        <row r="379">
          <cell r="A379">
            <v>51379</v>
          </cell>
          <cell r="B379">
            <v>102.34120366534492</v>
          </cell>
          <cell r="C379">
            <v>32.013838397643596</v>
          </cell>
          <cell r="D379">
            <v>1031.0807804122041</v>
          </cell>
          <cell r="E379">
            <v>853.54575261926493</v>
          </cell>
          <cell r="F379">
            <v>1391.6830769902276</v>
          </cell>
          <cell r="G379">
            <v>47.570628847113696</v>
          </cell>
          <cell r="H379">
            <v>15.354460718164201</v>
          </cell>
          <cell r="I379">
            <v>829.21505651466043</v>
          </cell>
          <cell r="J379">
            <v>272.62707445410024</v>
          </cell>
          <cell r="K379">
            <v>775.07308046979369</v>
          </cell>
          <cell r="L379">
            <v>3410.6646520846853</v>
          </cell>
          <cell r="M379">
            <v>1939.8403010038321</v>
          </cell>
          <cell r="N379">
            <v>0.39955509743183881</v>
          </cell>
          <cell r="O379">
            <v>0.40803867250320119</v>
          </cell>
          <cell r="P379">
            <v>40.915319208296523</v>
          </cell>
          <cell r="Q379">
            <v>24.339942257290627</v>
          </cell>
          <cell r="R379">
            <v>8.7992321132984017</v>
          </cell>
          <cell r="S379">
            <v>4.853819402323067</v>
          </cell>
          <cell r="T379">
            <v>4367.9142444135396</v>
          </cell>
        </row>
        <row r="380">
          <cell r="A380">
            <v>51409</v>
          </cell>
          <cell r="B380">
            <v>102.34120366534492</v>
          </cell>
          <cell r="C380">
            <v>32.065771005389948</v>
          </cell>
          <cell r="D380">
            <v>1032.7533918953648</v>
          </cell>
          <cell r="E380">
            <v>854.93036811628076</v>
          </cell>
          <cell r="F380">
            <v>1393.9406548053851</v>
          </cell>
          <cell r="G380">
            <v>47.156340919433674</v>
          </cell>
          <cell r="H380">
            <v>15.353375649879245</v>
          </cell>
          <cell r="I380">
            <v>829.15645758528433</v>
          </cell>
          <cell r="J380">
            <v>272.6078084572319</v>
          </cell>
          <cell r="K380">
            <v>775.018307642953</v>
          </cell>
          <cell r="L380">
            <v>3416.0313894877659</v>
          </cell>
          <cell r="M380">
            <v>1939.2922902547823</v>
          </cell>
          <cell r="N380">
            <v>0.39963976113220762</v>
          </cell>
          <cell r="O380">
            <v>0.40805850294437912</v>
          </cell>
          <cell r="P380">
            <v>40.915319208296523</v>
          </cell>
          <cell r="Q380">
            <v>23.998981263888101</v>
          </cell>
          <cell r="R380">
            <v>8.7992321132984017</v>
          </cell>
          <cell r="S380">
            <v>4.7804924680455771</v>
          </cell>
          <cell r="T380">
            <v>4379.5623445147239</v>
          </cell>
        </row>
        <row r="381">
          <cell r="A381">
            <v>51440</v>
          </cell>
          <cell r="B381">
            <v>102.33377152684864</v>
          </cell>
          <cell r="C381">
            <v>32.116100286715209</v>
          </cell>
          <cell r="D381">
            <v>1034.374364489212</v>
          </cell>
          <cell r="E381">
            <v>856.27223608518761</v>
          </cell>
          <cell r="F381">
            <v>1396.1285339415094</v>
          </cell>
          <cell r="G381">
            <v>46.742052991753667</v>
          </cell>
          <cell r="H381">
            <v>15.407639618637004</v>
          </cell>
          <cell r="I381">
            <v>832.08697404861698</v>
          </cell>
          <cell r="J381">
            <v>273.5712957018992</v>
          </cell>
          <cell r="K381">
            <v>777.75748176281274</v>
          </cell>
          <cell r="L381">
            <v>3421.2250063294728</v>
          </cell>
          <cell r="M381">
            <v>1945.5654441237193</v>
          </cell>
          <cell r="N381">
            <v>0.39975909528610792</v>
          </cell>
          <cell r="O381">
            <v>0.40807854828565421</v>
          </cell>
          <cell r="P381">
            <v>40.909381337297077</v>
          </cell>
          <cell r="Q381">
            <v>23.658020270485576</v>
          </cell>
          <cell r="R381">
            <v>8.7977378458015636</v>
          </cell>
          <cell r="S381">
            <v>4.7071655337680873</v>
          </cell>
          <cell r="T381">
            <v>4391.2415070929565</v>
          </cell>
        </row>
        <row r="382">
          <cell r="A382">
            <v>51470</v>
          </cell>
          <cell r="B382">
            <v>102.33377152684864</v>
          </cell>
          <cell r="C382">
            <v>32.168032894461547</v>
          </cell>
          <cell r="D382">
            <v>1036.0469759723721</v>
          </cell>
          <cell r="E382">
            <v>857.6568515822031</v>
          </cell>
          <cell r="F382">
            <v>1398.3861117566662</v>
          </cell>
          <cell r="G382">
            <v>46.327826998561122</v>
          </cell>
          <cell r="H382">
            <v>15.350157872582511</v>
          </cell>
          <cell r="I382">
            <v>828.98268206610851</v>
          </cell>
          <cell r="J382">
            <v>272.55067501394427</v>
          </cell>
          <cell r="K382">
            <v>774.85587845658029</v>
          </cell>
          <cell r="L382">
            <v>3426.591743732552</v>
          </cell>
          <cell r="M382">
            <v>1938.0672204077766</v>
          </cell>
          <cell r="N382">
            <v>0.39980856716288082</v>
          </cell>
          <cell r="O382">
            <v>0.40809825515817599</v>
          </cell>
          <cell r="P382">
            <v>40.909381337297077</v>
          </cell>
          <cell r="Q382">
            <v>23.317108759341377</v>
          </cell>
          <cell r="R382">
            <v>8.7977378458015636</v>
          </cell>
          <cell r="S382">
            <v>4.6338510517197395</v>
          </cell>
          <cell r="T382">
            <v>4402.9518149838486</v>
          </cell>
        </row>
        <row r="383">
          <cell r="A383">
            <v>51501</v>
          </cell>
          <cell r="B383">
            <v>102.33377152684864</v>
          </cell>
          <cell r="C383">
            <v>32.218290256796251</v>
          </cell>
          <cell r="D383">
            <v>1037.6656322463834</v>
          </cell>
          <cell r="E383">
            <v>858.99680206317385</v>
          </cell>
          <cell r="F383">
            <v>1400.5708644809931</v>
          </cell>
          <cell r="G383">
            <v>45.913601005368577</v>
          </cell>
          <cell r="H383">
            <v>15.35567100969949</v>
          </cell>
          <cell r="I383">
            <v>829.28041810451077</v>
          </cell>
          <cell r="J383">
            <v>272.64856386011445</v>
          </cell>
          <cell r="K383">
            <v>775.13417440241267</v>
          </cell>
          <cell r="L383">
            <v>3431.7853605741948</v>
          </cell>
          <cell r="M383">
            <v>1938.3324283821059</v>
          </cell>
          <cell r="N383">
            <v>0.3998974391866334</v>
          </cell>
          <cell r="O383">
            <v>0.40811726763898026</v>
          </cell>
          <cell r="P383">
            <v>40.909381337297077</v>
          </cell>
          <cell r="Q383">
            <v>22.976197248197181</v>
          </cell>
          <cell r="R383">
            <v>8.7977378458015636</v>
          </cell>
          <cell r="S383">
            <v>4.5605365696713909</v>
          </cell>
          <cell r="T383">
            <v>4414.69335124391</v>
          </cell>
        </row>
        <row r="384">
          <cell r="A384">
            <v>51532</v>
          </cell>
          <cell r="B384">
            <v>102.33051786314269</v>
          </cell>
          <cell r="C384">
            <v>32.270254349452003</v>
          </cell>
          <cell r="D384">
            <v>1039.339257774925</v>
          </cell>
          <cell r="E384">
            <v>860.38225700375642</v>
          </cell>
          <cell r="F384">
            <v>1402.8298109859979</v>
          </cell>
          <cell r="G384">
            <v>45.499375012176024</v>
          </cell>
          <cell r="H384">
            <v>15.269463288644213</v>
          </cell>
          <cell r="I384">
            <v>824.62478469614973</v>
          </cell>
          <cell r="J384">
            <v>271.1178973510099</v>
          </cell>
          <cell r="K384">
            <v>770.78252147594105</v>
          </cell>
          <cell r="L384">
            <v>3437.152097977274</v>
          </cell>
          <cell r="M384">
            <v>1927.2940418239209</v>
          </cell>
          <cell r="N384">
            <v>0.39992990418135704</v>
          </cell>
          <cell r="O384">
            <v>0.40813725171241266</v>
          </cell>
          <cell r="P384">
            <v>40.906635570493791</v>
          </cell>
          <cell r="Q384">
            <v>22.635285737052982</v>
          </cell>
          <cell r="R384">
            <v>8.7972299488989023</v>
          </cell>
          <cell r="S384">
            <v>4.4872220876230431</v>
          </cell>
          <cell r="T384">
            <v>4426.4661991511448</v>
          </cell>
        </row>
        <row r="385">
          <cell r="A385">
            <v>51560</v>
          </cell>
          <cell r="B385">
            <v>102.31669062873095</v>
          </cell>
          <cell r="C385">
            <v>32.322320759970935</v>
          </cell>
          <cell r="D385">
            <v>1041.0161786903213</v>
          </cell>
          <cell r="E385">
            <v>861.77043992017411</v>
          </cell>
          <cell r="F385">
            <v>1405.0932053812219</v>
          </cell>
          <cell r="G385">
            <v>45.0851761328477</v>
          </cell>
          <cell r="H385">
            <v>15.324904700121945</v>
          </cell>
          <cell r="I385">
            <v>827.61888875461239</v>
          </cell>
          <cell r="J385">
            <v>272.10229075252477</v>
          </cell>
          <cell r="K385">
            <v>773.58113136321663</v>
          </cell>
          <cell r="L385">
            <v>3442.5188353804192</v>
          </cell>
          <cell r="M385">
            <v>1933.7123917033234</v>
          </cell>
          <cell r="N385">
            <v>0.40004973577368586</v>
          </cell>
          <cell r="O385">
            <v>0.40815846552251339</v>
          </cell>
          <cell r="P385">
            <v>40.895588368634321</v>
          </cell>
          <cell r="Q385">
            <v>22.294397107298817</v>
          </cell>
          <cell r="R385">
            <v>8.7944499163466361</v>
          </cell>
          <cell r="S385">
            <v>4.4139118380488833</v>
          </cell>
          <cell r="T385">
            <v>4438.2704422056331</v>
          </cell>
        </row>
        <row r="386">
          <cell r="A386">
            <v>51591</v>
          </cell>
          <cell r="B386">
            <v>102.31669062873095</v>
          </cell>
          <cell r="C386">
            <v>32.369227631483625</v>
          </cell>
          <cell r="D386">
            <v>1042.5269245460747</v>
          </cell>
          <cell r="E386">
            <v>863.02106036908776</v>
          </cell>
          <cell r="F386">
            <v>1407.132307923938</v>
          </cell>
          <cell r="G386">
            <v>44.671092480472907</v>
          </cell>
          <cell r="H386">
            <v>15.285549669501972</v>
          </cell>
          <cell r="I386">
            <v>825.49352697612471</v>
          </cell>
          <cell r="J386">
            <v>271.4035200786526</v>
          </cell>
          <cell r="K386">
            <v>771.59454092708881</v>
          </cell>
          <cell r="L386">
            <v>3447.3662110993155</v>
          </cell>
          <cell r="M386">
            <v>1928.448230131841</v>
          </cell>
          <cell r="N386">
            <v>0.40011161765765302</v>
          </cell>
          <cell r="O386">
            <v>0.40817604564129661</v>
          </cell>
          <cell r="P386">
            <v>40.895588368634321</v>
          </cell>
          <cell r="Q386">
            <v>21.953600537560245</v>
          </cell>
          <cell r="R386">
            <v>8.7944499163466361</v>
          </cell>
          <cell r="S386">
            <v>4.3406247554126667</v>
          </cell>
          <cell r="T386">
            <v>4450.106164130133</v>
          </cell>
        </row>
        <row r="387">
          <cell r="A387">
            <v>51621</v>
          </cell>
          <cell r="B387">
            <v>89.582965991865649</v>
          </cell>
          <cell r="C387">
            <v>32.544381384042616</v>
          </cell>
          <cell r="D387">
            <v>1048.168162114574</v>
          </cell>
          <cell r="E387">
            <v>867.69097029038801</v>
          </cell>
          <cell r="F387">
            <v>1414.7464687215274</v>
          </cell>
          <cell r="G387">
            <v>44.257008828098122</v>
          </cell>
          <cell r="H387">
            <v>15.54478935553966</v>
          </cell>
          <cell r="I387">
            <v>839.49372241472327</v>
          </cell>
          <cell r="J387">
            <v>276.00646631584902</v>
          </cell>
          <cell r="K387">
            <v>784.68062097414361</v>
          </cell>
          <cell r="L387">
            <v>3452.7329485023979</v>
          </cell>
          <cell r="M387">
            <v>1959.9826078883536</v>
          </cell>
          <cell r="N387">
            <v>0.40035080812249807</v>
          </cell>
          <cell r="O387">
            <v>0.40974685555544199</v>
          </cell>
          <cell r="P387">
            <v>30.536264514361164</v>
          </cell>
          <cell r="Q387">
            <v>21.612803967821673</v>
          </cell>
          <cell r="R387">
            <v>6.4200491337544889</v>
          </cell>
          <cell r="S387">
            <v>4.2673376727764509</v>
          </cell>
          <cell r="T387">
            <v>4461.9734488706654</v>
          </cell>
        </row>
        <row r="388">
          <cell r="A388">
            <v>51652</v>
          </cell>
          <cell r="B388">
            <v>89.582965991865649</v>
          </cell>
          <cell r="C388">
            <v>32.594638746377939</v>
          </cell>
          <cell r="D388">
            <v>1049.7868183886051</v>
          </cell>
          <cell r="E388">
            <v>869.03092077137489</v>
          </cell>
          <cell r="F388">
            <v>1416.9312214458801</v>
          </cell>
          <cell r="G388">
            <v>43.949039547697161</v>
          </cell>
          <cell r="H388">
            <v>15.485437049721108</v>
          </cell>
          <cell r="I388">
            <v>836.28841116824071</v>
          </cell>
          <cell r="J388">
            <v>274.95263278861387</v>
          </cell>
          <cell r="K388">
            <v>781.6845942592912</v>
          </cell>
          <cell r="L388">
            <v>3457.9265653441034</v>
          </cell>
          <cell r="M388">
            <v>1952.360114813564</v>
          </cell>
          <cell r="N388">
            <v>0.40037930929250537</v>
          </cell>
          <cell r="O388">
            <v>0.40976324819809445</v>
          </cell>
          <cell r="P388">
            <v>30.536264514361164</v>
          </cell>
          <cell r="Q388">
            <v>21.358335096868661</v>
          </cell>
          <cell r="R388">
            <v>6.4200491337544889</v>
          </cell>
          <cell r="S388">
            <v>4.2138372633284993</v>
          </cell>
          <cell r="T388">
            <v>4473.8723805971176</v>
          </cell>
        </row>
        <row r="389">
          <cell r="A389">
            <v>51682</v>
          </cell>
          <cell r="B389">
            <v>89.582965991865649</v>
          </cell>
          <cell r="C389">
            <v>32.646571354124283</v>
          </cell>
          <cell r="D389">
            <v>1051.4594298717657</v>
          </cell>
          <cell r="E389">
            <v>870.41553626839072</v>
          </cell>
          <cell r="F389">
            <v>1419.1887992610375</v>
          </cell>
          <cell r="G389">
            <v>43.6410702672962</v>
          </cell>
          <cell r="H389">
            <v>15.469087940493203</v>
          </cell>
          <cell r="I389">
            <v>835.40548028703154</v>
          </cell>
          <cell r="J389">
            <v>274.66234517118806</v>
          </cell>
          <cell r="K389">
            <v>780.85931262388885</v>
          </cell>
          <cell r="L389">
            <v>3463.293302747184</v>
          </cell>
          <cell r="M389">
            <v>1950.0372962898978</v>
          </cell>
          <cell r="N389">
            <v>0.40043301433748796</v>
          </cell>
          <cell r="O389">
            <v>0.40978013561118143</v>
          </cell>
          <cell r="P389">
            <v>30.536264514361164</v>
          </cell>
          <cell r="Q389">
            <v>21.103866225915649</v>
          </cell>
          <cell r="R389">
            <v>6.4200491337544889</v>
          </cell>
          <cell r="S389">
            <v>4.1603368538805476</v>
          </cell>
          <cell r="T389">
            <v>4485.8030437038315</v>
          </cell>
        </row>
        <row r="390">
          <cell r="A390">
            <v>51713</v>
          </cell>
          <cell r="B390">
            <v>89.579662412238662</v>
          </cell>
          <cell r="C390">
            <v>32.696860684393208</v>
          </cell>
          <cell r="D390">
            <v>1053.0791157481053</v>
          </cell>
          <cell r="E390">
            <v>871.75633907122688</v>
          </cell>
          <cell r="F390">
            <v>1421.3749416729258</v>
          </cell>
          <cell r="G390">
            <v>43.333100986895232</v>
          </cell>
          <cell r="H390">
            <v>15.379036045218047</v>
          </cell>
          <cell r="I390">
            <v>830.54224289950787</v>
          </cell>
          <cell r="J390">
            <v>273.06342318958633</v>
          </cell>
          <cell r="K390">
            <v>776.31361081421915</v>
          </cell>
          <cell r="L390">
            <v>3468.48691958889</v>
          </cell>
          <cell r="M390">
            <v>1938.6314139354267</v>
          </cell>
          <cell r="N390">
            <v>0.40044415108197412</v>
          </cell>
          <cell r="O390">
            <v>0.40979682917224247</v>
          </cell>
          <cell r="P390">
            <v>30.533092405275283</v>
          </cell>
          <cell r="Q390">
            <v>20.84939735496264</v>
          </cell>
          <cell r="R390">
            <v>6.4199176632133828</v>
          </cell>
          <cell r="S390">
            <v>4.106836444432596</v>
          </cell>
          <cell r="T390">
            <v>4497.7655228102121</v>
          </cell>
        </row>
        <row r="391">
          <cell r="A391">
            <v>51744</v>
          </cell>
          <cell r="B391">
            <v>89.578315411709667</v>
          </cell>
          <cell r="C391">
            <v>32.748806326734851</v>
          </cell>
          <cell r="D391">
            <v>1054.7521470409908</v>
          </cell>
          <cell r="E391">
            <v>873.14130209368818</v>
          </cell>
          <cell r="F391">
            <v>1423.6330861188469</v>
          </cell>
          <cell r="G391">
            <v>43.025159236324555</v>
          </cell>
          <cell r="H391">
            <v>15.50369491334167</v>
          </cell>
          <cell r="I391">
            <v>837.27442400788743</v>
          </cell>
          <cell r="J391">
            <v>275.27681141240413</v>
          </cell>
          <cell r="K391">
            <v>782.60622731817466</v>
          </cell>
          <cell r="L391">
            <v>3473.8536569919706</v>
          </cell>
          <cell r="M391">
            <v>1953.6863168881323</v>
          </cell>
          <cell r="N391">
            <v>0.40057926421101436</v>
          </cell>
          <cell r="O391">
            <v>0.40981377648233425</v>
          </cell>
          <cell r="P391">
            <v>30.531745404746289</v>
          </cell>
          <cell r="Q391">
            <v>20.594954918252068</v>
          </cell>
          <cell r="R391">
            <v>6.4199176632133828</v>
          </cell>
          <cell r="S391">
            <v>4.0533371305724817</v>
          </cell>
          <cell r="T391">
            <v>4509.7599027613196</v>
          </cell>
        </row>
        <row r="392">
          <cell r="A392">
            <v>51774</v>
          </cell>
          <cell r="B392">
            <v>89.578315411709667</v>
          </cell>
          <cell r="C392">
            <v>32.800738934481188</v>
          </cell>
          <cell r="D392">
            <v>1056.424758524151</v>
          </cell>
          <cell r="E392">
            <v>874.5259175907039</v>
          </cell>
          <cell r="F392">
            <v>1425.8906639340044</v>
          </cell>
          <cell r="G392">
            <v>42.717228710758206</v>
          </cell>
          <cell r="H392">
            <v>15.453758536004464</v>
          </cell>
          <cell r="I392">
            <v>834.57761838795307</v>
          </cell>
          <cell r="J392">
            <v>274.39016298416118</v>
          </cell>
          <cell r="K392">
            <v>780.08550434908557</v>
          </cell>
          <cell r="L392">
            <v>3479.2203943950503</v>
          </cell>
          <cell r="M392">
            <v>1947.2242729679626</v>
          </cell>
          <cell r="N392">
            <v>0.40061410243211371</v>
          </cell>
          <cell r="O392">
            <v>0.40983050864816833</v>
          </cell>
          <cell r="P392">
            <v>30.531745404746289</v>
          </cell>
          <cell r="Q392">
            <v>20.340523706545842</v>
          </cell>
          <cell r="R392">
            <v>6.4199176632133828</v>
          </cell>
          <cell r="S392">
            <v>3.9998378167123669</v>
          </cell>
          <cell r="T392">
            <v>4521.7862686284734</v>
          </cell>
        </row>
        <row r="393">
          <cell r="A393">
            <v>51805</v>
          </cell>
          <cell r="B393">
            <v>89.523006474062868</v>
          </cell>
          <cell r="C393">
            <v>32.851531507903751</v>
          </cell>
          <cell r="D393">
            <v>1058.060652527025</v>
          </cell>
          <cell r="E393">
            <v>875.88013774921558</v>
          </cell>
          <cell r="F393">
            <v>1428.0986829784861</v>
          </cell>
          <cell r="G393">
            <v>42.409298185191865</v>
          </cell>
          <cell r="H393">
            <v>15.528232846922574</v>
          </cell>
          <cell r="I393">
            <v>838.59959096454725</v>
          </cell>
          <cell r="J393">
            <v>275.71249620577476</v>
          </cell>
          <cell r="K393">
            <v>783.8448700890284</v>
          </cell>
          <cell r="L393">
            <v>3484.4140112366931</v>
          </cell>
          <cell r="M393">
            <v>1956.0944882914648</v>
          </cell>
          <cell r="N393">
            <v>0.40071932863205983</v>
          </cell>
          <cell r="O393">
            <v>0.40985332924649309</v>
          </cell>
          <cell r="P393">
            <v>30.487556597308526</v>
          </cell>
          <cell r="Q393">
            <v>20.086092494839612</v>
          </cell>
          <cell r="R393">
            <v>6.4087975330043463</v>
          </cell>
          <cell r="S393">
            <v>3.9463385028522526</v>
          </cell>
          <cell r="T393">
            <v>4533.8447057098583</v>
          </cell>
        </row>
        <row r="394">
          <cell r="A394">
            <v>51835</v>
          </cell>
          <cell r="B394">
            <v>89.523006474062868</v>
          </cell>
          <cell r="C394">
            <v>32.903464115650699</v>
          </cell>
          <cell r="D394">
            <v>1059.7332640102049</v>
          </cell>
          <cell r="E394">
            <v>877.26475324624755</v>
          </cell>
          <cell r="F394">
            <v>1430.3562607936701</v>
          </cell>
          <cell r="G394">
            <v>42.101828567439284</v>
          </cell>
          <cell r="H394">
            <v>15.435555552289269</v>
          </cell>
          <cell r="I394">
            <v>833.59456932832211</v>
          </cell>
          <cell r="J394">
            <v>274.06695878391605</v>
          </cell>
          <cell r="K394">
            <v>779.16664155599574</v>
          </cell>
          <cell r="L394">
            <v>3489.7807486398365</v>
          </cell>
          <cell r="M394">
            <v>1944.3655537879627</v>
          </cell>
          <cell r="N394">
            <v>0.40073053137463965</v>
          </cell>
          <cell r="O394">
            <v>0.40986994995349213</v>
          </cell>
          <cell r="P394">
            <v>30.487556597308526</v>
          </cell>
          <cell r="Q394">
            <v>19.832029523195402</v>
          </cell>
          <cell r="R394">
            <v>6.4087975330043463</v>
          </cell>
          <cell r="S394">
            <v>3.8929318567438864</v>
          </cell>
          <cell r="T394">
            <v>4545.9352995311256</v>
          </cell>
        </row>
        <row r="395">
          <cell r="A395">
            <v>51866</v>
          </cell>
          <cell r="B395">
            <v>89.523006474062868</v>
          </cell>
          <cell r="C395">
            <v>32.953721477986043</v>
          </cell>
          <cell r="D395">
            <v>1061.3519202842367</v>
          </cell>
          <cell r="E395">
            <v>878.60470372723501</v>
          </cell>
          <cell r="F395">
            <v>1432.5410135180232</v>
          </cell>
          <cell r="G395">
            <v>41.794358949686711</v>
          </cell>
          <cell r="H395">
            <v>15.447465628013548</v>
          </cell>
          <cell r="I395">
            <v>834.23777095526816</v>
          </cell>
          <cell r="J395">
            <v>274.27842886813698</v>
          </cell>
          <cell r="K395">
            <v>779.76784659013458</v>
          </cell>
          <cell r="L395">
            <v>3494.9743654815443</v>
          </cell>
          <cell r="M395">
            <v>1945.52587099124</v>
          </cell>
          <cell r="N395">
            <v>0.40080055383321378</v>
          </cell>
          <cell r="O395">
            <v>0.40988598590783798</v>
          </cell>
          <cell r="P395">
            <v>30.487556597308526</v>
          </cell>
          <cell r="Q395">
            <v>19.577966551551192</v>
          </cell>
          <cell r="R395">
            <v>6.4087975330043463</v>
          </cell>
          <cell r="S395">
            <v>3.8395252106355202</v>
          </cell>
          <cell r="T395">
            <v>4558.0581358460031</v>
          </cell>
        </row>
        <row r="396">
          <cell r="A396">
            <v>51897</v>
          </cell>
          <cell r="B396">
            <v>89.523006474062868</v>
          </cell>
          <cell r="C396">
            <v>33.005654085732381</v>
          </cell>
          <cell r="D396">
            <v>1063.0245317673969</v>
          </cell>
          <cell r="E396">
            <v>879.98931922425049</v>
          </cell>
          <cell r="F396">
            <v>1434.7985913331806</v>
          </cell>
          <cell r="G396">
            <v>41.486889331934137</v>
          </cell>
          <cell r="H396">
            <v>15.358492102789576</v>
          </cell>
          <cell r="I396">
            <v>829.43277076013749</v>
          </cell>
          <cell r="J396">
            <v>272.69865395250065</v>
          </cell>
          <cell r="K396">
            <v>775.27657948923149</v>
          </cell>
          <cell r="L396">
            <v>3500.3411028846231</v>
          </cell>
          <cell r="M396">
            <v>1934.2533856365935</v>
          </cell>
          <cell r="N396">
            <v>0.40081438411652343</v>
          </cell>
          <cell r="O396">
            <v>0.40990250640166653</v>
          </cell>
          <cell r="P396">
            <v>30.487556597308526</v>
          </cell>
          <cell r="Q396">
            <v>19.323903579906982</v>
          </cell>
          <cell r="R396">
            <v>6.4087975330043463</v>
          </cell>
          <cell r="S396">
            <v>3.7861185645271536</v>
          </cell>
          <cell r="T396">
            <v>4570.2133006368995</v>
          </cell>
        </row>
        <row r="397">
          <cell r="A397">
            <v>51925</v>
          </cell>
          <cell r="B397">
            <v>89.45712312937161</v>
          </cell>
          <cell r="C397">
            <v>33.058224230522157</v>
          </cell>
          <cell r="D397">
            <v>1064.717676626909</v>
          </cell>
          <cell r="E397">
            <v>881.39093259040021</v>
          </cell>
          <cell r="F397">
            <v>1437.0838837104998</v>
          </cell>
          <cell r="G397">
            <v>41.179419714181563</v>
          </cell>
          <cell r="H397">
            <v>15.30824509499244</v>
          </cell>
          <cell r="I397">
            <v>826.71918959470429</v>
          </cell>
          <cell r="J397">
            <v>271.80649010596449</v>
          </cell>
          <cell r="K397">
            <v>772.74017630109188</v>
          </cell>
          <cell r="L397">
            <v>3505.7078402877028</v>
          </cell>
          <cell r="M397">
            <v>1927.7535208109346</v>
          </cell>
          <cell r="N397">
            <v>0.40085009206780164</v>
          </cell>
          <cell r="O397">
            <v>0.40992688186833126</v>
          </cell>
          <cell r="P397">
            <v>30.434444047759939</v>
          </cell>
          <cell r="Q397">
            <v>19.069840608262773</v>
          </cell>
          <cell r="R397">
            <v>6.3960267378616606</v>
          </cell>
          <cell r="S397">
            <v>3.7327119184187874</v>
          </cell>
          <cell r="T397">
            <v>4582.4008801155187</v>
          </cell>
        </row>
        <row r="398">
          <cell r="A398">
            <v>51956</v>
          </cell>
          <cell r="B398">
            <v>89.444863577018083</v>
          </cell>
          <cell r="C398">
            <v>33.105249734730215</v>
          </cell>
          <cell r="D398">
            <v>1066.2322433269674</v>
          </cell>
          <cell r="E398">
            <v>882.6447159975321</v>
          </cell>
          <cell r="F398">
            <v>1439.1281433703509</v>
          </cell>
          <cell r="G398">
            <v>40.872499124301385</v>
          </cell>
          <cell r="H398">
            <v>15.232017508926711</v>
          </cell>
          <cell r="I398">
            <v>822.60253169002817</v>
          </cell>
          <cell r="J398">
            <v>270.45302649931284</v>
          </cell>
          <cell r="K398">
            <v>768.89230752645983</v>
          </cell>
          <cell r="L398">
            <v>3510.5552160065986</v>
          </cell>
          <cell r="M398">
            <v>1918.0523823490289</v>
          </cell>
          <cell r="N398">
            <v>0.40087138109586007</v>
          </cell>
          <cell r="O398">
            <v>0.4099431727518642</v>
          </cell>
          <cell r="P398">
            <v>30.424410646249612</v>
          </cell>
          <cell r="Q398">
            <v>18.816220241198121</v>
          </cell>
          <cell r="R398">
            <v>6.3938005870184611</v>
          </cell>
          <cell r="S398">
            <v>3.6794116956032665</v>
          </cell>
          <cell r="T398">
            <v>4594.6209607234669</v>
          </cell>
        </row>
        <row r="399">
          <cell r="A399">
            <v>51986</v>
          </cell>
          <cell r="B399">
            <v>89.444863577018083</v>
          </cell>
          <cell r="C399">
            <v>33.15718234247656</v>
          </cell>
          <cell r="D399">
            <v>1067.904854810128</v>
          </cell>
          <cell r="E399">
            <v>884.02933149454793</v>
          </cell>
          <cell r="F399">
            <v>1441.3857211855079</v>
          </cell>
          <cell r="G399">
            <v>40.565680697357543</v>
          </cell>
          <cell r="H399">
            <v>15.244683799717794</v>
          </cell>
          <cell r="I399">
            <v>823.28657258387307</v>
          </cell>
          <cell r="J399">
            <v>270.67792360680113</v>
          </cell>
          <cell r="K399">
            <v>769.53168530740345</v>
          </cell>
          <cell r="L399">
            <v>3515.9219534096787</v>
          </cell>
          <cell r="M399">
            <v>1919.3065459951531</v>
          </cell>
          <cell r="N399">
            <v>0.40094256277774754</v>
          </cell>
          <cell r="O399">
            <v>0.40995953274437097</v>
          </cell>
          <cell r="P399">
            <v>30.424410646249612</v>
          </cell>
          <cell r="Q399">
            <v>18.562683485812766</v>
          </cell>
          <cell r="R399">
            <v>6.3938005870184611</v>
          </cell>
          <cell r="S399">
            <v>3.626130024044778</v>
          </cell>
          <cell r="T399">
            <v>4606.8736291328696</v>
          </cell>
        </row>
        <row r="400">
          <cell r="A400">
            <v>52017</v>
          </cell>
          <cell r="B400">
            <v>89.444863577018083</v>
          </cell>
          <cell r="C400">
            <v>33.20743970481189</v>
          </cell>
          <cell r="D400">
            <v>1069.5235110841593</v>
          </cell>
          <cell r="E400">
            <v>885.36928197553516</v>
          </cell>
          <cell r="F400">
            <v>1443.570473909861</v>
          </cell>
          <cell r="G400">
            <v>40.258862270413701</v>
          </cell>
          <cell r="H400">
            <v>15.175053577110679</v>
          </cell>
          <cell r="I400">
            <v>819.52620417796845</v>
          </cell>
          <cell r="J400">
            <v>269.44159989401135</v>
          </cell>
          <cell r="K400">
            <v>766.01684280524739</v>
          </cell>
          <cell r="L400">
            <v>3521.1155702513856</v>
          </cell>
          <cell r="M400">
            <v>1910.4185627247514</v>
          </cell>
          <cell r="N400">
            <v>0.40096806938093665</v>
          </cell>
          <cell r="O400">
            <v>0.40997531751188704</v>
          </cell>
          <cell r="P400">
            <v>30.424410646249612</v>
          </cell>
          <cell r="Q400">
            <v>18.309146730427408</v>
          </cell>
          <cell r="R400">
            <v>6.3938005870184611</v>
          </cell>
          <cell r="S400">
            <v>3.5728483524862895</v>
          </cell>
          <cell r="T400">
            <v>4619.1589722469835</v>
          </cell>
        </row>
        <row r="401">
          <cell r="A401">
            <v>52047</v>
          </cell>
          <cell r="B401">
            <v>89.444863577018083</v>
          </cell>
          <cell r="C401">
            <v>33.259372312558234</v>
          </cell>
          <cell r="D401">
            <v>1071.1961225673197</v>
          </cell>
          <cell r="E401">
            <v>886.75389747255076</v>
          </cell>
          <cell r="F401">
            <v>1445.8280517250182</v>
          </cell>
          <cell r="G401">
            <v>39.952043843469852</v>
          </cell>
          <cell r="H401">
            <v>15.180254754492324</v>
          </cell>
          <cell r="I401">
            <v>819.80709288357843</v>
          </cell>
          <cell r="J401">
            <v>269.53394971985688</v>
          </cell>
          <cell r="K401">
            <v>766.27939143194646</v>
          </cell>
          <cell r="L401">
            <v>3526.4823076544653</v>
          </cell>
          <cell r="M401">
            <v>1910.7527326333441</v>
          </cell>
          <cell r="N401">
            <v>0.40103535028097664</v>
          </cell>
          <cell r="O401">
            <v>0.40999157959384963</v>
          </cell>
          <cell r="P401">
            <v>30.424410646249612</v>
          </cell>
          <cell r="Q401">
            <v>18.055609975042049</v>
          </cell>
          <cell r="R401">
            <v>6.3938005870184611</v>
          </cell>
          <cell r="S401">
            <v>3.519566680927801</v>
          </cell>
          <cell r="T401">
            <v>4631.4770772008133</v>
          </cell>
        </row>
        <row r="402">
          <cell r="A402">
            <v>52078</v>
          </cell>
          <cell r="B402">
            <v>89.443451790829698</v>
          </cell>
          <cell r="C402">
            <v>33.309643336403866</v>
          </cell>
          <cell r="D402">
            <v>1072.8152188423448</v>
          </cell>
          <cell r="E402">
            <v>888.09421219365038</v>
          </cell>
          <cell r="F402">
            <v>1448.0133983329433</v>
          </cell>
          <cell r="G402">
            <v>39.645225416526003</v>
          </cell>
          <cell r="H402">
            <v>15.08842804718549</v>
          </cell>
          <cell r="I402">
            <v>814.84800707218847</v>
          </cell>
          <cell r="J402">
            <v>267.90351495374364</v>
          </cell>
          <cell r="K402">
            <v>761.64409943386875</v>
          </cell>
          <cell r="L402">
            <v>3531.6759244961722</v>
          </cell>
          <cell r="M402">
            <v>1899.1292749235124</v>
          </cell>
          <cell r="N402">
            <v>0.40104910681477646</v>
          </cell>
          <cell r="O402">
            <v>0.41000743819367186</v>
          </cell>
          <cell r="P402">
            <v>30.423055044054081</v>
          </cell>
          <cell r="Q402">
            <v>17.802073219656691</v>
          </cell>
          <cell r="R402">
            <v>6.3937444030256216</v>
          </cell>
          <cell r="S402">
            <v>3.4662850093693125</v>
          </cell>
          <cell r="T402">
            <v>4643.8280313617315</v>
          </cell>
        </row>
        <row r="403">
          <cell r="A403">
            <v>52109</v>
          </cell>
          <cell r="B403">
            <v>89.433772726741466</v>
          </cell>
          <cell r="C403">
            <v>33.361669606090594</v>
          </cell>
          <cell r="D403">
            <v>1074.4908469280565</v>
          </cell>
          <cell r="E403">
            <v>889.48132488423607</v>
          </cell>
          <cell r="F403">
            <v>1450.2750477541281</v>
          </cell>
          <cell r="G403">
            <v>39.338418754467</v>
          </cell>
          <cell r="H403">
            <v>15.222265881169241</v>
          </cell>
          <cell r="I403">
            <v>822.07589668079891</v>
          </cell>
          <cell r="J403">
            <v>270.27988087111504</v>
          </cell>
          <cell r="K403">
            <v>768.40005812061531</v>
          </cell>
          <cell r="L403">
            <v>3537.0426618992533</v>
          </cell>
          <cell r="M403">
            <v>1915.3165203081655</v>
          </cell>
          <cell r="N403">
            <v>0.40118698396491842</v>
          </cell>
          <cell r="O403">
            <v>0.41002475411913386</v>
          </cell>
          <cell r="P403">
            <v>30.415322002752418</v>
          </cell>
          <cell r="Q403">
            <v>17.548547760956232</v>
          </cell>
          <cell r="R403">
            <v>6.3917983802390381</v>
          </cell>
          <cell r="S403">
            <v>3.4130038060107686</v>
          </cell>
          <cell r="T403">
            <v>4656.211922330097</v>
          </cell>
        </row>
        <row r="404">
          <cell r="A404">
            <v>52139</v>
          </cell>
          <cell r="B404">
            <v>89.433772726741466</v>
          </cell>
          <cell r="C404">
            <v>33.413602213836946</v>
          </cell>
          <cell r="D404">
            <v>1076.1634584112171</v>
          </cell>
          <cell r="E404">
            <v>890.8659403812519</v>
          </cell>
          <cell r="F404">
            <v>1452.5326255692864</v>
          </cell>
          <cell r="G404">
            <v>39.031692751275422</v>
          </cell>
          <cell r="H404">
            <v>15.247924211495706</v>
          </cell>
          <cell r="I404">
            <v>823.4615704743801</v>
          </cell>
          <cell r="J404">
            <v>270.73545893801554</v>
          </cell>
          <cell r="K404">
            <v>769.69525705276135</v>
          </cell>
          <cell r="L404">
            <v>3542.4093993023339</v>
          </cell>
          <cell r="M404">
            <v>1918.1719034279281</v>
          </cell>
          <cell r="N404">
            <v>0.40126500428728717</v>
          </cell>
          <cell r="O404">
            <v>0.41004086818857188</v>
          </cell>
          <cell r="P404">
            <v>30.415322002752418</v>
          </cell>
          <cell r="Q404">
            <v>17.295086744266641</v>
          </cell>
          <cell r="R404">
            <v>6.3917983802390381</v>
          </cell>
          <cell r="S404">
            <v>3.3597388195087814</v>
          </cell>
          <cell r="T404">
            <v>4668.6288379398748</v>
          </cell>
        </row>
        <row r="405">
          <cell r="A405">
            <v>52170</v>
          </cell>
          <cell r="B405">
            <v>89.433772726741466</v>
          </cell>
          <cell r="C405">
            <v>33.46385957617165</v>
          </cell>
          <cell r="D405">
            <v>1077.7821146852284</v>
          </cell>
          <cell r="E405">
            <v>892.20589086222242</v>
          </cell>
          <cell r="F405">
            <v>1454.717378293612</v>
          </cell>
          <cell r="G405">
            <v>38.724966748083844</v>
          </cell>
          <cell r="H405">
            <v>15.27520627841624</v>
          </cell>
          <cell r="I405">
            <v>824.93493388834781</v>
          </cell>
          <cell r="J405">
            <v>271.21986736017573</v>
          </cell>
          <cell r="K405">
            <v>771.07242008295941</v>
          </cell>
          <cell r="L405">
            <v>3547.6030161439762</v>
          </cell>
          <cell r="M405">
            <v>1921.227394357983</v>
          </cell>
          <cell r="N405">
            <v>0.40134365268127403</v>
          </cell>
          <cell r="O405">
            <v>0.41005641602898379</v>
          </cell>
          <cell r="P405">
            <v>30.415322002752418</v>
          </cell>
          <cell r="Q405">
            <v>17.041625727577049</v>
          </cell>
          <cell r="R405">
            <v>6.3917983802390381</v>
          </cell>
          <cell r="S405">
            <v>3.3064738330067938</v>
          </cell>
          <cell r="T405">
            <v>4681.0788662592613</v>
          </cell>
        </row>
        <row r="406">
          <cell r="A406">
            <v>52200</v>
          </cell>
          <cell r="B406">
            <v>89.433772726741466</v>
          </cell>
          <cell r="C406">
            <v>33.51579218391862</v>
          </cell>
          <cell r="D406">
            <v>1079.4547261684088</v>
          </cell>
          <cell r="E406">
            <v>893.59050635925473</v>
          </cell>
          <cell r="F406">
            <v>1456.9749561087967</v>
          </cell>
          <cell r="G406">
            <v>38.418240744892259</v>
          </cell>
          <cell r="H406">
            <v>15.238166286227584</v>
          </cell>
          <cell r="I406">
            <v>822.93459536915213</v>
          </cell>
          <cell r="J406">
            <v>270.56220149397893</v>
          </cell>
          <cell r="K406">
            <v>769.20268975682177</v>
          </cell>
          <cell r="L406">
            <v>3552.9697535471205</v>
          </cell>
          <cell r="M406">
            <v>1916.3558936510726</v>
          </cell>
          <cell r="N406">
            <v>0.40138822454910722</v>
          </cell>
          <cell r="O406">
            <v>0.41007243437809182</v>
          </cell>
          <cell r="P406">
            <v>30.415322002752418</v>
          </cell>
          <cell r="Q406">
            <v>16.788164710887454</v>
          </cell>
          <cell r="R406">
            <v>6.3917983802390381</v>
          </cell>
          <cell r="S406">
            <v>3.2532088465048066</v>
          </cell>
          <cell r="T406">
            <v>4693.5620955913073</v>
          </cell>
        </row>
        <row r="407">
          <cell r="A407">
            <v>52231</v>
          </cell>
          <cell r="B407">
            <v>88.856160788241311</v>
          </cell>
          <cell r="C407">
            <v>33.57163895597823</v>
          </cell>
          <cell r="D407">
            <v>1081.2534024971731</v>
          </cell>
          <cell r="E407">
            <v>895.07948042406053</v>
          </cell>
          <cell r="F407">
            <v>1459.40268772331</v>
          </cell>
          <cell r="G407">
            <v>38.111514741700681</v>
          </cell>
          <cell r="H407">
            <v>15.282767268562496</v>
          </cell>
          <cell r="I407">
            <v>825.3432638835535</v>
          </cell>
          <cell r="J407">
            <v>271.35411698713341</v>
          </cell>
          <cell r="K407">
            <v>771.45408896939102</v>
          </cell>
          <cell r="L407">
            <v>3558.1633703887633</v>
          </cell>
          <cell r="M407">
            <v>1921.545751850341</v>
          </cell>
          <cell r="N407">
            <v>0.40147578491249758</v>
          </cell>
          <cell r="O407">
            <v>0.41015617772599811</v>
          </cell>
          <cell r="P407">
            <v>29.939181252409753</v>
          </cell>
          <cell r="Q407">
            <v>16.534703694197862</v>
          </cell>
          <cell r="R407">
            <v>6.2903271920815484</v>
          </cell>
          <cell r="S407">
            <v>3.1999438600028194</v>
          </cell>
          <cell r="T407">
            <v>4706.0786144745471</v>
          </cell>
        </row>
        <row r="408">
          <cell r="A408">
            <v>52262</v>
          </cell>
          <cell r="B408">
            <v>88.856160788241311</v>
          </cell>
          <cell r="C408">
            <v>33.623571563724575</v>
          </cell>
          <cell r="D408">
            <v>1082.9260139803334</v>
          </cell>
          <cell r="E408">
            <v>896.46409592107636</v>
          </cell>
          <cell r="F408">
            <v>1461.6602655384677</v>
          </cell>
          <cell r="G408">
            <v>37.8096021713299</v>
          </cell>
          <cell r="H408">
            <v>15.238919562496909</v>
          </cell>
          <cell r="I408">
            <v>822.97527592678978</v>
          </cell>
          <cell r="J408">
            <v>270.57557633724639</v>
          </cell>
          <cell r="K408">
            <v>769.24071415697688</v>
          </cell>
          <cell r="L408">
            <v>3563.5301077918434</v>
          </cell>
          <cell r="M408">
            <v>1915.8400881548398</v>
          </cell>
          <cell r="N408">
            <v>0.40151613848827983</v>
          </cell>
          <cell r="O408">
            <v>0.41017199836265494</v>
          </cell>
          <cell r="P408">
            <v>29.939181252409753</v>
          </cell>
          <cell r="Q408">
            <v>16.285210517094431</v>
          </cell>
          <cell r="R408">
            <v>6.2903271920815484</v>
          </cell>
          <cell r="S408">
            <v>3.1475244667354674</v>
          </cell>
          <cell r="T408">
            <v>4718.6285116836216</v>
          </cell>
        </row>
        <row r="409">
          <cell r="A409">
            <v>52290</v>
          </cell>
          <cell r="B409">
            <v>88.856160788241311</v>
          </cell>
          <cell r="C409">
            <v>33.675504171470912</v>
          </cell>
          <cell r="D409">
            <v>1084.5986254634936</v>
          </cell>
          <cell r="E409">
            <v>897.84871141809185</v>
          </cell>
          <cell r="F409">
            <v>1463.9178433536251</v>
          </cell>
          <cell r="G409">
            <v>37.507689600959111</v>
          </cell>
          <cell r="H409">
            <v>15.224637291162457</v>
          </cell>
          <cell r="I409">
            <v>822.20396427676587</v>
          </cell>
          <cell r="J409">
            <v>270.32198658753509</v>
          </cell>
          <cell r="K409">
            <v>768.51976379326879</v>
          </cell>
          <cell r="L409">
            <v>3568.8968451949227</v>
          </cell>
          <cell r="M409">
            <v>1913.7780415496914</v>
          </cell>
          <cell r="N409">
            <v>0.4015720460304561</v>
          </cell>
          <cell r="O409">
            <v>0.41018777141866936</v>
          </cell>
          <cell r="P409">
            <v>29.939181252409753</v>
          </cell>
          <cell r="Q409">
            <v>16.035717339990999</v>
          </cell>
          <cell r="R409">
            <v>6.2903271920815484</v>
          </cell>
          <cell r="S409">
            <v>3.0951050734681149</v>
          </cell>
          <cell r="T409">
            <v>4731.2118762299124</v>
          </cell>
        </row>
        <row r="410">
          <cell r="A410">
            <v>52321</v>
          </cell>
          <cell r="B410">
            <v>88.856160788241311</v>
          </cell>
          <cell r="C410">
            <v>33.722411042983587</v>
          </cell>
          <cell r="D410">
            <v>1086.1093713192467</v>
          </cell>
          <cell r="E410">
            <v>899.09933186700539</v>
          </cell>
          <cell r="F410">
            <v>1465.9569458963419</v>
          </cell>
          <cell r="G410">
            <v>37.205777030588337</v>
          </cell>
          <cell r="H410">
            <v>15.191745679676345</v>
          </cell>
          <cell r="I410">
            <v>820.42765835642501</v>
          </cell>
          <cell r="J410">
            <v>269.73797755080403</v>
          </cell>
          <cell r="K410">
            <v>766.85943829541543</v>
          </cell>
          <cell r="L410">
            <v>3573.7442209138185</v>
          </cell>
          <cell r="M410">
            <v>1909.4225969129091</v>
          </cell>
          <cell r="N410">
            <v>0.40161849950621109</v>
          </cell>
          <cell r="O410">
            <v>0.41020197733163227</v>
          </cell>
          <cell r="P410">
            <v>29.939181252409753</v>
          </cell>
          <cell r="Q410">
            <v>15.786224162887569</v>
          </cell>
          <cell r="R410">
            <v>6.2903271920815484</v>
          </cell>
          <cell r="S410">
            <v>3.0426856802007629</v>
          </cell>
          <cell r="T410">
            <v>4743.8287973621709</v>
          </cell>
        </row>
        <row r="411">
          <cell r="A411">
            <v>52351</v>
          </cell>
          <cell r="B411">
            <v>88.856160788241311</v>
          </cell>
          <cell r="C411">
            <v>33.774343650729932</v>
          </cell>
          <cell r="D411">
            <v>1087.7819828024071</v>
          </cell>
          <cell r="E411">
            <v>900.48394736402099</v>
          </cell>
          <cell r="F411">
            <v>1468.2145237114992</v>
          </cell>
          <cell r="G411">
            <v>36.903864460217548</v>
          </cell>
          <cell r="H411">
            <v>15.248825841567985</v>
          </cell>
          <cell r="I411">
            <v>823.51026285407761</v>
          </cell>
          <cell r="J411">
            <v>270.75146788638284</v>
          </cell>
          <cell r="K411">
            <v>769.7407701587174</v>
          </cell>
          <cell r="L411">
            <v>3579.1109583168982</v>
          </cell>
          <cell r="M411">
            <v>1916.1551912009636</v>
          </cell>
          <cell r="N411">
            <v>0.40171107940180828</v>
          </cell>
          <cell r="O411">
            <v>0.4102176604219997</v>
          </cell>
          <cell r="P411">
            <v>29.939181252409753</v>
          </cell>
          <cell r="Q411">
            <v>15.536730985784137</v>
          </cell>
          <cell r="R411">
            <v>6.2903271920815484</v>
          </cell>
          <cell r="S411">
            <v>2.9902662869334109</v>
          </cell>
          <cell r="T411">
            <v>4756.4793645671543</v>
          </cell>
        </row>
        <row r="412">
          <cell r="A412">
            <v>52382</v>
          </cell>
          <cell r="B412">
            <v>88.853172671036845</v>
          </cell>
          <cell r="C412">
            <v>33.824629928346631</v>
          </cell>
          <cell r="D412">
            <v>1089.4015703609195</v>
          </cell>
          <cell r="E412">
            <v>901.82466877773084</v>
          </cell>
          <cell r="F412">
            <v>1470.4005334206358</v>
          </cell>
          <cell r="G412">
            <v>36.60195188984676</v>
          </cell>
          <cell r="H412">
            <v>15.218009086634661</v>
          </cell>
          <cell r="I412">
            <v>821.84600921126457</v>
          </cell>
          <cell r="J412">
            <v>270.20429909316681</v>
          </cell>
          <cell r="K412">
            <v>768.18518070398659</v>
          </cell>
          <cell r="L412">
            <v>3584.3045751586696</v>
          </cell>
          <cell r="M412">
            <v>1912.0554499848995</v>
          </cell>
          <cell r="N412">
            <v>0.40175884057653943</v>
          </cell>
          <cell r="O412">
            <v>0.41023314358142798</v>
          </cell>
          <cell r="P412">
            <v>29.93648841765571</v>
          </cell>
          <cell r="Q412">
            <v>15.287237808680706</v>
          </cell>
          <cell r="R412">
            <v>6.290031909631125</v>
          </cell>
          <cell r="S412">
            <v>2.9378468936660584</v>
          </cell>
          <cell r="T412">
            <v>4769.1636675702539</v>
          </cell>
        </row>
        <row r="413">
          <cell r="A413">
            <v>52412</v>
          </cell>
          <cell r="B413">
            <v>88.830258831199018</v>
          </cell>
          <cell r="C413">
            <v>33.876784267727459</v>
          </cell>
          <cell r="D413">
            <v>1091.0813232316227</v>
          </cell>
          <cell r="E413">
            <v>903.21519603367051</v>
          </cell>
          <cell r="F413">
            <v>1472.66775019753</v>
          </cell>
          <cell r="G413">
            <v>36.300064220452654</v>
          </cell>
          <cell r="H413">
            <v>15.213776425067895</v>
          </cell>
          <cell r="I413">
            <v>821.61742503857909</v>
          </cell>
          <cell r="J413">
            <v>270.12914580961734</v>
          </cell>
          <cell r="K413">
            <v>767.97152148798727</v>
          </cell>
          <cell r="L413">
            <v>3589.6713125617498</v>
          </cell>
          <cell r="M413">
            <v>1911.2319329817042</v>
          </cell>
          <cell r="N413">
            <v>0.40182016019891337</v>
          </cell>
          <cell r="O413">
            <v>0.41025141913245772</v>
          </cell>
          <cell r="P413">
            <v>29.917840022765745</v>
          </cell>
          <cell r="Q413">
            <v>15.037767071866861</v>
          </cell>
          <cell r="R413">
            <v>6.2857664646832632</v>
          </cell>
          <cell r="S413">
            <v>2.8854299610857956</v>
          </cell>
          <cell r="T413">
            <v>4781.881796336138</v>
          </cell>
        </row>
        <row r="414">
          <cell r="A414">
            <v>52443</v>
          </cell>
          <cell r="B414">
            <v>88.809794524269734</v>
          </cell>
          <cell r="C414">
            <v>33.927239658164659</v>
          </cell>
          <cell r="D414">
            <v>1092.7063574653127</v>
          </cell>
          <cell r="E414">
            <v>904.56042629533101</v>
          </cell>
          <cell r="F414">
            <v>1474.8611114603127</v>
          </cell>
          <cell r="G414">
            <v>35.998367499723891</v>
          </cell>
          <cell r="H414">
            <v>15.17656574962024</v>
          </cell>
          <cell r="I414">
            <v>819.60786879882301</v>
          </cell>
          <cell r="J414">
            <v>269.46844936628645</v>
          </cell>
          <cell r="K414">
            <v>766.09317529433315</v>
          </cell>
          <cell r="L414">
            <v>3594.8649294033912</v>
          </cell>
          <cell r="M414">
            <v>1906.3444267087866</v>
          </cell>
          <cell r="N414">
            <v>0.40186503790238826</v>
          </cell>
          <cell r="O414">
            <v>0.41026885305120009</v>
          </cell>
          <cell r="P414">
            <v>29.901490164013808</v>
          </cell>
          <cell r="Q414">
            <v>14.788451738343792</v>
          </cell>
          <cell r="R414">
            <v>6.281652016505916</v>
          </cell>
          <cell r="S414">
            <v>2.8330485738800992</v>
          </cell>
          <cell r="T414">
            <v>4794.6338410693861</v>
          </cell>
        </row>
        <row r="415">
          <cell r="A415">
            <v>52474</v>
          </cell>
          <cell r="B415">
            <v>88.809794524269734</v>
          </cell>
          <cell r="C415">
            <v>33.979172265911004</v>
          </cell>
          <cell r="D415">
            <v>1094.3789689484731</v>
          </cell>
          <cell r="E415">
            <v>905.94504179234661</v>
          </cell>
          <cell r="F415">
            <v>1477.1186892754699</v>
          </cell>
          <cell r="G415">
            <v>35.6968413148862</v>
          </cell>
          <cell r="H415">
            <v>15.159484406640985</v>
          </cell>
          <cell r="I415">
            <v>818.68539375760372</v>
          </cell>
          <cell r="J415">
            <v>269.16516052731913</v>
          </cell>
          <cell r="K415">
            <v>765.23093145754183</v>
          </cell>
          <cell r="L415">
            <v>3600.2316668064709</v>
          </cell>
          <cell r="M415">
            <v>1903.9378114639917</v>
          </cell>
          <cell r="N415">
            <v>0.40192012934977855</v>
          </cell>
          <cell r="O415">
            <v>0.41028434444767964</v>
          </cell>
          <cell r="P415">
            <v>29.901490164013808</v>
          </cell>
          <cell r="Q415">
            <v>14.539272653643639</v>
          </cell>
          <cell r="R415">
            <v>6.281652016505916</v>
          </cell>
          <cell r="S415">
            <v>2.7807014737425559</v>
          </cell>
          <cell r="T415">
            <v>4807.4198922151318</v>
          </cell>
        </row>
        <row r="416">
          <cell r="A416">
            <v>52504</v>
          </cell>
          <cell r="B416">
            <v>88.809794524269734</v>
          </cell>
          <cell r="C416">
            <v>34.031104873657341</v>
          </cell>
          <cell r="D416">
            <v>1096.0515804316333</v>
          </cell>
          <cell r="E416">
            <v>907.3296572893621</v>
          </cell>
          <cell r="F416">
            <v>1479.3762670906278</v>
          </cell>
          <cell r="G416">
            <v>35.395315130048502</v>
          </cell>
          <cell r="H416">
            <v>15.111054603231597</v>
          </cell>
          <cell r="I416">
            <v>816.06995040806282</v>
          </cell>
          <cell r="J416">
            <v>268.30526216538777</v>
          </cell>
          <cell r="K416">
            <v>762.78625836845981</v>
          </cell>
          <cell r="L416">
            <v>3605.5984042095502</v>
          </cell>
          <cell r="M416">
            <v>1897.6678406751905</v>
          </cell>
          <cell r="N416">
            <v>0.40195983829133153</v>
          </cell>
          <cell r="O416">
            <v>0.41029978972795483</v>
          </cell>
          <cell r="P416">
            <v>29.901490164013808</v>
          </cell>
          <cell r="Q416">
            <v>14.290093568943485</v>
          </cell>
          <cell r="R416">
            <v>6.281652016505916</v>
          </cell>
          <cell r="S416">
            <v>2.7283543736050131</v>
          </cell>
          <cell r="T416">
            <v>4820.240040459701</v>
          </cell>
        </row>
        <row r="417">
          <cell r="A417">
            <v>52535</v>
          </cell>
          <cell r="B417">
            <v>88.809794524269734</v>
          </cell>
          <cell r="C417">
            <v>34.081362235992685</v>
          </cell>
          <cell r="D417">
            <v>1097.6702367056653</v>
          </cell>
          <cell r="E417">
            <v>908.6696077703499</v>
          </cell>
          <cell r="F417">
            <v>1481.5610198149807</v>
          </cell>
          <cell r="G417">
            <v>35.093788945210804</v>
          </cell>
          <cell r="H417">
            <v>15.207209166273737</v>
          </cell>
          <cell r="I417">
            <v>821.2627613371244</v>
          </cell>
          <cell r="J417">
            <v>270.01254044098226</v>
          </cell>
          <cell r="K417">
            <v>767.64001485957078</v>
          </cell>
          <cell r="L417">
            <v>3610.7920210512589</v>
          </cell>
          <cell r="M417">
            <v>1909.2163147491619</v>
          </cell>
          <cell r="N417">
            <v>0.40207073914535735</v>
          </cell>
          <cell r="O417">
            <v>0.41031469305829299</v>
          </cell>
          <cell r="P417">
            <v>29.901490164013808</v>
          </cell>
          <cell r="Q417">
            <v>14.040914484243331</v>
          </cell>
          <cell r="R417">
            <v>6.281652016505916</v>
          </cell>
          <cell r="S417">
            <v>2.6760072734674698</v>
          </cell>
          <cell r="T417">
            <v>4833.0943767312574</v>
          </cell>
        </row>
        <row r="418">
          <cell r="A418">
            <v>52565</v>
          </cell>
          <cell r="B418">
            <v>88.801498183622755</v>
          </cell>
          <cell r="C418">
            <v>34.133375125402829</v>
          </cell>
          <cell r="D418">
            <v>1099.3454338481749</v>
          </cell>
          <cell r="E418">
            <v>910.05636371901323</v>
          </cell>
          <cell r="F418">
            <v>1483.8220875781892</v>
          </cell>
          <cell r="G418">
            <v>34.792262760373106</v>
          </cell>
          <cell r="H418">
            <v>15.162717136784147</v>
          </cell>
          <cell r="I418">
            <v>818.85997680272419</v>
          </cell>
          <cell r="J418">
            <v>269.22255946679388</v>
          </cell>
          <cell r="K418">
            <v>765.39411544403129</v>
          </cell>
          <cell r="L418">
            <v>3616.1587584544027</v>
          </cell>
          <cell r="M418">
            <v>1903.4316316107067</v>
          </cell>
          <cell r="N418">
            <v>0.40211274349599074</v>
          </cell>
          <cell r="O418">
            <v>0.41033101329112986</v>
          </cell>
          <cell r="P418">
            <v>29.894861842898194</v>
          </cell>
          <cell r="Q418">
            <v>13.791735399543176</v>
          </cell>
          <cell r="R418">
            <v>6.2799839969745648</v>
          </cell>
          <cell r="S418">
            <v>2.6236601733299265</v>
          </cell>
          <cell r="T418">
            <v>4845.9829922004456</v>
          </cell>
        </row>
        <row r="419">
          <cell r="A419">
            <v>52596</v>
          </cell>
          <cell r="B419">
            <v>88.801498183622755</v>
          </cell>
          <cell r="C419">
            <v>34.183632487737533</v>
          </cell>
          <cell r="D419">
            <v>1100.9640901221862</v>
          </cell>
          <cell r="E419">
            <v>911.39631419998375</v>
          </cell>
          <cell r="F419">
            <v>1486.0068403025143</v>
          </cell>
          <cell r="G419">
            <v>34.490805711707495</v>
          </cell>
          <cell r="H419">
            <v>15.188250597154514</v>
          </cell>
          <cell r="I419">
            <v>820.23890701542655</v>
          </cell>
          <cell r="J419">
            <v>269.67592039748604</v>
          </cell>
          <cell r="K419">
            <v>766.68301110422874</v>
          </cell>
          <cell r="L419">
            <v>3621.352375296045</v>
          </cell>
          <cell r="M419">
            <v>1906.2768948260034</v>
          </cell>
          <cell r="N419">
            <v>0.40218869209669994</v>
          </cell>
          <cell r="O419">
            <v>0.41034582838159556</v>
          </cell>
          <cell r="P419">
            <v>29.894861842898194</v>
          </cell>
          <cell r="Q419">
            <v>13.542611550852355</v>
          </cell>
          <cell r="R419">
            <v>6.2799839969745648</v>
          </cell>
          <cell r="S419">
            <v>2.571326973355144</v>
          </cell>
          <cell r="T419">
            <v>4858.90597828104</v>
          </cell>
        </row>
        <row r="420">
          <cell r="A420">
            <v>52627</v>
          </cell>
          <cell r="B420">
            <v>88.801498183622755</v>
          </cell>
          <cell r="C420">
            <v>34.235565095483885</v>
          </cell>
          <cell r="D420">
            <v>1102.6367016053468</v>
          </cell>
          <cell r="E420">
            <v>912.78092969699981</v>
          </cell>
          <cell r="F420">
            <v>1488.2644181176729</v>
          </cell>
          <cell r="G420">
            <v>34.189348663041898</v>
          </cell>
          <cell r="H420">
            <v>15.275952852011745</v>
          </cell>
          <cell r="I420">
            <v>824.97525246921828</v>
          </cell>
          <cell r="J420">
            <v>271.23312319370467</v>
          </cell>
          <cell r="K420">
            <v>771.11010614091265</v>
          </cell>
          <cell r="L420">
            <v>3626.7191126991261</v>
          </cell>
          <cell r="M420">
            <v>1916.7837833188892</v>
          </cell>
          <cell r="N420">
            <v>0.40229373435419219</v>
          </cell>
          <cell r="O420">
            <v>0.41036109273156712</v>
          </cell>
          <cell r="P420">
            <v>29.894861842898194</v>
          </cell>
          <cell r="Q420">
            <v>13.293487702161535</v>
          </cell>
          <cell r="R420">
            <v>6.2799839969745648</v>
          </cell>
          <cell r="S420">
            <v>2.5189937733803616</v>
          </cell>
          <cell r="T420">
            <v>4871.8634266305917</v>
          </cell>
        </row>
        <row r="421">
          <cell r="A421">
            <v>52656</v>
          </cell>
          <cell r="B421">
            <v>88.801498183622755</v>
          </cell>
          <cell r="C421">
            <v>34.28749770323023</v>
          </cell>
          <cell r="D421">
            <v>1104.3093130885072</v>
          </cell>
          <cell r="E421">
            <v>914.16554519401541</v>
          </cell>
          <cell r="F421">
            <v>1490.5219959328301</v>
          </cell>
          <cell r="G421">
            <v>33.887891614376294</v>
          </cell>
          <cell r="H421">
            <v>15.230813529875681</v>
          </cell>
          <cell r="I421">
            <v>822.5375110048235</v>
          </cell>
          <cell r="J421">
            <v>270.43164917500224</v>
          </cell>
          <cell r="K421">
            <v>768.83153223978377</v>
          </cell>
          <cell r="L421">
            <v>3632.0858501022058</v>
          </cell>
          <cell r="M421">
            <v>1910.9193975638614</v>
          </cell>
          <cell r="N421">
            <v>0.40233592961583303</v>
          </cell>
          <cell r="O421">
            <v>0.41037631197260582</v>
          </cell>
          <cell r="P421">
            <v>29.894861842898194</v>
          </cell>
          <cell r="Q421">
            <v>13.044363853470713</v>
          </cell>
          <cell r="R421">
            <v>6.2799839969745648</v>
          </cell>
          <cell r="S421">
            <v>2.4666605734055791</v>
          </cell>
          <cell r="T421">
            <v>4884.8554291510791</v>
          </cell>
        </row>
        <row r="422">
          <cell r="A422">
            <v>52687</v>
          </cell>
          <cell r="B422">
            <v>88.794584566416944</v>
          </cell>
          <cell r="C422">
            <v>34.336146721540537</v>
          </cell>
          <cell r="D422">
            <v>1105.8761688695176</v>
          </cell>
          <cell r="E422">
            <v>915.462614368667</v>
          </cell>
          <cell r="F422">
            <v>1492.6368318563987</v>
          </cell>
          <cell r="G422">
            <v>33.58643456571069</v>
          </cell>
          <cell r="H422">
            <v>15.224824001046555</v>
          </cell>
          <cell r="I422">
            <v>822.21404751250657</v>
          </cell>
          <cell r="J422">
            <v>270.32530172639974</v>
          </cell>
          <cell r="K422">
            <v>768.52918866384414</v>
          </cell>
          <cell r="L422">
            <v>3637.1063463825408</v>
          </cell>
          <cell r="M422">
            <v>1909.8797964695077</v>
          </cell>
          <cell r="N422">
            <v>0.40239662730843184</v>
          </cell>
          <cell r="O422">
            <v>0.41039130828301801</v>
          </cell>
          <cell r="P422">
            <v>29.889338241968517</v>
          </cell>
          <cell r="Q422">
            <v>12.795240004779892</v>
          </cell>
          <cell r="R422">
            <v>6.2785939806984317</v>
          </cell>
          <cell r="S422">
            <v>2.4143273734307966</v>
          </cell>
          <cell r="T422">
            <v>4897.8820779895577</v>
          </cell>
        </row>
        <row r="423">
          <cell r="A423">
            <v>52717</v>
          </cell>
          <cell r="B423">
            <v>88.794584566416944</v>
          </cell>
          <cell r="C423">
            <v>34.388079329286882</v>
          </cell>
          <cell r="D423">
            <v>1107.5487803526782</v>
          </cell>
          <cell r="E423">
            <v>916.84722986568272</v>
          </cell>
          <cell r="F423">
            <v>1494.8944096715556</v>
          </cell>
          <cell r="G423">
            <v>33.285035130521848</v>
          </cell>
          <cell r="H423">
            <v>15.277341365466258</v>
          </cell>
          <cell r="I423">
            <v>825.05023890370069</v>
          </cell>
          <cell r="J423">
            <v>271.25777702999972</v>
          </cell>
          <cell r="K423">
            <v>771.18019648274981</v>
          </cell>
          <cell r="L423">
            <v>3642.4730837856209</v>
          </cell>
          <cell r="M423">
            <v>1916.0505889124383</v>
          </cell>
          <cell r="N423">
            <v>0.40248425638932439</v>
          </cell>
          <cell r="O423">
            <v>0.41040643960446577</v>
          </cell>
          <cell r="P423">
            <v>29.889338241968517</v>
          </cell>
          <cell r="Q423">
            <v>12.546162186096868</v>
          </cell>
          <cell r="R423">
            <v>6.2785939806984317</v>
          </cell>
          <cell r="S423">
            <v>2.362005756924979</v>
          </cell>
          <cell r="T423">
            <v>4910.9434655388177</v>
          </cell>
        </row>
        <row r="424">
          <cell r="A424">
            <v>52748</v>
          </cell>
          <cell r="B424">
            <v>88.774535076519925</v>
          </cell>
          <cell r="C424">
            <v>34.438530705641554</v>
          </cell>
          <cell r="D424">
            <v>1109.173685303422</v>
          </cell>
          <cell r="E424">
            <v>918.19235310477848</v>
          </cell>
          <cell r="F424">
            <v>1497.0875964369654</v>
          </cell>
          <cell r="G424">
            <v>32.983635695333007</v>
          </cell>
          <cell r="H424">
            <v>15.256630347370153</v>
          </cell>
          <cell r="I424">
            <v>823.93174387113208</v>
          </cell>
          <cell r="J424">
            <v>270.89004127059093</v>
          </cell>
          <cell r="K424">
            <v>770.13473139673579</v>
          </cell>
          <cell r="L424">
            <v>3647.6667006273274</v>
          </cell>
          <cell r="M424">
            <v>1913.1967825811621</v>
          </cell>
          <cell r="N424">
            <v>0.4025381698362045</v>
          </cell>
          <cell r="O424">
            <v>0.41042335259948381</v>
          </cell>
          <cell r="P424">
            <v>29.873319799272281</v>
          </cell>
          <cell r="Q424">
            <v>12.297084367413845</v>
          </cell>
          <cell r="R424">
            <v>6.2745629334976485</v>
          </cell>
          <cell r="S424">
            <v>2.309684140419161</v>
          </cell>
          <cell r="T424">
            <v>4924.0396844380357</v>
          </cell>
        </row>
        <row r="425">
          <cell r="A425">
            <v>52778</v>
          </cell>
          <cell r="B425">
            <v>88.757942395225882</v>
          </cell>
          <cell r="C425">
            <v>34.490623876714253</v>
          </cell>
          <cell r="D425">
            <v>1110.8514681052413</v>
          </cell>
          <cell r="E425">
            <v>919.58124950505669</v>
          </cell>
          <cell r="F425">
            <v>1499.3521541481696</v>
          </cell>
          <cell r="G425">
            <v>32.682403339226624</v>
          </cell>
          <cell r="H425">
            <v>15.241518625441232</v>
          </cell>
          <cell r="I425">
            <v>823.1156378819129</v>
          </cell>
          <cell r="J425">
            <v>270.62172415968308</v>
          </cell>
          <cell r="K425">
            <v>769.37191145264001</v>
          </cell>
          <cell r="L425">
            <v>3653.0334380304075</v>
          </cell>
          <cell r="M425">
            <v>1911.0331954589037</v>
          </cell>
          <cell r="N425">
            <v>0.40259473947436469</v>
          </cell>
          <cell r="O425">
            <v>0.41044030381407343</v>
          </cell>
          <cell r="P425">
            <v>29.86006315704094</v>
          </cell>
          <cell r="Q425">
            <v>12.048140035753265</v>
          </cell>
          <cell r="R425">
            <v>6.2712268944349319</v>
          </cell>
          <cell r="S425">
            <v>2.2573961159733549</v>
          </cell>
          <cell r="T425">
            <v>4937.1708275734336</v>
          </cell>
        </row>
        <row r="426">
          <cell r="A426">
            <v>52809</v>
          </cell>
          <cell r="B426">
            <v>88.742946774845763</v>
          </cell>
          <cell r="C426">
            <v>34.54102634800671</v>
          </cell>
          <cell r="D426">
            <v>1112.4747979537092</v>
          </cell>
          <cell r="E426">
            <v>920.9250688483927</v>
          </cell>
          <cell r="F426">
            <v>1501.5432149470948</v>
          </cell>
          <cell r="G426">
            <v>32.381309255464302</v>
          </cell>
          <cell r="H426">
            <v>15.21580564246689</v>
          </cell>
          <cell r="I426">
            <v>821.72701258131826</v>
          </cell>
          <cell r="J426">
            <v>270.16517570432183</v>
          </cell>
          <cell r="K426">
            <v>768.07395372636074</v>
          </cell>
          <cell r="L426">
            <v>3658.2270548720489</v>
          </cell>
          <cell r="M426">
            <v>1907.5632569099321</v>
          </cell>
          <cell r="N426">
            <v>0.40264664930198241</v>
          </cell>
          <cell r="O426">
            <v>0.41045653876167432</v>
          </cell>
          <cell r="P426">
            <v>29.846457552936954</v>
          </cell>
          <cell r="Q426">
            <v>11.799306176111228</v>
          </cell>
          <cell r="R426">
            <v>6.2698368781587988</v>
          </cell>
          <cell r="S426">
            <v>2.2051358918530695</v>
          </cell>
          <cell r="T426">
            <v>4950.3369880789369</v>
          </cell>
        </row>
        <row r="427">
          <cell r="A427">
            <v>52840</v>
          </cell>
          <cell r="B427">
            <v>88.742946774845763</v>
          </cell>
          <cell r="C427">
            <v>34.592958955753062</v>
          </cell>
          <cell r="D427">
            <v>1114.14740943687</v>
          </cell>
          <cell r="E427">
            <v>922.30968434540864</v>
          </cell>
          <cell r="F427">
            <v>1503.8007927622525</v>
          </cell>
          <cell r="G427">
            <v>32.080340135205176</v>
          </cell>
          <cell r="H427">
            <v>15.277019745937517</v>
          </cell>
          <cell r="I427">
            <v>825.03286989539788</v>
          </cell>
          <cell r="J427">
            <v>271.2520664946174</v>
          </cell>
          <cell r="K427">
            <v>771.16396154988865</v>
          </cell>
          <cell r="L427">
            <v>3663.59379227513</v>
          </cell>
          <cell r="M427">
            <v>1914.8062578210465</v>
          </cell>
          <cell r="N427">
            <v>0.40273733094408964</v>
          </cell>
          <cell r="O427">
            <v>0.41047148729564159</v>
          </cell>
          <cell r="P427">
            <v>29.846457552936954</v>
          </cell>
          <cell r="Q427">
            <v>11.550585696503427</v>
          </cell>
          <cell r="R427">
            <v>6.2698368781587988</v>
          </cell>
          <cell r="S427">
            <v>2.152887251201749</v>
          </cell>
          <cell r="T427">
            <v>4963.5382593368349</v>
          </cell>
        </row>
        <row r="428">
          <cell r="A428">
            <v>52870</v>
          </cell>
          <cell r="B428">
            <v>88.742946774845763</v>
          </cell>
          <cell r="C428">
            <v>34.644891563499399</v>
          </cell>
          <cell r="D428">
            <v>1115.8200209200302</v>
          </cell>
          <cell r="E428">
            <v>923.69429984242424</v>
          </cell>
          <cell r="F428">
            <v>1506.0583705774102</v>
          </cell>
          <cell r="G428">
            <v>31.779371014946058</v>
          </cell>
          <cell r="H428">
            <v>15.221975858289049</v>
          </cell>
          <cell r="I428">
            <v>822.06023404416169</v>
          </cell>
          <cell r="J428">
            <v>270.27473135197511</v>
          </cell>
          <cell r="K428">
            <v>768.38541814521795</v>
          </cell>
          <cell r="L428">
            <v>3668.9605296782092</v>
          </cell>
          <cell r="M428">
            <v>1907.7217304145897</v>
          </cell>
          <cell r="N428">
            <v>0.40277646676396089</v>
          </cell>
          <cell r="O428">
            <v>0.41048639209795501</v>
          </cell>
          <cell r="P428">
            <v>29.846457552936954</v>
          </cell>
          <cell r="Q428">
            <v>11.301865216895628</v>
          </cell>
          <cell r="R428">
            <v>6.2698368781587988</v>
          </cell>
          <cell r="S428">
            <v>2.1006386105504284</v>
          </cell>
          <cell r="T428">
            <v>4976.7747349784431</v>
          </cell>
        </row>
        <row r="429">
          <cell r="A429">
            <v>52901</v>
          </cell>
          <cell r="B429">
            <v>88.73614292607212</v>
          </cell>
          <cell r="C429">
            <v>34.695214765019024</v>
          </cell>
          <cell r="D429">
            <v>1117.4407976994719</v>
          </cell>
          <cell r="E429">
            <v>925.03600571292179</v>
          </cell>
          <cell r="F429">
            <v>1508.2459854164972</v>
          </cell>
          <cell r="G429">
            <v>31.478401894686936</v>
          </cell>
          <cell r="H429">
            <v>15.362799218113107</v>
          </cell>
          <cell r="I429">
            <v>829.66537579537601</v>
          </cell>
          <cell r="J429">
            <v>272.77512920432116</v>
          </cell>
          <cell r="K429">
            <v>775.49399703342408</v>
          </cell>
          <cell r="L429">
            <v>3674.1541465199821</v>
          </cell>
          <cell r="M429">
            <v>1924.7757031459214</v>
          </cell>
          <cell r="N429">
            <v>0.40290096958618571</v>
          </cell>
          <cell r="O429">
            <v>0.41050155362835006</v>
          </cell>
          <cell r="P429">
            <v>29.840960481347452</v>
          </cell>
          <cell r="Q429">
            <v>11.053144737287827</v>
          </cell>
          <cell r="R429">
            <v>6.2685301009746723</v>
          </cell>
          <cell r="S429">
            <v>2.0483899698991079</v>
          </cell>
          <cell r="T429">
            <v>4990.0465088847677</v>
          </cell>
        </row>
        <row r="430">
          <cell r="A430">
            <v>52931</v>
          </cell>
          <cell r="B430">
            <v>88.727846585425169</v>
          </cell>
          <cell r="C430">
            <v>34.747227654428556</v>
          </cell>
          <cell r="D430">
            <v>1119.115994841962</v>
          </cell>
          <cell r="E430">
            <v>926.42276166156898</v>
          </cell>
          <cell r="F430">
            <v>1510.5070531796782</v>
          </cell>
          <cell r="G430">
            <v>31.177489473167562</v>
          </cell>
          <cell r="H430">
            <v>15.410399617584126</v>
          </cell>
          <cell r="I430">
            <v>832.23602732537654</v>
          </cell>
          <cell r="J430">
            <v>273.62030103346126</v>
          </cell>
          <cell r="K430">
            <v>777.89680289725709</v>
          </cell>
          <cell r="L430">
            <v>3679.5208839230631</v>
          </cell>
          <cell r="M430">
            <v>1930.3410203468466</v>
          </cell>
          <cell r="N430">
            <v>0.40298413321677401</v>
          </cell>
          <cell r="O430">
            <v>0.41051732027926224</v>
          </cell>
          <cell r="P430">
            <v>29.834332160231838</v>
          </cell>
          <cell r="Q430">
            <v>10.804470066609914</v>
          </cell>
          <cell r="R430">
            <v>6.2668620814433211</v>
          </cell>
          <cell r="S430">
            <v>1.9961522190576488</v>
          </cell>
          <cell r="T430">
            <v>5003.3536751871734</v>
          </cell>
        </row>
        <row r="431">
          <cell r="A431">
            <v>52962</v>
          </cell>
          <cell r="B431">
            <v>88.727846585425169</v>
          </cell>
          <cell r="C431">
            <v>34.797485016763275</v>
          </cell>
          <cell r="D431">
            <v>1120.7346511159735</v>
          </cell>
          <cell r="E431">
            <v>927.76271214253973</v>
          </cell>
          <cell r="F431">
            <v>1512.6918059040045</v>
          </cell>
          <cell r="G431">
            <v>30.876646187820285</v>
          </cell>
          <cell r="H431">
            <v>15.440935333840546</v>
          </cell>
          <cell r="I431">
            <v>833.88510352193271</v>
          </cell>
          <cell r="J431">
            <v>274.16247982711309</v>
          </cell>
          <cell r="K431">
            <v>779.43820588741335</v>
          </cell>
          <cell r="L431">
            <v>3684.7145007647064</v>
          </cell>
          <cell r="M431">
            <v>1933.8033707581201</v>
          </cell>
          <cell r="N431">
            <v>0.40305969969524136</v>
          </cell>
          <cell r="O431">
            <v>0.41053161801004345</v>
          </cell>
          <cell r="P431">
            <v>29.834332160231838</v>
          </cell>
          <cell r="Q431">
            <v>10.555850631941333</v>
          </cell>
          <cell r="R431">
            <v>6.2668620814433211</v>
          </cell>
          <cell r="S431">
            <v>1.9439283683789503</v>
          </cell>
          <cell r="T431">
            <v>5016.6963282680454</v>
          </cell>
        </row>
        <row r="432">
          <cell r="A432">
            <v>52993</v>
          </cell>
          <cell r="B432">
            <v>88.707267915189675</v>
          </cell>
          <cell r="C432">
            <v>34.849616759277914</v>
          </cell>
          <cell r="D432">
            <v>1122.4136762015817</v>
          </cell>
          <cell r="E432">
            <v>929.15263692591998</v>
          </cell>
          <cell r="F432">
            <v>1514.9580403658174</v>
          </cell>
          <cell r="G432">
            <v>30.575802902473004</v>
          </cell>
          <cell r="H432">
            <v>15.451101120690556</v>
          </cell>
          <cell r="I432">
            <v>834.43410512297078</v>
          </cell>
          <cell r="J432">
            <v>274.34297908262675</v>
          </cell>
          <cell r="K432">
            <v>779.95136150217991</v>
          </cell>
          <cell r="L432">
            <v>3690.0812381677865</v>
          </cell>
          <cell r="M432">
            <v>1934.7553497309409</v>
          </cell>
          <cell r="N432">
            <v>0.4031266080285783</v>
          </cell>
          <cell r="O432">
            <v>0.41054869597343341</v>
          </cell>
          <cell r="P432">
            <v>29.817525261550031</v>
          </cell>
          <cell r="Q432">
            <v>10.307231197272753</v>
          </cell>
          <cell r="R432">
            <v>6.263090309889634</v>
          </cell>
          <cell r="S432">
            <v>1.8917045177002516</v>
          </cell>
          <cell r="T432">
            <v>5030.0745627614642</v>
          </cell>
        </row>
        <row r="433">
          <cell r="A433">
            <v>53021</v>
          </cell>
          <cell r="B433">
            <v>88.707267915189675</v>
          </cell>
          <cell r="C433">
            <v>34.901549367024259</v>
          </cell>
          <cell r="D433">
            <v>1124.0862876847418</v>
          </cell>
          <cell r="E433">
            <v>930.53725242293558</v>
          </cell>
          <cell r="F433">
            <v>1517.2156181809746</v>
          </cell>
          <cell r="G433">
            <v>30.27513110604437</v>
          </cell>
          <cell r="H433">
            <v>15.411599103993309</v>
          </cell>
          <cell r="I433">
            <v>832.30080538621735</v>
          </cell>
          <cell r="J433">
            <v>273.64159858839241</v>
          </cell>
          <cell r="K433">
            <v>777.95735140125305</v>
          </cell>
          <cell r="L433">
            <v>3695.4479755708662</v>
          </cell>
          <cell r="M433">
            <v>1929.5864855859004</v>
          </cell>
          <cell r="N433">
            <v>0.40317309289458136</v>
          </cell>
          <cell r="O433">
            <v>0.41056338181749069</v>
          </cell>
          <cell r="P433">
            <v>29.817525261550031</v>
          </cell>
          <cell r="Q433">
            <v>10.058751820093191</v>
          </cell>
          <cell r="R433">
            <v>6.263090309889634</v>
          </cell>
          <cell r="S433">
            <v>1.8395120984511777</v>
          </cell>
          <cell r="T433">
            <v>5043.4884735538753</v>
          </cell>
        </row>
        <row r="434">
          <cell r="A434">
            <v>53052</v>
          </cell>
          <cell r="B434">
            <v>88.690675233895604</v>
          </cell>
          <cell r="C434">
            <v>34.948616801863921</v>
          </cell>
          <cell r="D434">
            <v>1125.602204859174</v>
          </cell>
          <cell r="E434">
            <v>931.79215377512821</v>
          </cell>
          <cell r="F434">
            <v>1519.2617006197656</v>
          </cell>
          <cell r="G434">
            <v>29.974459309615732</v>
          </cell>
          <cell r="H434">
            <v>15.335723325747148</v>
          </cell>
          <cell r="I434">
            <v>828.20314680338913</v>
          </cell>
          <cell r="J434">
            <v>272.29438152718313</v>
          </cell>
          <cell r="K434">
            <v>774.12724142489128</v>
          </cell>
          <cell r="L434">
            <v>3700.2953512898271</v>
          </cell>
          <cell r="M434">
            <v>1919.9349523908263</v>
          </cell>
          <cell r="N434">
            <v>0.40320493174047295</v>
          </cell>
          <cell r="O434">
            <v>0.41057849614360931</v>
          </cell>
          <cell r="P434">
            <v>29.804268619318691</v>
          </cell>
          <cell r="Q434">
            <v>9.8102724429136288</v>
          </cell>
          <cell r="R434">
            <v>6.2597542708269174</v>
          </cell>
          <cell r="S434">
            <v>1.7873196792021038</v>
          </cell>
          <cell r="T434">
            <v>5056.9381557847619</v>
          </cell>
        </row>
        <row r="435">
          <cell r="A435">
            <v>53082</v>
          </cell>
          <cell r="B435">
            <v>88.662977170951336</v>
          </cell>
          <cell r="C435">
            <v>35.000817437003853</v>
          </cell>
          <cell r="D435">
            <v>1127.283448793424</v>
          </cell>
          <cell r="E435">
            <v>933.18391535817545</v>
          </cell>
          <cell r="F435">
            <v>1521.5309299333535</v>
          </cell>
          <cell r="G435">
            <v>29.673925785531161</v>
          </cell>
          <cell r="H435">
            <v>15.508867676183067</v>
          </cell>
          <cell r="I435">
            <v>837.55377819105286</v>
          </cell>
          <cell r="J435">
            <v>275.36865672212753</v>
          </cell>
          <cell r="K435">
            <v>782.86734161607228</v>
          </cell>
          <cell r="L435">
            <v>3705.6620886929077</v>
          </cell>
          <cell r="M435">
            <v>1940.9725699909668</v>
          </cell>
          <cell r="N435">
            <v>0.40333766366400309</v>
          </cell>
          <cell r="O435">
            <v>0.41059624259211414</v>
          </cell>
          <cell r="P435">
            <v>29.781797892585359</v>
          </cell>
          <cell r="Q435">
            <v>9.5619035377526114</v>
          </cell>
          <cell r="R435">
            <v>6.2545269346159813</v>
          </cell>
          <cell r="S435">
            <v>1.7351550602785513</v>
          </cell>
          <cell r="T435">
            <v>5070.4237048473178</v>
          </cell>
        </row>
        <row r="436">
          <cell r="A436">
            <v>53113</v>
          </cell>
          <cell r="B436">
            <v>79.035578667682017</v>
          </cell>
          <cell r="C436">
            <v>35.144236784458457</v>
          </cell>
          <cell r="D436">
            <v>1131.9026053863611</v>
          </cell>
          <cell r="E436">
            <v>937.00772971441677</v>
          </cell>
          <cell r="F436">
            <v>1527.7655549816332</v>
          </cell>
          <cell r="G436">
            <v>29.373623078637795</v>
          </cell>
          <cell r="H436">
            <v>15.663656715566853</v>
          </cell>
          <cell r="I436">
            <v>845.91313410699422</v>
          </cell>
          <cell r="J436">
            <v>278.11702305939912</v>
          </cell>
          <cell r="K436">
            <v>790.68088972956753</v>
          </cell>
          <cell r="L436">
            <v>3710.8557055345514</v>
          </cell>
          <cell r="M436">
            <v>1959.7483266901656</v>
          </cell>
          <cell r="N436">
            <v>0.40346042344373612</v>
          </cell>
          <cell r="O436">
            <v>0.41170168721544442</v>
          </cell>
          <cell r="P436">
            <v>21.854044821841626</v>
          </cell>
          <cell r="Q436">
            <v>9.3137218886477058</v>
          </cell>
          <cell r="R436">
            <v>4.5548815020903817</v>
          </cell>
          <cell r="S436">
            <v>1.6830340024900883</v>
          </cell>
          <cell r="T436">
            <v>5083.9452163891292</v>
          </cell>
        </row>
        <row r="437">
          <cell r="A437">
            <v>53143</v>
          </cell>
          <cell r="B437">
            <v>79.025152235417551</v>
          </cell>
          <cell r="C437">
            <v>35.196270286244577</v>
          </cell>
          <cell r="D437">
            <v>1133.5784663988024</v>
          </cell>
          <cell r="E437">
            <v>938.39503522560835</v>
          </cell>
          <cell r="F437">
            <v>1530.027518791559</v>
          </cell>
          <cell r="G437">
            <v>29.153548692605035</v>
          </cell>
          <cell r="H437">
            <v>15.668050484085557</v>
          </cell>
          <cell r="I437">
            <v>846.15041883339552</v>
          </cell>
          <cell r="J437">
            <v>278.19503688737194</v>
          </cell>
          <cell r="K437">
            <v>790.90268141363708</v>
          </cell>
          <cell r="L437">
            <v>3716.222442937632</v>
          </cell>
          <cell r="M437">
            <v>1960.0697363110953</v>
          </cell>
          <cell r="N437">
            <v>0.4035074195381117</v>
          </cell>
          <cell r="O437">
            <v>0.41171580611361075</v>
          </cell>
          <cell r="P437">
            <v>21.843899309541371</v>
          </cell>
          <cell r="Q437">
            <v>9.1316048484656971</v>
          </cell>
          <cell r="R437">
            <v>4.5546005821261843</v>
          </cell>
          <cell r="S437">
            <v>1.6450766566393364</v>
          </cell>
          <cell r="T437">
            <v>5097.5027863128462</v>
          </cell>
        </row>
        <row r="438">
          <cell r="A438">
            <v>53174</v>
          </cell>
          <cell r="B438">
            <v>79.017743732507853</v>
          </cell>
          <cell r="C438">
            <v>35.246599338854651</v>
          </cell>
          <cell r="D438">
            <v>1135.1994316263406</v>
          </cell>
          <cell r="E438">
            <v>939.73689709656242</v>
          </cell>
          <cell r="F438">
            <v>1532.2153879851378</v>
          </cell>
          <cell r="G438">
            <v>28.933561193507742</v>
          </cell>
          <cell r="H438">
            <v>15.592687762082889</v>
          </cell>
          <cell r="I438">
            <v>842.08046776630181</v>
          </cell>
          <cell r="J438">
            <v>276.85692942794299</v>
          </cell>
          <cell r="K438">
            <v>787.09846984493674</v>
          </cell>
          <cell r="L438">
            <v>3721.416059779403</v>
          </cell>
          <cell r="M438">
            <v>1950.5621159947723</v>
          </cell>
          <cell r="N438">
            <v>0.40352391927981351</v>
          </cell>
          <cell r="O438">
            <v>0.41172912766866598</v>
          </cell>
          <cell r="P438">
            <v>21.836490806631673</v>
          </cell>
          <cell r="Q438">
            <v>8.9495723542194661</v>
          </cell>
          <cell r="R438">
            <v>4.5546005821261843</v>
          </cell>
          <cell r="S438">
            <v>1.607121651788278</v>
          </cell>
          <cell r="T438">
            <v>5111.0965107768689</v>
          </cell>
        </row>
        <row r="439">
          <cell r="A439">
            <v>53205</v>
          </cell>
          <cell r="B439">
            <v>79.010771989807637</v>
          </cell>
          <cell r="C439">
            <v>35.298599410453207</v>
          </cell>
          <cell r="D439">
            <v>1136.8742159411536</v>
          </cell>
          <cell r="E439">
            <v>941.12331129961888</v>
          </cell>
          <cell r="F439">
            <v>1534.475898541451</v>
          </cell>
          <cell r="G439">
            <v>28.71363543193478</v>
          </cell>
          <cell r="H439">
            <v>15.706943905535523</v>
          </cell>
          <cell r="I439">
            <v>848.25085148665892</v>
          </cell>
          <cell r="J439">
            <v>278.88561143115072</v>
          </cell>
          <cell r="K439">
            <v>792.8659704230372</v>
          </cell>
          <cell r="L439">
            <v>3726.7827971824845</v>
          </cell>
          <cell r="M439">
            <v>1964.4230126783173</v>
          </cell>
          <cell r="N439">
            <v>0.40361264621006171</v>
          </cell>
          <cell r="O439">
            <v>0.41174277709490947</v>
          </cell>
          <cell r="P439">
            <v>21.830465441682804</v>
          </cell>
          <cell r="Q439">
            <v>8.7676015974975599</v>
          </cell>
          <cell r="R439">
            <v>4.5536542043748227</v>
          </cell>
          <cell r="S439">
            <v>1.5691666469372194</v>
          </cell>
          <cell r="T439">
            <v>5124.7264861960266</v>
          </cell>
        </row>
        <row r="440">
          <cell r="A440">
            <v>53235</v>
          </cell>
          <cell r="B440">
            <v>79.010771989807637</v>
          </cell>
          <cell r="C440">
            <v>35.350532018199551</v>
          </cell>
          <cell r="D440">
            <v>1138.5468274243142</v>
          </cell>
          <cell r="E440">
            <v>942.50792679663459</v>
          </cell>
          <cell r="F440">
            <v>1536.7334763566089</v>
          </cell>
          <cell r="G440">
            <v>28.493767768217598</v>
          </cell>
          <cell r="H440">
            <v>15.751887463588858</v>
          </cell>
          <cell r="I440">
            <v>850.67802074484587</v>
          </cell>
          <cell r="J440">
            <v>279.68360954860617</v>
          </cell>
          <cell r="K440">
            <v>795.13466240949424</v>
          </cell>
          <cell r="L440">
            <v>3732.1495345855647</v>
          </cell>
          <cell r="M440">
            <v>1969.7419479347529</v>
          </cell>
          <cell r="N440">
            <v>0.40367453373432083</v>
          </cell>
          <cell r="O440">
            <v>0.41175560146125145</v>
          </cell>
          <cell r="P440">
            <v>21.830465441682804</v>
          </cell>
          <cell r="Q440">
            <v>8.585681052150175</v>
          </cell>
          <cell r="R440">
            <v>4.5536542043748227</v>
          </cell>
          <cell r="S440">
            <v>1.531219528567423</v>
          </cell>
          <cell r="T440">
            <v>5138.3928092422593</v>
          </cell>
        </row>
        <row r="441">
          <cell r="A441">
            <v>53266</v>
          </cell>
          <cell r="B441">
            <v>79.000954653375373</v>
          </cell>
          <cell r="C441">
            <v>35.400884380502355</v>
          </cell>
          <cell r="D441">
            <v>1140.1685433951984</v>
          </cell>
          <cell r="E441">
            <v>943.85041014536876</v>
          </cell>
          <cell r="F441">
            <v>1538.9223588527625</v>
          </cell>
          <cell r="G441">
            <v>28.27390010450042</v>
          </cell>
          <cell r="H441">
            <v>15.72773459785452</v>
          </cell>
          <cell r="I441">
            <v>849.37364931217166</v>
          </cell>
          <cell r="J441">
            <v>279.25476185113894</v>
          </cell>
          <cell r="K441">
            <v>793.91545735954173</v>
          </cell>
          <cell r="L441">
            <v>3737.343151427207</v>
          </cell>
          <cell r="M441">
            <v>1966.5455032252073</v>
          </cell>
          <cell r="N441">
            <v>0.40371069779849539</v>
          </cell>
          <cell r="O441">
            <v>0.41176908207240293</v>
          </cell>
          <cell r="P441">
            <v>21.822621928362651</v>
          </cell>
          <cell r="Q441">
            <v>8.4037605068027919</v>
          </cell>
          <cell r="R441">
            <v>4.5516803812627131</v>
          </cell>
          <cell r="S441">
            <v>1.4932724101976267</v>
          </cell>
          <cell r="T441">
            <v>5152.0955768453114</v>
          </cell>
        </row>
        <row r="442">
          <cell r="A442">
            <v>53296</v>
          </cell>
          <cell r="B442">
            <v>79.000954653375373</v>
          </cell>
          <cell r="C442">
            <v>35.452816988248699</v>
          </cell>
          <cell r="D442">
            <v>1141.8411548783588</v>
          </cell>
          <cell r="E442">
            <v>945.23502564238447</v>
          </cell>
          <cell r="F442">
            <v>1541.1799366679195</v>
          </cell>
          <cell r="G442">
            <v>28.054114251920165</v>
          </cell>
          <cell r="H442">
            <v>15.784937555102152</v>
          </cell>
          <cell r="I442">
            <v>852.46288535227484</v>
          </cell>
          <cell r="J442">
            <v>280.27043248723601</v>
          </cell>
          <cell r="K442">
            <v>796.80298777169457</v>
          </cell>
          <cell r="L442">
            <v>3742.7098888302867</v>
          </cell>
          <cell r="M442">
            <v>1973.3753574182276</v>
          </cell>
          <cell r="N442">
            <v>0.40377669903315005</v>
          </cell>
          <cell r="O442">
            <v>0.41178183253460399</v>
          </cell>
          <cell r="P442">
            <v>21.822621928362651</v>
          </cell>
          <cell r="Q442">
            <v>8.2219053240663929</v>
          </cell>
          <cell r="R442">
            <v>4.5516803812627131</v>
          </cell>
          <cell r="S442">
            <v>1.4553417403537727</v>
          </cell>
          <cell r="T442">
            <v>5165.8348861934091</v>
          </cell>
        </row>
        <row r="443">
          <cell r="A443">
            <v>53327</v>
          </cell>
          <cell r="B443">
            <v>79.000954653375373</v>
          </cell>
          <cell r="C443">
            <v>35.503074350584029</v>
          </cell>
          <cell r="D443">
            <v>1143.4598111523903</v>
          </cell>
          <cell r="E443">
            <v>946.5749761233717</v>
          </cell>
          <cell r="F443">
            <v>1543.3646893922726</v>
          </cell>
          <cell r="G443">
            <v>27.834328399339913</v>
          </cell>
          <cell r="H443">
            <v>15.766834923096068</v>
          </cell>
          <cell r="I443">
            <v>851.48525576973714</v>
          </cell>
          <cell r="J443">
            <v>279.94901008795239</v>
          </cell>
          <cell r="K443">
            <v>795.88919060153614</v>
          </cell>
          <cell r="L443">
            <v>3747.9035056719936</v>
          </cell>
          <cell r="M443">
            <v>1970.9246197816617</v>
          </cell>
          <cell r="N443">
            <v>0.40381513458881269</v>
          </cell>
          <cell r="O443">
            <v>0.41179413692390393</v>
          </cell>
          <cell r="P443">
            <v>21.822621928362651</v>
          </cell>
          <cell r="Q443">
            <v>8.0400501413299938</v>
          </cell>
          <cell r="R443">
            <v>4.5516803812627131</v>
          </cell>
          <cell r="S443">
            <v>1.4174110705099185</v>
          </cell>
          <cell r="T443">
            <v>5179.6108347339587</v>
          </cell>
        </row>
        <row r="444">
          <cell r="A444">
            <v>53358</v>
          </cell>
          <cell r="B444">
            <v>79.000954653375373</v>
          </cell>
          <cell r="C444">
            <v>35.555006958330381</v>
          </cell>
          <cell r="D444">
            <v>1145.1324226355509</v>
          </cell>
          <cell r="E444">
            <v>947.95959162038753</v>
          </cell>
          <cell r="F444">
            <v>1545.62226720743</v>
          </cell>
          <cell r="G444">
            <v>27.614542546759658</v>
          </cell>
          <cell r="H444">
            <v>15.750833362324544</v>
          </cell>
          <cell r="I444">
            <v>850.62109418418675</v>
          </cell>
          <cell r="J444">
            <v>279.66489338858315</v>
          </cell>
          <cell r="K444">
            <v>795.08145275732522</v>
          </cell>
          <cell r="L444">
            <v>3753.2702430750742</v>
          </cell>
          <cell r="M444">
            <v>1968.7328162391793</v>
          </cell>
          <cell r="N444">
            <v>0.40385442158481882</v>
          </cell>
          <cell r="O444">
            <v>0.41180681568537775</v>
          </cell>
          <cell r="P444">
            <v>21.822621928362651</v>
          </cell>
          <cell r="Q444">
            <v>7.8581949585935948</v>
          </cell>
          <cell r="R444">
            <v>4.5516803812627131</v>
          </cell>
          <cell r="S444">
            <v>1.3794804006660646</v>
          </cell>
          <cell r="T444">
            <v>5193.4235201742285</v>
          </cell>
        </row>
        <row r="445">
          <cell r="A445">
            <v>53386</v>
          </cell>
          <cell r="B445">
            <v>79.000954653375373</v>
          </cell>
          <cell r="C445">
            <v>35.606939566077337</v>
          </cell>
          <cell r="D445">
            <v>1146.8050341187311</v>
          </cell>
          <cell r="E445">
            <v>949.34420711741961</v>
          </cell>
          <cell r="F445">
            <v>1547.8798450226141</v>
          </cell>
          <cell r="G445">
            <v>27.394756694179407</v>
          </cell>
          <cell r="H445">
            <v>15.696794984241153</v>
          </cell>
          <cell r="I445">
            <v>847.70276070710338</v>
          </cell>
          <cell r="J445">
            <v>278.70541163305057</v>
          </cell>
          <cell r="K445">
            <v>792.35366615944508</v>
          </cell>
          <cell r="L445">
            <v>3758.6369804782175</v>
          </cell>
          <cell r="M445">
            <v>1961.8533901780197</v>
          </cell>
          <cell r="N445">
            <v>0.40388016256788001</v>
          </cell>
          <cell r="O445">
            <v>0.41181945824033123</v>
          </cell>
          <cell r="P445">
            <v>21.822621928362651</v>
          </cell>
          <cell r="Q445">
            <v>7.6763397758571958</v>
          </cell>
          <cell r="R445">
            <v>4.5516803812627131</v>
          </cell>
          <cell r="S445">
            <v>1.3415497308222106</v>
          </cell>
          <cell r="T445">
            <v>5207.2730404820513</v>
          </cell>
        </row>
        <row r="446">
          <cell r="A446">
            <v>53417</v>
          </cell>
          <cell r="B446">
            <v>79.000954653375373</v>
          </cell>
          <cell r="C446">
            <v>35.653846437589394</v>
          </cell>
          <cell r="D446">
            <v>1148.315779974464</v>
          </cell>
          <cell r="E446">
            <v>950.59482756631655</v>
          </cell>
          <cell r="F446">
            <v>1549.9189475653041</v>
          </cell>
          <cell r="G446">
            <v>27.174970841599155</v>
          </cell>
          <cell r="H446">
            <v>15.639014504166649</v>
          </cell>
          <cell r="I446">
            <v>844.58233564432373</v>
          </cell>
          <cell r="J446">
            <v>277.67948675477527</v>
          </cell>
          <cell r="K446">
            <v>789.43698315087863</v>
          </cell>
          <cell r="L446">
            <v>3763.4843561970492</v>
          </cell>
          <cell r="M446">
            <v>1954.5127908957436</v>
          </cell>
          <cell r="N446">
            <v>0.40390474128802378</v>
          </cell>
          <cell r="O446">
            <v>0.41183084633078598</v>
          </cell>
          <cell r="P446">
            <v>21.822621928362651</v>
          </cell>
          <cell r="Q446">
            <v>7.4944845931207968</v>
          </cell>
          <cell r="R446">
            <v>4.5516803812627131</v>
          </cell>
          <cell r="S446">
            <v>1.3036190609783564</v>
          </cell>
          <cell r="T446">
            <v>5221.1594938865137</v>
          </cell>
        </row>
        <row r="447">
          <cell r="A447">
            <v>53447</v>
          </cell>
          <cell r="B447">
            <v>79.000954653375373</v>
          </cell>
          <cell r="C447">
            <v>35.705779045335753</v>
          </cell>
          <cell r="D447">
            <v>1149.9883914576251</v>
          </cell>
          <cell r="E447">
            <v>951.97944306333261</v>
          </cell>
          <cell r="F447">
            <v>1552.1765253804617</v>
          </cell>
          <cell r="G447">
            <v>26.9551849890189</v>
          </cell>
          <cell r="H447">
            <v>15.782336060162057</v>
          </cell>
          <cell r="I447">
            <v>852.32239205763108</v>
          </cell>
          <cell r="J447">
            <v>280.22424148334835</v>
          </cell>
          <cell r="K447">
            <v>796.6716677120678</v>
          </cell>
          <cell r="L447">
            <v>3768.8510936001308</v>
          </cell>
          <cell r="M447">
            <v>1971.9558223022282</v>
          </cell>
          <cell r="N447">
            <v>0.40400076852734251</v>
          </cell>
          <cell r="O447">
            <v>0.41184342040368899</v>
          </cell>
          <cell r="P447">
            <v>21.822621928362651</v>
          </cell>
          <cell r="Q447">
            <v>7.3126294103843978</v>
          </cell>
          <cell r="R447">
            <v>4.5516803812627131</v>
          </cell>
          <cell r="S447">
            <v>1.2656883911345025</v>
          </cell>
          <cell r="T447">
            <v>5235.0829788786514</v>
          </cell>
        </row>
        <row r="448">
          <cell r="A448">
            <v>53478</v>
          </cell>
          <cell r="B448">
            <v>79.000954653375373</v>
          </cell>
          <cell r="C448">
            <v>35.756036407671715</v>
          </cell>
          <cell r="D448">
            <v>1151.6070477316766</v>
          </cell>
          <cell r="E448">
            <v>953.31939354433666</v>
          </cell>
          <cell r="F448">
            <v>1554.3612781048425</v>
          </cell>
          <cell r="G448">
            <v>26.735399136438648</v>
          </cell>
          <cell r="H448">
            <v>15.762505727949451</v>
          </cell>
          <cell r="I448">
            <v>851.25145831738394</v>
          </cell>
          <cell r="J448">
            <v>279.872142796471</v>
          </cell>
          <cell r="K448">
            <v>795.67065849677283</v>
          </cell>
          <cell r="L448">
            <v>3774.0447104419027</v>
          </cell>
          <cell r="M448">
            <v>1969.2921644750161</v>
          </cell>
          <cell r="N448">
            <v>0.40403890943672482</v>
          </cell>
          <cell r="O448">
            <v>0.41185555481213215</v>
          </cell>
          <cell r="P448">
            <v>21.822621928362651</v>
          </cell>
          <cell r="Q448">
            <v>7.1307742276479988</v>
          </cell>
          <cell r="R448">
            <v>4.5516803812627131</v>
          </cell>
          <cell r="S448">
            <v>1.2277577212906483</v>
          </cell>
          <cell r="T448">
            <v>5249.0435942121549</v>
          </cell>
        </row>
        <row r="449">
          <cell r="A449">
            <v>53508</v>
          </cell>
          <cell r="B449">
            <v>78.996719294810248</v>
          </cell>
          <cell r="C449">
            <v>35.808009999948972</v>
          </cell>
          <cell r="D449">
            <v>1153.2809792178182</v>
          </cell>
          <cell r="E449">
            <v>954.70510176168943</v>
          </cell>
          <cell r="F449">
            <v>1556.6206375707156</v>
          </cell>
          <cell r="G449">
            <v>26.515613283858393</v>
          </cell>
          <cell r="H449">
            <v>15.792897994912373</v>
          </cell>
          <cell r="I449">
            <v>852.8927875590847</v>
          </cell>
          <cell r="J449">
            <v>280.41177456734312</v>
          </cell>
          <cell r="K449">
            <v>797.20482035434611</v>
          </cell>
          <cell r="L449">
            <v>3779.4114478449824</v>
          </cell>
          <cell r="M449">
            <v>1972.8178937595446</v>
          </cell>
          <cell r="N449">
            <v>0.40409447971659201</v>
          </cell>
          <cell r="O449">
            <v>0.41186853007451718</v>
          </cell>
          <cell r="P449">
            <v>21.818555121776058</v>
          </cell>
          <cell r="Q449">
            <v>6.9489190449115998</v>
          </cell>
          <cell r="R449">
            <v>4.5515118292841947</v>
          </cell>
          <cell r="S449">
            <v>1.1898270514467943</v>
          </cell>
          <cell r="T449">
            <v>5263.0414389040598</v>
          </cell>
        </row>
        <row r="450">
          <cell r="A450">
            <v>53539</v>
          </cell>
          <cell r="B450">
            <v>78.996719294810248</v>
          </cell>
          <cell r="C450">
            <v>35.858267362283691</v>
          </cell>
          <cell r="D450">
            <v>1154.8996354918299</v>
          </cell>
          <cell r="E450">
            <v>956.04505224266029</v>
          </cell>
          <cell r="F450">
            <v>1558.8053902950419</v>
          </cell>
          <cell r="G450">
            <v>26.295862725932892</v>
          </cell>
          <cell r="H450">
            <v>15.918708034349288</v>
          </cell>
          <cell r="I450">
            <v>859.68713747971583</v>
          </cell>
          <cell r="J450">
            <v>282.6456024834265</v>
          </cell>
          <cell r="K450">
            <v>803.55554647949361</v>
          </cell>
          <cell r="L450">
            <v>3784.6050646866261</v>
          </cell>
          <cell r="M450">
            <v>1988.1028572029181</v>
          </cell>
          <cell r="N450">
            <v>0.40418207919585408</v>
          </cell>
          <cell r="O450">
            <v>0.41188059616574935</v>
          </cell>
          <cell r="P450">
            <v>21.818555121776058</v>
          </cell>
          <cell r="Q450">
            <v>6.7670977522301348</v>
          </cell>
          <cell r="R450">
            <v>4.5515118292841947</v>
          </cell>
          <cell r="S450">
            <v>1.1518977862027593</v>
          </cell>
          <cell r="T450">
            <v>5277.0766122354607</v>
          </cell>
        </row>
        <row r="451">
          <cell r="A451">
            <v>53570</v>
          </cell>
          <cell r="B451">
            <v>78.996719294810248</v>
          </cell>
          <cell r="C451">
            <v>35.910199970030035</v>
          </cell>
          <cell r="D451">
            <v>1156.5722469749901</v>
          </cell>
          <cell r="E451">
            <v>957.42966773967601</v>
          </cell>
          <cell r="F451">
            <v>1561.0629681101991</v>
          </cell>
          <cell r="G451">
            <v>26.076112168007395</v>
          </cell>
          <cell r="H451">
            <v>15.894594892052915</v>
          </cell>
          <cell r="I451">
            <v>858.38491130459659</v>
          </cell>
          <cell r="J451">
            <v>282.21746009791252</v>
          </cell>
          <cell r="K451">
            <v>802.33834661669732</v>
          </cell>
          <cell r="L451">
            <v>3789.9718020897058</v>
          </cell>
          <cell r="M451">
            <v>1984.9114250792668</v>
          </cell>
          <cell r="N451">
            <v>0.40421871549490235</v>
          </cell>
          <cell r="O451">
            <v>0.41189302971844377</v>
          </cell>
          <cell r="P451">
            <v>21.818555121776058</v>
          </cell>
          <cell r="Q451">
            <v>6.5852764595486706</v>
          </cell>
          <cell r="R451">
            <v>4.5515118292841947</v>
          </cell>
          <cell r="S451">
            <v>1.1139685209587242</v>
          </cell>
          <cell r="T451">
            <v>5291.1492137522037</v>
          </cell>
        </row>
        <row r="452">
          <cell r="A452">
            <v>53600</v>
          </cell>
          <cell r="B452">
            <v>78.996719294810248</v>
          </cell>
          <cell r="C452">
            <v>35.96213257777638</v>
          </cell>
          <cell r="D452">
            <v>1158.2448584581507</v>
          </cell>
          <cell r="E452">
            <v>958.81428323669184</v>
          </cell>
          <cell r="F452">
            <v>1563.3205459253575</v>
          </cell>
          <cell r="G452">
            <v>25.856361610081898</v>
          </cell>
          <cell r="H452">
            <v>15.968071787163746</v>
          </cell>
          <cell r="I452">
            <v>862.35301860906031</v>
          </cell>
          <cell r="J452">
            <v>283.52208364163221</v>
          </cell>
          <cell r="K452">
            <v>806.04736411215003</v>
          </cell>
          <cell r="L452">
            <v>3795.3385394927864</v>
          </cell>
          <cell r="M452">
            <v>1993.7468997600881</v>
          </cell>
          <cell r="N452">
            <v>0.40428770783751111</v>
          </cell>
          <cell r="O452">
            <v>0.41190542810820813</v>
          </cell>
          <cell r="P452">
            <v>21.818555121776058</v>
          </cell>
          <cell r="Q452">
            <v>6.4034551668672064</v>
          </cell>
          <cell r="R452">
            <v>4.5515118292841947</v>
          </cell>
          <cell r="S452">
            <v>1.0760392557146892</v>
          </cell>
          <cell r="T452">
            <v>5305.2593432656004</v>
          </cell>
        </row>
        <row r="453">
          <cell r="A453">
            <v>53631</v>
          </cell>
          <cell r="B453">
            <v>78.950134704994866</v>
          </cell>
          <cell r="C453">
            <v>36.01284072781597</v>
          </cell>
          <cell r="D453">
            <v>1159.8780334078915</v>
          </cell>
          <cell r="E453">
            <v>960.16625251797166</v>
          </cell>
          <cell r="F453">
            <v>1565.5248949758839</v>
          </cell>
          <cell r="G453">
            <v>25.636611052156397</v>
          </cell>
          <cell r="H453">
            <v>15.921806006093819</v>
          </cell>
          <cell r="I453">
            <v>859.85444292028944</v>
          </cell>
          <cell r="J453">
            <v>282.70060871184154</v>
          </cell>
          <cell r="K453">
            <v>803.71192803839767</v>
          </cell>
          <cell r="L453">
            <v>3800.5321563345583</v>
          </cell>
          <cell r="M453">
            <v>1987.8253967287792</v>
          </cell>
          <cell r="N453">
            <v>0.40431716455630778</v>
          </cell>
          <cell r="O453">
            <v>0.41192254941628015</v>
          </cell>
          <cell r="P453">
            <v>21.781290712505552</v>
          </cell>
          <cell r="Q453">
            <v>6.2216338741857422</v>
          </cell>
          <cell r="R453">
            <v>4.542191648739319</v>
          </cell>
          <cell r="S453">
            <v>1.0381099904706541</v>
          </cell>
          <cell r="T453">
            <v>5319.4071008531346</v>
          </cell>
        </row>
        <row r="454">
          <cell r="A454">
            <v>53661</v>
          </cell>
          <cell r="B454">
            <v>78.936307470583131</v>
          </cell>
          <cell r="C454">
            <v>36.064907138334284</v>
          </cell>
          <cell r="D454">
            <v>1161.5549543232678</v>
          </cell>
          <cell r="E454">
            <v>961.55443543437286</v>
          </cell>
          <cell r="F454">
            <v>1567.7882893710812</v>
          </cell>
          <cell r="G454">
            <v>25.417248699146032</v>
          </cell>
          <cell r="H454">
            <v>15.975561157251915</v>
          </cell>
          <cell r="I454">
            <v>862.7574807751314</v>
          </cell>
          <cell r="J454">
            <v>283.65506161423053</v>
          </cell>
          <cell r="K454">
            <v>806.4254177117889</v>
          </cell>
          <cell r="L454">
            <v>3805.8988937376389</v>
          </cell>
          <cell r="M454">
            <v>1994.2307699575488</v>
          </cell>
          <cell r="N454">
            <v>0.40437918713337034</v>
          </cell>
          <cell r="O454">
            <v>0.41193640008429433</v>
          </cell>
          <cell r="P454">
            <v>21.770243510646083</v>
          </cell>
          <cell r="Q454">
            <v>6.0401231182482054</v>
          </cell>
          <cell r="R454">
            <v>4.5394116161870528</v>
          </cell>
          <cell r="S454">
            <v>1.0002583933978257</v>
          </cell>
          <cell r="T454">
            <v>5333.5925868591694</v>
          </cell>
        </row>
        <row r="455">
          <cell r="A455">
            <v>53692</v>
          </cell>
          <cell r="B455">
            <v>78.928840764000824</v>
          </cell>
          <cell r="C455">
            <v>36.115236754165856</v>
          </cell>
          <cell r="D455">
            <v>1163.1759376906757</v>
          </cell>
          <cell r="E455">
            <v>962.89631232181171</v>
          </cell>
          <cell r="F455">
            <v>1569.9761830486282</v>
          </cell>
          <cell r="G455">
            <v>25.198001573089069</v>
          </cell>
          <cell r="H455">
            <v>16.020960030229038</v>
          </cell>
          <cell r="I455">
            <v>865.20923923883902</v>
          </cell>
          <cell r="J455">
            <v>284.46114410390237</v>
          </cell>
          <cell r="K455">
            <v>808.7170933996631</v>
          </cell>
          <cell r="L455">
            <v>3811.0925105792826</v>
          </cell>
          <cell r="M455">
            <v>1999.6064383457224</v>
          </cell>
          <cell r="N455">
            <v>0.40443813237004578</v>
          </cell>
          <cell r="O455">
            <v>0.4119491139851636</v>
          </cell>
          <cell r="P455">
            <v>21.764278021641985</v>
          </cell>
          <cell r="Q455">
            <v>5.8587044223261424</v>
          </cell>
          <cell r="R455">
            <v>4.5379103986088296</v>
          </cell>
          <cell r="S455">
            <v>0.96242996326292696</v>
          </cell>
          <cell r="T455">
            <v>5347.8159018956603</v>
          </cell>
        </row>
        <row r="456">
          <cell r="A456">
            <v>53723</v>
          </cell>
          <cell r="B456">
            <v>78.928840764000824</v>
          </cell>
          <cell r="C456">
            <v>36.167169361912208</v>
          </cell>
          <cell r="D456">
            <v>1164.8485491738365</v>
          </cell>
          <cell r="E456">
            <v>964.28092781882765</v>
          </cell>
          <cell r="F456">
            <v>1572.2337608637861</v>
          </cell>
          <cell r="G456">
            <v>24.978816669586987</v>
          </cell>
          <cell r="H456">
            <v>16.057623068309823</v>
          </cell>
          <cell r="I456">
            <v>867.18922041513611</v>
          </cell>
          <cell r="J456">
            <v>285.11211693818365</v>
          </cell>
          <cell r="K456">
            <v>810.56779557580899</v>
          </cell>
          <cell r="L456">
            <v>3816.4592479823636</v>
          </cell>
          <cell r="M456">
            <v>2003.9055726670254</v>
          </cell>
          <cell r="N456">
            <v>0.40449400741823038</v>
          </cell>
          <cell r="O456">
            <v>0.41196136489469248</v>
          </cell>
          <cell r="P456">
            <v>21.764278021641985</v>
          </cell>
          <cell r="Q456">
            <v>5.6773354388124666</v>
          </cell>
          <cell r="R456">
            <v>4.5379103986088296</v>
          </cell>
          <cell r="S456">
            <v>0.92461404327452024</v>
          </cell>
          <cell r="T456">
            <v>5362.0771468428693</v>
          </cell>
        </row>
        <row r="457">
          <cell r="A457">
            <v>53751</v>
          </cell>
          <cell r="B457">
            <v>78.917502431783277</v>
          </cell>
          <cell r="C457">
            <v>36.21921168793218</v>
          </cell>
          <cell r="D457">
            <v>1166.5246943914335</v>
          </cell>
          <cell r="E457">
            <v>965.66846859975578</v>
          </cell>
          <cell r="F457">
            <v>1574.4961082746026</v>
          </cell>
          <cell r="G457">
            <v>24.759631766084905</v>
          </cell>
          <cell r="H457">
            <v>16.005979732461636</v>
          </cell>
          <cell r="I457">
            <v>864.40023078925503</v>
          </cell>
          <cell r="J457">
            <v>284.19516050280157</v>
          </cell>
          <cell r="K457">
            <v>807.96090757522688</v>
          </cell>
          <cell r="L457">
            <v>3821.8259853855075</v>
          </cell>
          <cell r="M457">
            <v>1997.32191036583</v>
          </cell>
          <cell r="N457">
            <v>0.40452212704522955</v>
          </cell>
          <cell r="O457">
            <v>0.41197482938663499</v>
          </cell>
          <cell r="P457">
            <v>21.755219316117291</v>
          </cell>
          <cell r="Q457">
            <v>5.4959664552987908</v>
          </cell>
          <cell r="R457">
            <v>4.5356307719159759</v>
          </cell>
          <cell r="S457">
            <v>0.88679812328611363</v>
          </cell>
          <cell r="T457">
            <v>5376.3764228500795</v>
          </cell>
        </row>
        <row r="458">
          <cell r="A458">
            <v>53782</v>
          </cell>
          <cell r="B458">
            <v>78.917502431783277</v>
          </cell>
          <cell r="C458">
            <v>36.266118559444237</v>
          </cell>
          <cell r="D458">
            <v>1168.0354402471664</v>
          </cell>
          <cell r="E458">
            <v>966.91908904865261</v>
          </cell>
          <cell r="F458">
            <v>1576.535210817292</v>
          </cell>
          <cell r="G458">
            <v>24.540541348684691</v>
          </cell>
          <cell r="H458">
            <v>15.955789619145623</v>
          </cell>
          <cell r="I458">
            <v>861.68972220066087</v>
          </cell>
          <cell r="J458">
            <v>283.30400684973466</v>
          </cell>
          <cell r="K458">
            <v>805.4273763460285</v>
          </cell>
          <cell r="L458">
            <v>3826.6733611043387</v>
          </cell>
          <cell r="M458">
            <v>1990.9174363642544</v>
          </cell>
          <cell r="N458">
            <v>0.40455086767278131</v>
          </cell>
          <cell r="O458">
            <v>0.41198583261423705</v>
          </cell>
          <cell r="P458">
            <v>21.755219316117291</v>
          </cell>
          <cell r="Q458">
            <v>5.314672960997874</v>
          </cell>
          <cell r="R458">
            <v>4.5356307719159759</v>
          </cell>
          <cell r="S458">
            <v>0.84900120018681569</v>
          </cell>
          <cell r="T458">
            <v>5390.7138313363157</v>
          </cell>
        </row>
        <row r="459">
          <cell r="A459">
            <v>53812</v>
          </cell>
          <cell r="B459">
            <v>78.891922048121614</v>
          </cell>
          <cell r="C459">
            <v>36.318298702319332</v>
          </cell>
          <cell r="D459">
            <v>1169.7160241799459</v>
          </cell>
          <cell r="E459">
            <v>968.31030427154769</v>
          </cell>
          <cell r="F459">
            <v>1578.8035493055484</v>
          </cell>
          <cell r="G459">
            <v>24.321450931284474</v>
          </cell>
          <cell r="H459">
            <v>15.948743382770367</v>
          </cell>
          <cell r="I459">
            <v>861.30919139587581</v>
          </cell>
          <cell r="J459">
            <v>283.17889696511168</v>
          </cell>
          <cell r="K459">
            <v>805.07169155622489</v>
          </cell>
          <cell r="L459">
            <v>3832.040098507483</v>
          </cell>
          <cell r="M459">
            <v>1989.8299742312672</v>
          </cell>
          <cell r="N459">
            <v>0.40459320745092753</v>
          </cell>
          <cell r="O459">
            <v>0.41200079036763382</v>
          </cell>
          <cell r="P459">
            <v>21.734781992677313</v>
          </cell>
          <cell r="Q459">
            <v>5.1333794666969572</v>
          </cell>
          <cell r="R459">
            <v>4.5304877116942919</v>
          </cell>
          <cell r="S459">
            <v>0.81120427708751774</v>
          </cell>
          <cell r="T459">
            <v>5405.0894739910573</v>
          </cell>
        </row>
        <row r="460">
          <cell r="A460">
            <v>53843</v>
          </cell>
          <cell r="B460">
            <v>78.864267579298144</v>
          </cell>
          <cell r="C460">
            <v>36.368823670197344</v>
          </cell>
          <cell r="D460">
            <v>1171.3432993183685</v>
          </cell>
          <cell r="E460">
            <v>969.65738959127236</v>
          </cell>
          <cell r="F460">
            <v>1580.9999351899251</v>
          </cell>
          <cell r="G460">
            <v>24.102573683748027</v>
          </cell>
          <cell r="H460">
            <v>16.027579520214267</v>
          </cell>
          <cell r="I460">
            <v>865.56672367694171</v>
          </cell>
          <cell r="J460">
            <v>284.57867686667254</v>
          </cell>
          <cell r="K460">
            <v>809.0512365902423</v>
          </cell>
          <cell r="L460">
            <v>3837.2337153490616</v>
          </cell>
          <cell r="M460">
            <v>1999.3267903378187</v>
          </cell>
          <cell r="N460">
            <v>0.40466182942186252</v>
          </cell>
          <cell r="O460">
            <v>0.41201554361045906</v>
          </cell>
          <cell r="P460">
            <v>21.712687588958374</v>
          </cell>
          <cell r="Q460">
            <v>4.9522562834246253</v>
          </cell>
          <cell r="R460">
            <v>4.5249276465897736</v>
          </cell>
          <cell r="S460">
            <v>0.77345021282339987</v>
          </cell>
          <cell r="T460">
            <v>5419.503452774964</v>
          </cell>
        </row>
        <row r="461">
          <cell r="A461">
            <v>53873</v>
          </cell>
          <cell r="B461">
            <v>78.864267579298144</v>
          </cell>
          <cell r="C461">
            <v>36.420756277943696</v>
          </cell>
          <cell r="D461">
            <v>1173.0159108015291</v>
          </cell>
          <cell r="E461">
            <v>971.04200508828819</v>
          </cell>
          <cell r="F461">
            <v>1583.2575130050832</v>
          </cell>
          <cell r="G461">
            <v>23.883926890118516</v>
          </cell>
          <cell r="H461">
            <v>16.073432923135503</v>
          </cell>
          <cell r="I461">
            <v>868.04302895347541</v>
          </cell>
          <cell r="J461">
            <v>285.39282979080565</v>
          </cell>
          <cell r="K461">
            <v>811.36585635478662</v>
          </cell>
          <cell r="L461">
            <v>3842.6004527521422</v>
          </cell>
          <cell r="M461">
            <v>2004.7590749123217</v>
          </cell>
          <cell r="N461">
            <v>0.40471988205878145</v>
          </cell>
          <cell r="O461">
            <v>0.41202761839866142</v>
          </cell>
          <cell r="P461">
            <v>21.712687588958374</v>
          </cell>
          <cell r="Q461">
            <v>4.7713172201833611</v>
          </cell>
          <cell r="R461">
            <v>4.5249276465897736</v>
          </cell>
          <cell r="S461">
            <v>0.73574248243515583</v>
          </cell>
          <cell r="T461">
            <v>5433.9558699206018</v>
          </cell>
        </row>
        <row r="462">
          <cell r="A462">
            <v>53904</v>
          </cell>
          <cell r="B462">
            <v>75.523094592945426</v>
          </cell>
          <cell r="C462">
            <v>36.503345355636192</v>
          </cell>
          <cell r="D462">
            <v>1175.675885829296</v>
          </cell>
          <cell r="E462">
            <v>973.24397648583101</v>
          </cell>
          <cell r="F462">
            <v>1586.8477673301422</v>
          </cell>
          <cell r="G462">
            <v>23.66528009648901</v>
          </cell>
          <cell r="H462">
            <v>16.136727394926023</v>
          </cell>
          <cell r="I462">
            <v>871.46123620713388</v>
          </cell>
          <cell r="J462">
            <v>286.5166586891371</v>
          </cell>
          <cell r="K462">
            <v>814.56087844822628</v>
          </cell>
          <cell r="L462">
            <v>3847.794069593851</v>
          </cell>
          <cell r="M462">
            <v>2012.3407808359123</v>
          </cell>
          <cell r="N462">
            <v>0.40478277148956021</v>
          </cell>
          <cell r="O462">
            <v>0.41240454624892126</v>
          </cell>
          <cell r="P462">
            <v>19.011237623320085</v>
          </cell>
          <cell r="Q462">
            <v>4.5903781569420969</v>
          </cell>
          <cell r="R462">
            <v>3.8852046258753319</v>
          </cell>
          <cell r="S462">
            <v>0.6980347520469119</v>
          </cell>
          <cell r="T462">
            <v>5448.4468279331604</v>
          </cell>
        </row>
        <row r="463">
          <cell r="A463">
            <v>53935</v>
          </cell>
          <cell r="B463">
            <v>75.49457592197129</v>
          </cell>
          <cell r="C463">
            <v>36.555553931599711</v>
          </cell>
          <cell r="D463">
            <v>1177.3573855164016</v>
          </cell>
          <cell r="E463">
            <v>974.63594978532922</v>
          </cell>
          <cell r="F463">
            <v>1589.1173418416302</v>
          </cell>
          <cell r="G463">
            <v>23.474476411079078</v>
          </cell>
          <cell r="H463">
            <v>16.262507432073793</v>
          </cell>
          <cell r="I463">
            <v>878.25396585920953</v>
          </cell>
          <cell r="J463">
            <v>288.74995389772482</v>
          </cell>
          <cell r="K463">
            <v>820.91009009708625</v>
          </cell>
          <cell r="L463">
            <v>3853.160806996932</v>
          </cell>
          <cell r="M463">
            <v>2027.6509936971734</v>
          </cell>
          <cell r="N463">
            <v>0.40485768638135167</v>
          </cell>
          <cell r="O463">
            <v>0.4124191596042297</v>
          </cell>
          <cell r="P463">
            <v>18.988452769484979</v>
          </cell>
          <cell r="Q463">
            <v>4.431951176747801</v>
          </cell>
          <cell r="R463">
            <v>3.8794708087363006</v>
          </cell>
          <cell r="S463">
            <v>0.66565804683127683</v>
          </cell>
          <cell r="T463">
            <v>5462.9764295911864</v>
          </cell>
        </row>
        <row r="464">
          <cell r="A464">
            <v>53965</v>
          </cell>
          <cell r="B464">
            <v>75.49457592197129</v>
          </cell>
          <cell r="C464">
            <v>36.607486539346063</v>
          </cell>
          <cell r="D464">
            <v>1179.0299969995622</v>
          </cell>
          <cell r="E464">
            <v>976.02056528234505</v>
          </cell>
          <cell r="F464">
            <v>1591.3749196567878</v>
          </cell>
          <cell r="G464">
            <v>23.28391038126059</v>
          </cell>
          <cell r="H464">
            <v>16.375071994607506</v>
          </cell>
          <cell r="I464">
            <v>884.33299603788055</v>
          </cell>
          <cell r="J464">
            <v>290.74860093157781</v>
          </cell>
          <cell r="K464">
            <v>826.59220188441373</v>
          </cell>
          <cell r="L464">
            <v>3858.5275444000126</v>
          </cell>
          <cell r="M464">
            <v>2041.33278122974</v>
          </cell>
          <cell r="N464">
            <v>0.40492770678304491</v>
          </cell>
          <cell r="O464">
            <v>0.41243062317033191</v>
          </cell>
          <cell r="P464">
            <v>18.988452769484979</v>
          </cell>
          <cell r="Q464">
            <v>4.2737140703354575</v>
          </cell>
          <cell r="R464">
            <v>3.8794708087363006</v>
          </cell>
          <cell r="S464">
            <v>0.63332912342513437</v>
          </cell>
          <cell r="T464">
            <v>5477.5447779473097</v>
          </cell>
        </row>
        <row r="465">
          <cell r="A465">
            <v>53996</v>
          </cell>
          <cell r="B465">
            <v>75.49457592197129</v>
          </cell>
          <cell r="C465">
            <v>36.657743901682643</v>
          </cell>
          <cell r="D465">
            <v>1180.6486532736337</v>
          </cell>
          <cell r="E465">
            <v>977.36051576336558</v>
          </cell>
          <cell r="F465">
            <v>1593.559672381195</v>
          </cell>
          <cell r="G465">
            <v>23.093344351442106</v>
          </cell>
          <cell r="H465">
            <v>16.338628848732139</v>
          </cell>
          <cell r="I465">
            <v>882.36489010298021</v>
          </cell>
          <cell r="J465">
            <v>290.10153240691437</v>
          </cell>
          <cell r="K465">
            <v>824.75259957899243</v>
          </cell>
          <cell r="L465">
            <v>3863.7211612418487</v>
          </cell>
          <cell r="M465">
            <v>2036.6509952890615</v>
          </cell>
          <cell r="N465">
            <v>0.40495529253009571</v>
          </cell>
          <cell r="O465">
            <v>0.41244168662238684</v>
          </cell>
          <cell r="P465">
            <v>18.988452769484979</v>
          </cell>
          <cell r="Q465">
            <v>4.1154769639231139</v>
          </cell>
          <cell r="R465">
            <v>3.8794708087363006</v>
          </cell>
          <cell r="S465">
            <v>0.6010002000189919</v>
          </cell>
          <cell r="T465">
            <v>5492.1519763289743</v>
          </cell>
        </row>
        <row r="466">
          <cell r="A466">
            <v>54026</v>
          </cell>
          <cell r="B466">
            <v>75.49457592197129</v>
          </cell>
          <cell r="C466">
            <v>36.709676509428995</v>
          </cell>
          <cell r="D466">
            <v>1182.3212647567943</v>
          </cell>
          <cell r="E466">
            <v>978.74513126038141</v>
          </cell>
          <cell r="F466">
            <v>1595.8172501963534</v>
          </cell>
          <cell r="G466">
            <v>22.902778321623622</v>
          </cell>
          <cell r="H466">
            <v>16.402130145806424</v>
          </cell>
          <cell r="I466">
            <v>885.79426692113941</v>
          </cell>
          <cell r="J466">
            <v>291.22903360433014</v>
          </cell>
          <cell r="K466">
            <v>827.95806194205488</v>
          </cell>
          <cell r="L466">
            <v>3869.0878986449293</v>
          </cell>
          <cell r="M466">
            <v>2044.2862709349547</v>
          </cell>
          <cell r="N466">
            <v>0.40501082148508882</v>
          </cell>
          <cell r="O466">
            <v>0.41245308765284355</v>
          </cell>
          <cell r="P466">
            <v>18.988452769484979</v>
          </cell>
          <cell r="Q466">
            <v>3.9572398575107703</v>
          </cell>
          <cell r="R466">
            <v>3.8794708087363006</v>
          </cell>
          <cell r="S466">
            <v>0.56867127661284944</v>
          </cell>
          <cell r="T466">
            <v>5506.7981283391746</v>
          </cell>
        </row>
        <row r="467">
          <cell r="A467">
            <v>54057</v>
          </cell>
          <cell r="B467">
            <v>75.080206955570105</v>
          </cell>
          <cell r="C467">
            <v>36.763943619098356</v>
          </cell>
          <cell r="D467">
            <v>1184.0690643518819</v>
          </cell>
          <cell r="E467">
            <v>980.19198872214133</v>
          </cell>
          <cell r="F467">
            <v>1598.1763118379456</v>
          </cell>
          <cell r="G467">
            <v>22.712212291805134</v>
          </cell>
          <cell r="H467">
            <v>16.456424596588288</v>
          </cell>
          <cell r="I467">
            <v>888.726429561033</v>
          </cell>
          <cell r="J467">
            <v>292.1930620744568</v>
          </cell>
          <cell r="K467">
            <v>830.69877475459521</v>
          </cell>
          <cell r="L467">
            <v>3874.2815154866375</v>
          </cell>
          <cell r="M467">
            <v>2050.7869032784783</v>
          </cell>
          <cell r="N467">
            <v>0.40506342878755641</v>
          </cell>
          <cell r="O467">
            <v>0.41250908212259924</v>
          </cell>
          <cell r="P467">
            <v>18.649144681994812</v>
          </cell>
          <cell r="Q467">
            <v>3.7990027510984268</v>
          </cell>
          <cell r="R467">
            <v>3.8044099298252831</v>
          </cell>
          <cell r="S467">
            <v>0.53634235320670698</v>
          </cell>
          <cell r="T467">
            <v>5521.483337857183</v>
          </cell>
        </row>
        <row r="468">
          <cell r="A468">
            <v>54088</v>
          </cell>
          <cell r="B468">
            <v>75.034896167370448</v>
          </cell>
          <cell r="C468">
            <v>36.816314688281054</v>
          </cell>
          <cell r="D468">
            <v>1185.7557975143725</v>
          </cell>
          <cell r="E468">
            <v>981.58829437926977</v>
          </cell>
          <cell r="F468">
            <v>1600.4529501404245</v>
          </cell>
          <cell r="G468">
            <v>22.525099336706585</v>
          </cell>
          <cell r="H468">
            <v>16.442617051694956</v>
          </cell>
          <cell r="I468">
            <v>887.98075543224331</v>
          </cell>
          <cell r="J468">
            <v>291.94790135935528</v>
          </cell>
          <cell r="K468">
            <v>830.0017879602924</v>
          </cell>
          <cell r="L468">
            <v>3879.6482528897182</v>
          </cell>
          <cell r="M468">
            <v>2048.8981611402924</v>
          </cell>
          <cell r="N468">
            <v>0.40509665326575517</v>
          </cell>
          <cell r="O468">
            <v>0.41252527183317267</v>
          </cell>
          <cell r="P468">
            <v>18.612451994707158</v>
          </cell>
          <cell r="Q468">
            <v>3.6435932120817598</v>
          </cell>
          <cell r="R468">
            <v>3.7957918289132806</v>
          </cell>
          <cell r="S468">
            <v>0.50463893712482488</v>
          </cell>
          <cell r="T468">
            <v>5536.2077090392959</v>
          </cell>
        </row>
        <row r="469">
          <cell r="A469">
            <v>54117</v>
          </cell>
          <cell r="B469">
            <v>74.690358313165433</v>
          </cell>
          <cell r="C469">
            <v>36.871581304735543</v>
          </cell>
          <cell r="D469">
            <v>1187.5357885706412</v>
          </cell>
          <cell r="E469">
            <v>983.06180046593261</v>
          </cell>
          <cell r="F469">
            <v>1602.8554616383235</v>
          </cell>
          <cell r="G469">
            <v>22.338363971509764</v>
          </cell>
          <cell r="H469">
            <v>16.40507938438871</v>
          </cell>
          <cell r="I469">
            <v>885.95354005241848</v>
          </cell>
          <cell r="J469">
            <v>291.28139899190796</v>
          </cell>
          <cell r="K469">
            <v>828.10693564559756</v>
          </cell>
          <cell r="L469">
            <v>3885.0149902927983</v>
          </cell>
          <cell r="M469">
            <v>2044.0853180458225</v>
          </cell>
          <cell r="N469">
            <v>0.40512346932626114</v>
          </cell>
          <cell r="O469">
            <v>0.41257381648288638</v>
          </cell>
          <cell r="P469">
            <v>18.332410895714588</v>
          </cell>
          <cell r="Q469">
            <v>3.4884894454592237</v>
          </cell>
          <cell r="R469">
            <v>3.7312950737008492</v>
          </cell>
          <cell r="S469">
            <v>0.47300733855054206</v>
          </cell>
          <cell r="T469">
            <v>5550.971346319564</v>
          </cell>
        </row>
        <row r="470">
          <cell r="A470">
            <v>54148</v>
          </cell>
          <cell r="B470">
            <v>74.568678650342434</v>
          </cell>
          <cell r="C470">
            <v>36.921340886051873</v>
          </cell>
          <cell r="D470">
            <v>1189.1384126390003</v>
          </cell>
          <cell r="E470">
            <v>984.38847922144828</v>
          </cell>
          <cell r="F470">
            <v>1605.0185751761603</v>
          </cell>
          <cell r="G470">
            <v>22.154499755097948</v>
          </cell>
          <cell r="H470">
            <v>16.37951794958974</v>
          </cell>
          <cell r="I470">
            <v>884.57309908542652</v>
          </cell>
          <cell r="J470">
            <v>290.82754135952314</v>
          </cell>
          <cell r="K470">
            <v>826.81662787285859</v>
          </cell>
          <cell r="L470">
            <v>3890.0354865730033</v>
          </cell>
          <cell r="M470">
            <v>2040.7512860224958</v>
          </cell>
          <cell r="N470">
            <v>0.40515305982452993</v>
          </cell>
          <cell r="O470">
            <v>0.41259741221284596</v>
          </cell>
          <cell r="P470">
            <v>18.235195519351464</v>
          </cell>
          <cell r="Q470">
            <v>3.3357193546615842</v>
          </cell>
          <cell r="R470">
            <v>3.7068307872409605</v>
          </cell>
          <cell r="S470">
            <v>0.44191321293636371</v>
          </cell>
          <cell r="T470">
            <v>5565.7743544105388</v>
          </cell>
        </row>
        <row r="471">
          <cell r="A471">
            <v>54178</v>
          </cell>
          <cell r="B471">
            <v>74.54655507528372</v>
          </cell>
          <cell r="C471">
            <v>36.97348757823336</v>
          </cell>
          <cell r="D471">
            <v>1190.8179192137059</v>
          </cell>
          <cell r="E471">
            <v>985.77880258948051</v>
          </cell>
          <cell r="F471">
            <v>1607.2854595193803</v>
          </cell>
          <cell r="G471">
            <v>21.971649535876399</v>
          </cell>
          <cell r="H471">
            <v>16.465467835602571</v>
          </cell>
          <cell r="I471">
            <v>889.21480815588882</v>
          </cell>
          <cell r="J471">
            <v>292.35362986262646</v>
          </cell>
          <cell r="K471">
            <v>831.1552656238531</v>
          </cell>
          <cell r="L471">
            <v>3895.4022239760839</v>
          </cell>
          <cell r="M471">
            <v>2051.1608210138475</v>
          </cell>
          <cell r="N471">
            <v>0.40521213993012495</v>
          </cell>
          <cell r="O471">
            <v>0.41261091078774526</v>
          </cell>
          <cell r="P471">
            <v>18.217519996376382</v>
          </cell>
          <cell r="Q471">
            <v>3.1837593920003808</v>
          </cell>
          <cell r="R471">
            <v>3.7023827351573431</v>
          </cell>
          <cell r="S471">
            <v>0.41102295637601854</v>
          </cell>
          <cell r="T471">
            <v>5580.6168383040113</v>
          </cell>
        </row>
        <row r="472">
          <cell r="A472">
            <v>54209</v>
          </cell>
          <cell r="B472">
            <v>65.278211023513961</v>
          </cell>
          <cell r="C472">
            <v>37.113432443412151</v>
          </cell>
          <cell r="D472">
            <v>1195.3251719526918</v>
          </cell>
          <cell r="E472">
            <v>989.50998108143619</v>
          </cell>
          <cell r="F472">
            <v>1613.3690443167388</v>
          </cell>
          <cell r="G472">
            <v>21.788983679780241</v>
          </cell>
          <cell r="H472">
            <v>16.709896545390844</v>
          </cell>
          <cell r="I472">
            <v>902.41513932487044</v>
          </cell>
          <cell r="J472">
            <v>296.69359889737967</v>
          </cell>
          <cell r="K472">
            <v>843.49370697508448</v>
          </cell>
          <cell r="L472">
            <v>3900.595840817793</v>
          </cell>
          <cell r="M472">
            <v>2081.1013254225059</v>
          </cell>
          <cell r="N472">
            <v>0.40531121511050794</v>
          </cell>
          <cell r="O472">
            <v>0.41362117741952015</v>
          </cell>
          <cell r="P472">
            <v>10.689789423487468</v>
          </cell>
          <cell r="Q472">
            <v>3.0319467253638623</v>
          </cell>
          <cell r="R472">
            <v>1.9617692562764972</v>
          </cell>
          <cell r="S472">
            <v>0.38016976691637866</v>
          </cell>
          <cell r="T472">
            <v>5595.4989032717604</v>
          </cell>
        </row>
        <row r="473">
          <cell r="A473">
            <v>54239</v>
          </cell>
          <cell r="B473">
            <v>65.266547181544411</v>
          </cell>
          <cell r="C473">
            <v>37.165477919309922</v>
          </cell>
          <cell r="D473">
            <v>1197.001418619494</v>
          </cell>
          <cell r="E473">
            <v>990.89760584369708</v>
          </cell>
          <cell r="F473">
            <v>1615.6315286568288</v>
          </cell>
          <cell r="G473">
            <v>21.683554024115548</v>
          </cell>
          <cell r="H473">
            <v>16.764497092294516</v>
          </cell>
          <cell r="I473">
            <v>905.3638326340988</v>
          </cell>
          <cell r="J473">
            <v>297.66306227607924</v>
          </cell>
          <cell r="K473">
            <v>846.24987111922132</v>
          </cell>
          <cell r="L473">
            <v>3905.9625782208741</v>
          </cell>
          <cell r="M473">
            <v>2087.7248171458095</v>
          </cell>
          <cell r="N473">
            <v>0.40534550538904579</v>
          </cell>
          <cell r="O473">
            <v>0.41363210637638326</v>
          </cell>
          <cell r="P473">
            <v>10.679793601049255</v>
          </cell>
          <cell r="Q473">
            <v>2.9428651468348108</v>
          </cell>
          <cell r="R473">
            <v>1.960101236745146</v>
          </cell>
          <cell r="S473">
            <v>0.36382168978073726</v>
          </cell>
          <cell r="T473">
            <v>5610.4206548662969</v>
          </cell>
        </row>
        <row r="474">
          <cell r="A474">
            <v>54270</v>
          </cell>
          <cell r="B474">
            <v>65.266547181544411</v>
          </cell>
          <cell r="C474">
            <v>37.215735281645266</v>
          </cell>
          <cell r="D474">
            <v>1198.6200748935257</v>
          </cell>
          <cell r="E474">
            <v>992.23755632468465</v>
          </cell>
          <cell r="F474">
            <v>1617.8162813811823</v>
          </cell>
          <cell r="G474">
            <v>21.578221567133873</v>
          </cell>
          <cell r="H474">
            <v>16.798760477303375</v>
          </cell>
          <cell r="I474">
            <v>907.21422095173557</v>
          </cell>
          <cell r="J474">
            <v>298.27142792221423</v>
          </cell>
          <cell r="K474">
            <v>847.97944194906665</v>
          </cell>
          <cell r="L474">
            <v>3911.1561950625824</v>
          </cell>
          <cell r="M474">
            <v>2091.8420728674537</v>
          </cell>
          <cell r="N474">
            <v>0.405374503624298</v>
          </cell>
          <cell r="O474">
            <v>0.41364144020213328</v>
          </cell>
          <cell r="P474">
            <v>10.679793601049255</v>
          </cell>
          <cell r="Q474">
            <v>2.8538668668260168</v>
          </cell>
          <cell r="R474">
            <v>1.960101236745146</v>
          </cell>
          <cell r="S474">
            <v>0.34748751280785656</v>
          </cell>
          <cell r="T474">
            <v>5625.3821989216121</v>
          </cell>
        </row>
        <row r="475">
          <cell r="A475">
            <v>54301</v>
          </cell>
          <cell r="B475">
            <v>65.225065478309318</v>
          </cell>
          <cell r="C475">
            <v>37.268069297707498</v>
          </cell>
          <cell r="D475">
            <v>1200.3056146733329</v>
          </cell>
          <cell r="E475">
            <v>993.63287407985615</v>
          </cell>
          <cell r="F475">
            <v>1620.0913089364567</v>
          </cell>
          <cell r="G475">
            <v>21.472889110152199</v>
          </cell>
          <cell r="H475">
            <v>16.774420828759862</v>
          </cell>
          <cell r="I475">
            <v>905.89976234501421</v>
          </cell>
          <cell r="J475">
            <v>297.83926379105662</v>
          </cell>
          <cell r="K475">
            <v>846.75080834737616</v>
          </cell>
          <cell r="L475">
            <v>3916.5229324656625</v>
          </cell>
          <cell r="M475">
            <v>2088.7371444223591</v>
          </cell>
          <cell r="N475">
            <v>0.40538887844671589</v>
          </cell>
          <cell r="O475">
            <v>0.41365551456544691</v>
          </cell>
          <cell r="P475">
            <v>10.646651995470961</v>
          </cell>
          <cell r="Q475">
            <v>2.7648685868172227</v>
          </cell>
          <cell r="R475">
            <v>1.9517611390883616</v>
          </cell>
          <cell r="S475">
            <v>0.3311533358349758</v>
          </cell>
          <cell r="T475">
            <v>5640.3836415539317</v>
          </cell>
        </row>
        <row r="476">
          <cell r="A476">
            <v>54331</v>
          </cell>
          <cell r="B476">
            <v>65.183583775074254</v>
          </cell>
          <cell r="C476">
            <v>37.32040331376971</v>
          </cell>
          <cell r="D476">
            <v>1201.9911544531399</v>
          </cell>
          <cell r="E476">
            <v>995.02819183502731</v>
          </cell>
          <cell r="F476">
            <v>1622.3663364917302</v>
          </cell>
          <cell r="G476">
            <v>21.367902334030884</v>
          </cell>
          <cell r="H476">
            <v>16.780188139098424</v>
          </cell>
          <cell r="I476">
            <v>906.21122496529836</v>
          </cell>
          <cell r="J476">
            <v>297.94166562554187</v>
          </cell>
          <cell r="K476">
            <v>847.04193462476155</v>
          </cell>
          <cell r="L476">
            <v>3921.8896698687413</v>
          </cell>
          <cell r="M476">
            <v>2089.342915688731</v>
          </cell>
          <cell r="N476">
            <v>0.40541068115931683</v>
          </cell>
          <cell r="O476">
            <v>0.41366955040987369</v>
          </cell>
          <cell r="P476">
            <v>10.613510389892667</v>
          </cell>
          <cell r="Q476">
            <v>2.6761464868549711</v>
          </cell>
          <cell r="R476">
            <v>1.9434210414315771</v>
          </cell>
          <cell r="S476">
            <v>0.31488865967591362</v>
          </cell>
          <cell r="T476">
            <v>5655.4250891624624</v>
          </cell>
        </row>
        <row r="477">
          <cell r="A477">
            <v>54362</v>
          </cell>
          <cell r="B477">
            <v>65.178052881309611</v>
          </cell>
          <cell r="C477">
            <v>37.370714197213836</v>
          </cell>
          <cell r="D477">
            <v>1203.6115345000578</v>
          </cell>
          <cell r="E477">
            <v>996.36956928376901</v>
          </cell>
          <cell r="F477">
            <v>1624.5534158480987</v>
          </cell>
          <cell r="G477">
            <v>21.263261238769797</v>
          </cell>
          <cell r="H477">
            <v>16.811771521157109</v>
          </cell>
          <cell r="I477">
            <v>907.91688017647311</v>
          </cell>
          <cell r="J477">
            <v>298.50244631397322</v>
          </cell>
          <cell r="K477">
            <v>848.63622241338567</v>
          </cell>
          <cell r="L477">
            <v>3927.0832867104496</v>
          </cell>
          <cell r="M477">
            <v>2093.1305816637587</v>
          </cell>
          <cell r="N477">
            <v>0.40543873843686973</v>
          </cell>
          <cell r="O477">
            <v>0.41367938931820258</v>
          </cell>
          <cell r="P477">
            <v>10.609091509148925</v>
          </cell>
          <cell r="Q477">
            <v>2.5877005669391413</v>
          </cell>
          <cell r="R477">
            <v>1.9423090284106763</v>
          </cell>
          <cell r="S477">
            <v>0.29869348433065473</v>
          </cell>
          <cell r="T477">
            <v>5670.5066484301524</v>
          </cell>
        </row>
        <row r="478">
          <cell r="A478">
            <v>54392</v>
          </cell>
          <cell r="B478">
            <v>65.151781135927308</v>
          </cell>
          <cell r="C478">
            <v>37.422901030226917</v>
          </cell>
          <cell r="D478">
            <v>1205.292333904428</v>
          </cell>
          <cell r="E478">
            <v>997.76096287761686</v>
          </cell>
          <cell r="F478">
            <v>1626.822045165331</v>
          </cell>
          <cell r="G478">
            <v>21.158666234290138</v>
          </cell>
          <cell r="H478">
            <v>16.854928690693949</v>
          </cell>
          <cell r="I478">
            <v>910.24757582468749</v>
          </cell>
          <cell r="J478">
            <v>299.26872609992688</v>
          </cell>
          <cell r="K478">
            <v>850.81473984563263</v>
          </cell>
          <cell r="L478">
            <v>3932.4500241135302</v>
          </cell>
          <cell r="M478">
            <v>2098.3446366952312</v>
          </cell>
          <cell r="N478">
            <v>0.4054694948421893</v>
          </cell>
          <cell r="O478">
            <v>0.41369172785153352</v>
          </cell>
          <cell r="P478">
            <v>10.588101825615922</v>
          </cell>
          <cell r="Q478">
            <v>2.4992914710295735</v>
          </cell>
          <cell r="R478">
            <v>1.9370269665613762</v>
          </cell>
          <cell r="S478">
            <v>0.28250757576056457</v>
          </cell>
          <cell r="T478">
            <v>5685.628426324447</v>
          </cell>
        </row>
        <row r="479">
          <cell r="A479">
            <v>54423</v>
          </cell>
          <cell r="B479">
            <v>65.144867518721497</v>
          </cell>
          <cell r="C479">
            <v>37.473225293948232</v>
          </cell>
          <cell r="D479">
            <v>1206.9131448945675</v>
          </cell>
          <cell r="E479">
            <v>999.10269706829695</v>
          </cell>
          <cell r="F479">
            <v>1629.0097061797032</v>
          </cell>
          <cell r="G479">
            <v>21.054290161021971</v>
          </cell>
          <cell r="H479">
            <v>16.91110089592889</v>
          </cell>
          <cell r="I479">
            <v>913.28114627651985</v>
          </cell>
          <cell r="J479">
            <v>300.2660951550784</v>
          </cell>
          <cell r="K479">
            <v>853.65023924527759</v>
          </cell>
          <cell r="L479">
            <v>3937.643640955238</v>
          </cell>
          <cell r="M479">
            <v>2105.1628717338267</v>
          </cell>
          <cell r="N479">
            <v>0.4055031801611651</v>
          </cell>
          <cell r="O479">
            <v>0.41370165883891913</v>
          </cell>
          <cell r="P479">
            <v>10.582578224686245</v>
          </cell>
          <cell r="Q479">
            <v>2.4110572891494182</v>
          </cell>
          <cell r="R479">
            <v>1.9356369502852431</v>
          </cell>
          <cell r="S479">
            <v>0.26636568437255242</v>
          </cell>
          <cell r="T479">
            <v>5700.7905300980428</v>
          </cell>
        </row>
        <row r="480">
          <cell r="A480">
            <v>54454</v>
          </cell>
          <cell r="B480">
            <v>65.144867518721497</v>
          </cell>
          <cell r="C480">
            <v>37.525157901694591</v>
          </cell>
          <cell r="D480">
            <v>1208.5857563777281</v>
          </cell>
          <cell r="E480">
            <v>1000.4873125653129</v>
          </cell>
          <cell r="F480">
            <v>1631.2672839948618</v>
          </cell>
          <cell r="G480">
            <v>20.949971701230567</v>
          </cell>
          <cell r="H480">
            <v>16.933379427802841</v>
          </cell>
          <cell r="I480">
            <v>914.48429462578542</v>
          </cell>
          <cell r="J480">
            <v>300.66166300206521</v>
          </cell>
          <cell r="K480">
            <v>854.77483037516743</v>
          </cell>
          <cell r="L480">
            <v>3943.010378358319</v>
          </cell>
          <cell r="M480">
            <v>2107.8041391320512</v>
          </cell>
          <cell r="N480">
            <v>0.40552858517829149</v>
          </cell>
          <cell r="O480">
            <v>0.41371113120783709</v>
          </cell>
          <cell r="P480">
            <v>10.582578224686245</v>
          </cell>
          <cell r="Q480">
            <v>2.3228691372770602</v>
          </cell>
          <cell r="R480">
            <v>1.9356369502852431</v>
          </cell>
          <cell r="S480">
            <v>0.25023537645350491</v>
          </cell>
          <cell r="T480">
            <v>5715.9930672896535</v>
          </cell>
        </row>
        <row r="481">
          <cell r="A481">
            <v>54482</v>
          </cell>
          <cell r="B481">
            <v>65.129934105556856</v>
          </cell>
          <cell r="C481">
            <v>37.577235016434649</v>
          </cell>
          <cell r="D481">
            <v>1210.2630220476813</v>
          </cell>
          <cell r="E481">
            <v>1001.8757808752646</v>
          </cell>
          <cell r="F481">
            <v>1633.5311437164612</v>
          </cell>
          <cell r="G481">
            <v>20.845653241439159</v>
          </cell>
          <cell r="H481">
            <v>16.902459683500361</v>
          </cell>
          <cell r="I481">
            <v>912.81447905949403</v>
          </cell>
          <cell r="J481">
            <v>300.11266557475199</v>
          </cell>
          <cell r="K481">
            <v>853.21404215187874</v>
          </cell>
          <cell r="L481">
            <v>3948.3771157613987</v>
          </cell>
          <cell r="M481">
            <v>2103.8892997110643</v>
          </cell>
          <cell r="N481">
            <v>0.40554131924576742</v>
          </cell>
          <cell r="O481">
            <v>0.4137221688363103</v>
          </cell>
          <cell r="P481">
            <v>10.57064724667805</v>
          </cell>
          <cell r="Q481">
            <v>2.2346809854047023</v>
          </cell>
          <cell r="R481">
            <v>1.9326345151287967</v>
          </cell>
          <cell r="S481">
            <v>0.23410506853445742</v>
          </cell>
          <cell r="T481">
            <v>5731.2361457247716</v>
          </cell>
        </row>
        <row r="482">
          <cell r="A482">
            <v>54513</v>
          </cell>
          <cell r="B482">
            <v>65.100896913292218</v>
          </cell>
          <cell r="C482">
            <v>37.624422873767834</v>
          </cell>
          <cell r="D482">
            <v>1211.7828177110675</v>
          </cell>
          <cell r="E482">
            <v>1003.1338929048709</v>
          </cell>
          <cell r="F482">
            <v>1635.5824610772331</v>
          </cell>
          <cell r="G482">
            <v>20.741459226757378</v>
          </cell>
          <cell r="H482">
            <v>16.87255667829762</v>
          </cell>
          <cell r="I482">
            <v>911.19957231647743</v>
          </cell>
          <cell r="J482">
            <v>299.58172092124397</v>
          </cell>
          <cell r="K482">
            <v>851.70457758759244</v>
          </cell>
          <cell r="L482">
            <v>3953.2244914802313</v>
          </cell>
          <cell r="M482">
            <v>2100.0998867303688</v>
          </cell>
          <cell r="N482">
            <v>0.40555431813941262</v>
          </cell>
          <cell r="O482">
            <v>0.41373376710635812</v>
          </cell>
          <cell r="P482">
            <v>10.547448122773176</v>
          </cell>
          <cell r="Q482">
            <v>2.1465922583489978</v>
          </cell>
          <cell r="R482">
            <v>1.9267964467690462</v>
          </cell>
          <cell r="S482">
            <v>0.21799978090837915</v>
          </cell>
          <cell r="T482">
            <v>5746.5198735164313</v>
          </cell>
        </row>
        <row r="483">
          <cell r="A483">
            <v>54543</v>
          </cell>
          <cell r="B483">
            <v>65.093430206709911</v>
          </cell>
          <cell r="C483">
            <v>37.676427735012297</v>
          </cell>
          <cell r="D483">
            <v>1213.4577562876648</v>
          </cell>
          <cell r="E483">
            <v>1004.5204348083881</v>
          </cell>
          <cell r="F483">
            <v>1637.8431798456663</v>
          </cell>
          <cell r="G483">
            <v>20.637507188677869</v>
          </cell>
          <cell r="H483">
            <v>16.89536272311646</v>
          </cell>
          <cell r="I483">
            <v>912.43120891319347</v>
          </cell>
          <cell r="J483">
            <v>299.98665505686449</v>
          </cell>
          <cell r="K483">
            <v>852.85579688050848</v>
          </cell>
          <cell r="L483">
            <v>3958.5912288834411</v>
          </cell>
          <cell r="M483">
            <v>2102.8065307623606</v>
          </cell>
          <cell r="N483">
            <v>0.40557977369953785</v>
          </cell>
          <cell r="O483">
            <v>0.41374395211491333</v>
          </cell>
          <cell r="P483">
            <v>10.541482633769078</v>
          </cell>
          <cell r="Q483">
            <v>2.0586968573258977</v>
          </cell>
          <cell r="R483">
            <v>1.925295229190823</v>
          </cell>
          <cell r="S483">
            <v>0.20194314385197079</v>
          </cell>
          <cell r="T483">
            <v>5761.8443590659754</v>
          </cell>
        </row>
        <row r="484">
          <cell r="A484">
            <v>54574</v>
          </cell>
          <cell r="B484">
            <v>65.090664759827575</v>
          </cell>
          <cell r="C484">
            <v>37.726711857902032</v>
          </cell>
          <cell r="D484">
            <v>1215.0772744481399</v>
          </cell>
          <cell r="E484">
            <v>1005.8610987732528</v>
          </cell>
          <cell r="F484">
            <v>1640.0290958860278</v>
          </cell>
          <cell r="G484">
            <v>20.533617373153241</v>
          </cell>
          <cell r="H484">
            <v>17.016163157988338</v>
          </cell>
          <cell r="I484">
            <v>918.95501598580404</v>
          </cell>
          <cell r="J484">
            <v>302.13153463006523</v>
          </cell>
          <cell r="K484">
            <v>858.95364472399979</v>
          </cell>
          <cell r="L484">
            <v>3963.7848457251498</v>
          </cell>
          <cell r="M484">
            <v>2117.5899758710111</v>
          </cell>
          <cell r="N484">
            <v>0.40562793293857247</v>
          </cell>
          <cell r="O484">
            <v>0.41375330895034862</v>
          </cell>
          <cell r="P484">
            <v>10.539273193397207</v>
          </cell>
          <cell r="Q484">
            <v>1.9708511687111847</v>
          </cell>
          <cell r="R484">
            <v>1.9247392226803726</v>
          </cell>
          <cell r="S484">
            <v>0.1858990169420546</v>
          </cell>
          <cell r="T484">
            <v>5777.209711063826</v>
          </cell>
        </row>
        <row r="485">
          <cell r="A485">
            <v>54604</v>
          </cell>
          <cell r="B485">
            <v>65.079000917858025</v>
          </cell>
          <cell r="C485">
            <v>37.778757333798538</v>
          </cell>
          <cell r="D485">
            <v>1216.7535211149013</v>
          </cell>
          <cell r="E485">
            <v>1007.2487235354799</v>
          </cell>
          <cell r="F485">
            <v>1642.2915802260616</v>
          </cell>
          <cell r="G485">
            <v>20.429750603019258</v>
          </cell>
          <cell r="H485">
            <v>16.958168693576066</v>
          </cell>
          <cell r="I485">
            <v>915.82303473502191</v>
          </cell>
          <cell r="J485">
            <v>301.10181033968058</v>
          </cell>
          <cell r="K485">
            <v>856.02616006613505</v>
          </cell>
          <cell r="L485">
            <v>3969.1515831280999</v>
          </cell>
          <cell r="M485">
            <v>2110.338924437433</v>
          </cell>
          <cell r="N485">
            <v>0.40563444580084768</v>
          </cell>
          <cell r="O485">
            <v>0.41376388526128466</v>
          </cell>
          <cell r="P485">
            <v>10.529277370958994</v>
          </cell>
          <cell r="Q485">
            <v>1.8830238920995421</v>
          </cell>
          <cell r="R485">
            <v>1.9230712031490214</v>
          </cell>
          <cell r="S485">
            <v>0.16985952341971522</v>
          </cell>
          <cell r="T485">
            <v>5792.6160384902569</v>
          </cell>
        </row>
        <row r="486">
          <cell r="A486">
            <v>54635</v>
          </cell>
          <cell r="B486">
            <v>65.072363845340362</v>
          </cell>
          <cell r="C486">
            <v>37.82907892146568</v>
          </cell>
          <cell r="D486">
            <v>1218.3742459164368</v>
          </cell>
          <cell r="E486">
            <v>1008.5903863778059</v>
          </cell>
          <cell r="F486">
            <v>1644.4791249088889</v>
          </cell>
          <cell r="G486">
            <v>20.325981031568293</v>
          </cell>
          <cell r="H486">
            <v>17.010444836241259</v>
          </cell>
          <cell r="I486">
            <v>918.64619898612477</v>
          </cell>
          <cell r="J486">
            <v>302.03000261553802</v>
          </cell>
          <cell r="K486">
            <v>858.66499132659465</v>
          </cell>
          <cell r="L486">
            <v>3974.3451999699378</v>
          </cell>
          <cell r="M486">
            <v>2116.6776187960672</v>
          </cell>
          <cell r="N486">
            <v>0.40566640082630517</v>
          </cell>
          <cell r="O486">
            <v>0.41377360097490473</v>
          </cell>
          <cell r="P486">
            <v>10.523974714066412</v>
          </cell>
          <cell r="Q486">
            <v>1.7952799140081577</v>
          </cell>
          <cell r="R486">
            <v>1.9217367875239404</v>
          </cell>
          <cell r="S486">
            <v>0.15383393006013649</v>
          </cell>
          <cell r="T486">
            <v>5808.0634506161605</v>
          </cell>
        </row>
        <row r="487">
          <cell r="A487">
            <v>54666</v>
          </cell>
          <cell r="B487">
            <v>65.067178632435912</v>
          </cell>
          <cell r="C487">
            <v>37.881061705250247</v>
          </cell>
          <cell r="D487">
            <v>1220.0484734366376</v>
          </cell>
          <cell r="E487">
            <v>1009.9763396570575</v>
          </cell>
          <cell r="F487">
            <v>1646.7388839415057</v>
          </cell>
          <cell r="G487">
            <v>20.222266769054983</v>
          </cell>
          <cell r="H487">
            <v>16.981854243674274</v>
          </cell>
          <cell r="I487">
            <v>917.10216886573312</v>
          </cell>
          <cell r="J487">
            <v>301.52236058554314</v>
          </cell>
          <cell r="K487">
            <v>857.22177563441915</v>
          </cell>
          <cell r="L487">
            <v>3979.7119373728874</v>
          </cell>
          <cell r="M487">
            <v>2113.0504260984244</v>
          </cell>
          <cell r="N487">
            <v>0.40567975333045381</v>
          </cell>
          <cell r="O487">
            <v>0.41378343705664322</v>
          </cell>
          <cell r="P487">
            <v>10.519832013369069</v>
          </cell>
          <cell r="Q487">
            <v>1.7075801247242148</v>
          </cell>
          <cell r="R487">
            <v>1.9206942753168477</v>
          </cell>
          <cell r="S487">
            <v>0.1378194568307663</v>
          </cell>
          <cell r="T487">
            <v>5823.5520570038279</v>
          </cell>
        </row>
        <row r="488">
          <cell r="A488">
            <v>54696</v>
          </cell>
          <cell r="B488">
            <v>64.967353310470145</v>
          </cell>
          <cell r="C488">
            <v>37.933960298269604</v>
          </cell>
          <cell r="D488">
            <v>1221.7521967420294</v>
          </cell>
          <cell r="E488">
            <v>1011.3867100359663</v>
          </cell>
          <cell r="F488">
            <v>1649.0384543893615</v>
          </cell>
          <cell r="G488">
            <v>20.118595716649306</v>
          </cell>
          <cell r="H488">
            <v>16.963615177197262</v>
          </cell>
          <cell r="I488">
            <v>916.11717116264731</v>
          </cell>
          <cell r="J488">
            <v>301.19851571559474</v>
          </cell>
          <cell r="K488">
            <v>856.30109143073923</v>
          </cell>
          <cell r="L488">
            <v>3985.0786747760967</v>
          </cell>
          <cell r="M488">
            <v>2110.6989892028282</v>
          </cell>
          <cell r="N488">
            <v>0.40569550457507358</v>
          </cell>
          <cell r="O488">
            <v>0.41380323676596259</v>
          </cell>
          <cell r="P488">
            <v>10.437581989638261</v>
          </cell>
          <cell r="Q488">
            <v>1.6199148579461811</v>
          </cell>
          <cell r="R488">
            <v>1.9031189770818884</v>
          </cell>
          <cell r="S488">
            <v>0.12181367120312341</v>
          </cell>
          <cell r="T488">
            <v>5839.0819675077246</v>
          </cell>
        </row>
        <row r="489">
          <cell r="A489">
            <v>54727</v>
          </cell>
          <cell r="B489">
            <v>64.967353310470145</v>
          </cell>
          <cell r="C489">
            <v>37.984217660604941</v>
          </cell>
          <cell r="D489">
            <v>1223.3708530160609</v>
          </cell>
          <cell r="E489">
            <v>1012.7266605169536</v>
          </cell>
          <cell r="F489">
            <v>1651.2232071137148</v>
          </cell>
          <cell r="G489">
            <v>20.015756541926645</v>
          </cell>
          <cell r="H489">
            <v>16.901004710878293</v>
          </cell>
          <cell r="I489">
            <v>912.7359035088981</v>
          </cell>
          <cell r="J489">
            <v>300.08683171860781</v>
          </cell>
          <cell r="K489">
            <v>853.14059703824796</v>
          </cell>
          <cell r="L489">
            <v>3990.2722916178041</v>
          </cell>
          <cell r="M489">
            <v>2102.8800935185586</v>
          </cell>
          <cell r="N489">
            <v>0.40570101912504442</v>
          </cell>
          <cell r="O489">
            <v>0.41381216278958444</v>
          </cell>
          <cell r="P489">
            <v>10.437581989638261</v>
          </cell>
          <cell r="Q489">
            <v>1.5329350080325337</v>
          </cell>
          <cell r="R489">
            <v>1.9031189770818884</v>
          </cell>
          <cell r="S489">
            <v>0.105954346394113</v>
          </cell>
          <cell r="T489">
            <v>5854.6532922752695</v>
          </cell>
        </row>
        <row r="490">
          <cell r="A490">
            <v>54757</v>
          </cell>
          <cell r="B490">
            <v>64.400141303242066</v>
          </cell>
          <cell r="C490">
            <v>38.041639040478806</v>
          </cell>
          <cell r="D490">
            <v>1225.2202432840222</v>
          </cell>
          <cell r="E490">
            <v>1014.257616420838</v>
          </cell>
          <cell r="F490">
            <v>1653.7193889721748</v>
          </cell>
          <cell r="G490">
            <v>19.912917367203988</v>
          </cell>
          <cell r="H490">
            <v>16.972716640908171</v>
          </cell>
          <cell r="I490">
            <v>916.60869417240576</v>
          </cell>
          <cell r="J490">
            <v>301.36011731595704</v>
          </cell>
          <cell r="K490">
            <v>856.76052140647676</v>
          </cell>
          <cell r="L490">
            <v>3995.639029020756</v>
          </cell>
          <cell r="M490">
            <v>2111.6149669029514</v>
          </cell>
          <cell r="N490">
            <v>0.40573709451541928</v>
          </cell>
          <cell r="O490">
            <v>0.41388107808564112</v>
          </cell>
          <cell r="P490">
            <v>9.9692476335682159</v>
          </cell>
          <cell r="Q490">
            <v>1.4459551581188861</v>
          </cell>
          <cell r="R490">
            <v>1.8042413259238543</v>
          </cell>
          <cell r="S490">
            <v>9.0095021585102589E-2</v>
          </cell>
          <cell r="T490">
            <v>5870.2661417476174</v>
          </cell>
        </row>
        <row r="491">
          <cell r="A491">
            <v>54788</v>
          </cell>
          <cell r="B491">
            <v>64.392007143977025</v>
          </cell>
          <cell r="C491">
            <v>38.091975115088928</v>
          </cell>
          <cell r="D491">
            <v>1226.8414346715476</v>
          </cell>
          <cell r="E491">
            <v>1015.5996655107765</v>
          </cell>
          <cell r="F491">
            <v>1655.9075634212027</v>
          </cell>
          <cell r="G491">
            <v>19.814804959208267</v>
          </cell>
          <cell r="H491">
            <v>17.003680331028296</v>
          </cell>
          <cell r="I491">
            <v>918.28088302515289</v>
          </cell>
          <cell r="J491">
            <v>301.9098950259463</v>
          </cell>
          <cell r="K491">
            <v>858.32352795712177</v>
          </cell>
          <cell r="L491">
            <v>4000.8326458625929</v>
          </cell>
          <cell r="M491">
            <v>2115.3327912984573</v>
          </cell>
          <cell r="N491">
            <v>0.40576288113524489</v>
          </cell>
          <cell r="O491">
            <v>0.41389073475333621</v>
          </cell>
          <cell r="P491">
            <v>9.9623832165598287</v>
          </cell>
          <cell r="Q491">
            <v>1.3628780945058678</v>
          </cell>
          <cell r="R491">
            <v>1.8029715836672011</v>
          </cell>
          <cell r="S491">
            <v>7.5059677202398228E-2</v>
          </cell>
          <cell r="T491">
            <v>5885.9206266604378</v>
          </cell>
        </row>
        <row r="492">
          <cell r="A492">
            <v>54819</v>
          </cell>
          <cell r="B492">
            <v>64.392007143977025</v>
          </cell>
          <cell r="C492">
            <v>38.143907722834037</v>
          </cell>
          <cell r="D492">
            <v>1228.5140461546682</v>
          </cell>
          <cell r="E492">
            <v>1016.9842810077594</v>
          </cell>
          <cell r="F492">
            <v>1658.1651412363067</v>
          </cell>
          <cell r="G492">
            <v>19.716760335873101</v>
          </cell>
          <cell r="H492">
            <v>17.19894145748632</v>
          </cell>
          <cell r="I492">
            <v>928.82592716463648</v>
          </cell>
          <cell r="J492">
            <v>305.3768660018718</v>
          </cell>
          <cell r="K492">
            <v>868.18005405450413</v>
          </cell>
          <cell r="L492">
            <v>4006.1993832655453</v>
          </cell>
          <cell r="M492">
            <v>2139.2985490143719</v>
          </cell>
          <cell r="N492">
            <v>0.40582463558183418</v>
          </cell>
          <cell r="O492">
            <v>0.41389980442877961</v>
          </cell>
          <cell r="P492">
            <v>9.9623832165598287</v>
          </cell>
          <cell r="Q492">
            <v>1.2798582343679299</v>
          </cell>
          <cell r="R492">
            <v>1.8029715836672011</v>
          </cell>
          <cell r="S492">
            <v>6.0034914005170019E-2</v>
          </cell>
          <cell r="T492">
            <v>5901.6168580447093</v>
          </cell>
        </row>
        <row r="493">
          <cell r="A493">
            <v>54847</v>
          </cell>
          <cell r="B493">
            <v>64.37658683777525</v>
          </cell>
          <cell r="C493">
            <v>38.195989549120419</v>
          </cell>
          <cell r="D493">
            <v>1230.1914635710255</v>
          </cell>
          <cell r="E493">
            <v>1018.3728749358984</v>
          </cell>
          <cell r="F493">
            <v>1660.4292057749353</v>
          </cell>
          <cell r="G493">
            <v>19.618715712537814</v>
          </cell>
          <cell r="H493">
            <v>17.185784629874323</v>
          </cell>
          <cell r="I493">
            <v>928.11539491266831</v>
          </cell>
          <cell r="J493">
            <v>305.14325913759996</v>
          </cell>
          <cell r="K493">
            <v>867.51591461687644</v>
          </cell>
          <cell r="L493">
            <v>4011.566120668755</v>
          </cell>
          <cell r="M493">
            <v>2137.5790690095569</v>
          </cell>
          <cell r="N493">
            <v>0.40584038606760792</v>
          </cell>
          <cell r="O493">
            <v>0.413910466842344</v>
          </cell>
          <cell r="P493">
            <v>9.9488386428357671</v>
          </cell>
          <cell r="Q493">
            <v>1.1968383742298707</v>
          </cell>
          <cell r="R493">
            <v>1.801095851189487</v>
          </cell>
          <cell r="S493">
            <v>4.5010150807941803E-2</v>
          </cell>
          <cell r="T493">
            <v>5917.3549472274944</v>
          </cell>
        </row>
        <row r="494">
          <cell r="A494">
            <v>54878</v>
          </cell>
          <cell r="B494">
            <v>64.37658683777525</v>
          </cell>
          <cell r="C494">
            <v>38.242896420632476</v>
          </cell>
          <cell r="D494">
            <v>1231.7022094267588</v>
          </cell>
          <cell r="E494">
            <v>1019.6234953847954</v>
          </cell>
          <cell r="F494">
            <v>1662.4683083176249</v>
          </cell>
          <cell r="G494">
            <v>19.520799591754216</v>
          </cell>
          <cell r="H494">
            <v>17.198959459118132</v>
          </cell>
          <cell r="I494">
            <v>928.82689933972063</v>
          </cell>
          <cell r="J494">
            <v>305.37718563095592</v>
          </cell>
          <cell r="K494">
            <v>868.18096275331709</v>
          </cell>
          <cell r="L494">
            <v>4016.4134963875872</v>
          </cell>
          <cell r="M494">
            <v>2139.1048067748661</v>
          </cell>
          <cell r="N494">
            <v>0.40586181658965825</v>
          </cell>
          <cell r="O494">
            <v>0.41391861415983933</v>
          </cell>
          <cell r="P494">
            <v>9.9488386428357671</v>
          </cell>
          <cell r="Q494">
            <v>1.1139313855395205</v>
          </cell>
          <cell r="R494">
            <v>1.801095851189487</v>
          </cell>
          <cell r="S494">
            <v>3.0001018714695724E-2</v>
          </cell>
          <cell r="T494">
            <v>5933.1350058327425</v>
          </cell>
        </row>
        <row r="495">
          <cell r="A495">
            <v>54908</v>
          </cell>
          <cell r="B495">
            <v>64.347036901786311</v>
          </cell>
          <cell r="C495">
            <v>38.295114975897057</v>
          </cell>
          <cell r="D495">
            <v>1233.3840305206691</v>
          </cell>
          <cell r="E495">
            <v>1021.0157347501716</v>
          </cell>
          <cell r="F495">
            <v>1664.7383166422733</v>
          </cell>
          <cell r="G495">
            <v>19.422883470970621</v>
          </cell>
          <cell r="H495">
            <v>17.277959422612799</v>
          </cell>
          <cell r="I495">
            <v>933.09327901897518</v>
          </cell>
          <cell r="J495">
            <v>306.77987435606713</v>
          </cell>
          <cell r="K495">
            <v>872.16877751195454</v>
          </cell>
          <cell r="L495">
            <v>4021.7802337907974</v>
          </cell>
          <cell r="M495">
            <v>2148.7427737805801</v>
          </cell>
          <cell r="N495">
            <v>0.40589724752275835</v>
          </cell>
          <cell r="O495">
            <v>0.41393070229328416</v>
          </cell>
          <cell r="P495">
            <v>9.92135816345683</v>
          </cell>
          <cell r="Q495">
            <v>1.0310243968491704</v>
          </cell>
          <cell r="R495">
            <v>1.7990263945794709</v>
          </cell>
          <cell r="S495">
            <v>1.4991886621449643E-2</v>
          </cell>
          <cell r="T495">
            <v>5948.9571457820721</v>
          </cell>
        </row>
        <row r="496">
          <cell r="A496">
            <v>54939</v>
          </cell>
          <cell r="B496">
            <v>55.328479480923384</v>
          </cell>
          <cell r="C496">
            <v>38.432642716824077</v>
          </cell>
          <cell r="D496">
            <v>1237.8134341017717</v>
          </cell>
          <cell r="E496">
            <v>1024.6824684194535</v>
          </cell>
          <cell r="F496">
            <v>1670.7168259134055</v>
          </cell>
          <cell r="G496">
            <v>19.325213599653722</v>
          </cell>
          <cell r="H496">
            <v>17.483915286873053</v>
          </cell>
          <cell r="I496">
            <v>944.21589066628997</v>
          </cell>
          <cell r="J496">
            <v>310.43673640876784</v>
          </cell>
          <cell r="K496">
            <v>882.56515997585768</v>
          </cell>
          <cell r="L496">
            <v>4026.9738506323779</v>
          </cell>
          <cell r="M496">
            <v>2174.026915937442</v>
          </cell>
          <cell r="N496">
            <v>0.40595870893129898</v>
          </cell>
          <cell r="O496">
            <v>0.41488146878605719</v>
          </cell>
          <cell r="P496">
            <v>2.7018271371733817</v>
          </cell>
          <cell r="Q496">
            <v>0.94834641215372051</v>
          </cell>
          <cell r="R496">
            <v>0</v>
          </cell>
          <cell r="S496">
            <v>0</v>
          </cell>
          <cell r="T496">
            <v>5964.8214792955678</v>
          </cell>
        </row>
        <row r="497">
          <cell r="A497">
            <v>54969</v>
          </cell>
          <cell r="B497">
            <v>55.328479480923384</v>
          </cell>
          <cell r="C497">
            <v>38.484575324570422</v>
          </cell>
          <cell r="D497">
            <v>1239.4860455849321</v>
          </cell>
          <cell r="E497">
            <v>1026.0670839164691</v>
          </cell>
          <cell r="F497">
            <v>1672.9744037285627</v>
          </cell>
          <cell r="G497">
            <v>19.302698373510569</v>
          </cell>
          <cell r="H497">
            <v>17.446815451969083</v>
          </cell>
          <cell r="I497">
            <v>942.21232035136597</v>
          </cell>
          <cell r="J497">
            <v>309.77800800154779</v>
          </cell>
          <cell r="K497">
            <v>880.69240886777561</v>
          </cell>
          <cell r="L497">
            <v>4032.3405880354576</v>
          </cell>
          <cell r="M497">
            <v>2169.4322510461693</v>
          </cell>
          <cell r="N497">
            <v>0.40595524863386617</v>
          </cell>
          <cell r="O497">
            <v>0.41488916107248519</v>
          </cell>
          <cell r="P497">
            <v>2.7018271371733817</v>
          </cell>
          <cell r="Q497">
            <v>0.92583118601057024</v>
          </cell>
          <cell r="R497">
            <v>0</v>
          </cell>
          <cell r="S497">
            <v>0</v>
          </cell>
          <cell r="T497">
            <v>5980.7281188925763</v>
          </cell>
        </row>
        <row r="498">
          <cell r="A498">
            <v>55000</v>
          </cell>
          <cell r="B498">
            <v>55.328479480923384</v>
          </cell>
          <cell r="C498">
            <v>38.534832686905773</v>
          </cell>
          <cell r="D498">
            <v>1241.1047018589641</v>
          </cell>
          <cell r="E498">
            <v>1027.4070343974568</v>
          </cell>
          <cell r="F498">
            <v>1675.1591564529167</v>
          </cell>
          <cell r="G498">
            <v>19.280183147367421</v>
          </cell>
          <cell r="H498">
            <v>17.51303936507815</v>
          </cell>
          <cell r="I498">
            <v>945.78873158842077</v>
          </cell>
          <cell r="J498">
            <v>310.95385077591953</v>
          </cell>
          <cell r="K498">
            <v>884.03530532479613</v>
          </cell>
          <cell r="L498">
            <v>4037.5342048771663</v>
          </cell>
          <cell r="M498">
            <v>2177.5711102015821</v>
          </cell>
          <cell r="N498">
            <v>0.40597310516438623</v>
          </cell>
          <cell r="O498">
            <v>0.41489658575013361</v>
          </cell>
          <cell r="P498">
            <v>2.7018271371733817</v>
          </cell>
          <cell r="Q498">
            <v>0.90331595986741986</v>
          </cell>
          <cell r="R498">
            <v>0</v>
          </cell>
          <cell r="S498">
            <v>0</v>
          </cell>
          <cell r="T498">
            <v>5996.6771773925057</v>
          </cell>
        </row>
        <row r="499">
          <cell r="A499">
            <v>55031</v>
          </cell>
          <cell r="B499">
            <v>55.328479480923384</v>
          </cell>
          <cell r="C499">
            <v>38.58676529465211</v>
          </cell>
          <cell r="D499">
            <v>1242.7773133421244</v>
          </cell>
          <cell r="E499">
            <v>1028.7916498944724</v>
          </cell>
          <cell r="F499">
            <v>1677.4167342680739</v>
          </cell>
          <cell r="G499">
            <v>19.257667921224268</v>
          </cell>
          <cell r="H499">
            <v>17.503286272653177</v>
          </cell>
          <cell r="I499">
            <v>945.26201748007054</v>
          </cell>
          <cell r="J499">
            <v>310.78067914172755</v>
          </cell>
          <cell r="K499">
            <v>883.54298198445338</v>
          </cell>
          <cell r="L499">
            <v>4042.900942280246</v>
          </cell>
          <cell r="M499">
            <v>2176.3466328001286</v>
          </cell>
          <cell r="N499">
            <v>0.40597530221905426</v>
          </cell>
          <cell r="O499">
            <v>0.41490423787677327</v>
          </cell>
          <cell r="P499">
            <v>2.7018271371733817</v>
          </cell>
          <cell r="Q499">
            <v>0.88080073372426948</v>
          </cell>
          <cell r="R499">
            <v>0</v>
          </cell>
          <cell r="S499">
            <v>0</v>
          </cell>
          <cell r="T499">
            <v>6012.6687679156239</v>
          </cell>
        </row>
        <row r="500">
          <cell r="A500">
            <v>55061</v>
          </cell>
          <cell r="B500">
            <v>55.328479480923384</v>
          </cell>
          <cell r="C500">
            <v>38.638697902398469</v>
          </cell>
          <cell r="D500">
            <v>1244.4499248252853</v>
          </cell>
          <cell r="E500">
            <v>1030.1762653914884</v>
          </cell>
          <cell r="F500">
            <v>1679.6743120832316</v>
          </cell>
          <cell r="G500">
            <v>19.235152695081119</v>
          </cell>
          <cell r="H500">
            <v>17.613592046778486</v>
          </cell>
          <cell r="I500">
            <v>951.21906217243179</v>
          </cell>
          <cell r="J500">
            <v>312.73922011865693</v>
          </cell>
          <cell r="K500">
            <v>889.11107308932446</v>
          </cell>
          <cell r="L500">
            <v>4048.2676796833275</v>
          </cell>
          <cell r="M500">
            <v>2189.9181001222728</v>
          </cell>
          <cell r="N500">
            <v>0.40600197470384003</v>
          </cell>
          <cell r="O500">
            <v>0.4149118697147573</v>
          </cell>
          <cell r="P500">
            <v>2.7018271371733817</v>
          </cell>
          <cell r="Q500">
            <v>0.8582855075811191</v>
          </cell>
          <cell r="R500">
            <v>0</v>
          </cell>
          <cell r="S500">
            <v>0</v>
          </cell>
          <cell r="T500">
            <v>6028.7030038838602</v>
          </cell>
        </row>
        <row r="501">
          <cell r="A501">
            <v>55092</v>
          </cell>
          <cell r="B501">
            <v>55.328479480923384</v>
          </cell>
          <cell r="C501">
            <v>38.688955264733799</v>
          </cell>
          <cell r="D501">
            <v>1246.0685810993166</v>
          </cell>
          <cell r="E501">
            <v>1031.5162158724756</v>
          </cell>
          <cell r="F501">
            <v>1681.8590648075847</v>
          </cell>
          <cell r="G501">
            <v>19.21263746893797</v>
          </cell>
          <cell r="H501">
            <v>17.538416050119025</v>
          </cell>
          <cell r="I501">
            <v>947.15919517594546</v>
          </cell>
          <cell r="J501">
            <v>311.40442807257779</v>
          </cell>
          <cell r="K501">
            <v>885.31628717155513</v>
          </cell>
          <cell r="L501">
            <v>4053.461296525034</v>
          </cell>
          <cell r="M501">
            <v>2180.6309639391352</v>
          </cell>
          <cell r="N501">
            <v>0.40599088145217482</v>
          </cell>
          <cell r="O501">
            <v>0.4149192361228205</v>
          </cell>
          <cell r="P501">
            <v>2.7018271371733817</v>
          </cell>
          <cell r="Q501">
            <v>0.83577028143796872</v>
          </cell>
          <cell r="R501">
            <v>0</v>
          </cell>
          <cell r="S501">
            <v>0</v>
          </cell>
          <cell r="T501">
            <v>6044.7799990216108</v>
          </cell>
        </row>
        <row r="502">
          <cell r="A502">
            <v>55122</v>
          </cell>
          <cell r="B502">
            <v>55.328479480923384</v>
          </cell>
          <cell r="C502">
            <v>38.740887872480144</v>
          </cell>
          <cell r="D502">
            <v>1247.741192582477</v>
          </cell>
          <cell r="E502">
            <v>1032.9008313694915</v>
          </cell>
          <cell r="F502">
            <v>1684.1166426227426</v>
          </cell>
          <cell r="G502">
            <v>19.190122242794818</v>
          </cell>
          <cell r="H502">
            <v>17.574738871543282</v>
          </cell>
          <cell r="I502">
            <v>949.12080300919604</v>
          </cell>
          <cell r="J502">
            <v>312.04936016902712</v>
          </cell>
          <cell r="K502">
            <v>887.14981565616995</v>
          </cell>
          <cell r="L502">
            <v>4058.8280339281141</v>
          </cell>
          <cell r="M502">
            <v>2185.0848399487313</v>
          </cell>
          <cell r="N502">
            <v>0.40600245786199551</v>
          </cell>
          <cell r="O502">
            <v>0.41492682827285554</v>
          </cell>
          <cell r="P502">
            <v>2.7018271371733817</v>
          </cell>
          <cell r="Q502">
            <v>0.81325505529481845</v>
          </cell>
          <cell r="R502">
            <v>0</v>
          </cell>
          <cell r="S502">
            <v>0</v>
          </cell>
          <cell r="T502">
            <v>6060.8998673565484</v>
          </cell>
        </row>
        <row r="503">
          <cell r="A503">
            <v>55153</v>
          </cell>
          <cell r="B503">
            <v>55.328479480923384</v>
          </cell>
          <cell r="C503">
            <v>38.791145234815481</v>
          </cell>
          <cell r="D503">
            <v>1249.3598488565087</v>
          </cell>
          <cell r="E503">
            <v>1034.2407818504789</v>
          </cell>
          <cell r="F503">
            <v>1686.3013953470954</v>
          </cell>
          <cell r="G503">
            <v>19.167607016651669</v>
          </cell>
          <cell r="H503">
            <v>17.56274852335563</v>
          </cell>
          <cell r="I503">
            <v>948.47326628142969</v>
          </cell>
          <cell r="J503">
            <v>311.83646480213099</v>
          </cell>
          <cell r="K503">
            <v>886.54455857314395</v>
          </cell>
          <cell r="L503">
            <v>4064.0216507698219</v>
          </cell>
          <cell r="M503">
            <v>2183.5846451967122</v>
          </cell>
          <cell r="N503">
            <v>0.40600420987723052</v>
          </cell>
          <cell r="O503">
            <v>0.41493415642302744</v>
          </cell>
          <cell r="P503">
            <v>2.7018271371733817</v>
          </cell>
          <cell r="Q503">
            <v>0.79073982915166807</v>
          </cell>
          <cell r="R503">
            <v>0</v>
          </cell>
          <cell r="S503">
            <v>0</v>
          </cell>
          <cell r="T503">
            <v>6077.0627232204224</v>
          </cell>
        </row>
        <row r="504">
          <cell r="A504">
            <v>55184</v>
          </cell>
          <cell r="B504">
            <v>55.328479480923384</v>
          </cell>
          <cell r="C504">
            <v>38.843077842561826</v>
          </cell>
          <cell r="D504">
            <v>1251.0324603396691</v>
          </cell>
          <cell r="E504">
            <v>1035.6253973474945</v>
          </cell>
          <cell r="F504">
            <v>1688.5589731622536</v>
          </cell>
          <cell r="G504">
            <v>19.145091790508516</v>
          </cell>
          <cell r="H504">
            <v>17.633649791970655</v>
          </cell>
          <cell r="I504">
            <v>952.30227731221237</v>
          </cell>
          <cell r="J504">
            <v>313.09535665072138</v>
          </cell>
          <cell r="K504">
            <v>890.12356181417954</v>
          </cell>
          <cell r="L504">
            <v>4069.3883881729021</v>
          </cell>
          <cell r="M504">
            <v>2192.2999373595926</v>
          </cell>
          <cell r="N504">
            <v>0.4060227100522773</v>
          </cell>
          <cell r="O504">
            <v>0.414941709193895</v>
          </cell>
          <cell r="P504">
            <v>2.7018271371733817</v>
          </cell>
          <cell r="Q504">
            <v>0.76822460300851769</v>
          </cell>
          <cell r="R504">
            <v>0</v>
          </cell>
          <cell r="S504">
            <v>0</v>
          </cell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</row>
      </sheetData>
      <sheetData sheetId="3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PSPP_Hold_Nominal</v>
          </cell>
          <cell r="Q1" t="str">
            <v>PSPP_Hold_teny_Nominal</v>
          </cell>
          <cell r="R1" t="str">
            <v>PEPPGOV_Hold_Nominal</v>
          </cell>
          <cell r="S1" t="str">
            <v>PEPPGOV_Hold_teny_Nominal</v>
          </cell>
          <cell r="T1" t="str">
            <v>NGDP</v>
          </cell>
        </row>
        <row r="2">
          <cell r="A2">
            <v>39903</v>
          </cell>
          <cell r="B2">
            <v>113.0906513603209</v>
          </cell>
          <cell r="C2">
            <v>7.8200705777200001</v>
          </cell>
          <cell r="D2">
            <v>204.23204649753995</v>
          </cell>
          <cell r="E2">
            <v>78.894353125574995</v>
          </cell>
          <cell r="F2">
            <v>1029.681106154585</v>
          </cell>
          <cell r="G2">
            <v>63.094320511783778</v>
          </cell>
          <cell r="H2">
            <v>6.5864382787033176</v>
          </cell>
          <cell r="I2">
            <v>211.30797732327855</v>
          </cell>
          <cell r="J2">
            <v>24.540383763517234</v>
          </cell>
          <cell r="K2">
            <v>665.71847150889425</v>
          </cell>
          <cell r="L2">
            <v>1433.7182277157408</v>
          </cell>
          <cell r="M2">
            <v>971.24759138617708</v>
          </cell>
          <cell r="N2">
            <v>0.685426123485951</v>
          </cell>
          <cell r="O2">
            <v>0.71818931101623473</v>
          </cell>
          <cell r="P2"/>
          <cell r="T2">
            <v>1567.1581840190279</v>
          </cell>
        </row>
        <row r="3">
          <cell r="A3">
            <v>39933</v>
          </cell>
          <cell r="B3">
            <v>112.3540210698733</v>
          </cell>
          <cell r="C3">
            <v>8.2048563556366663</v>
          </cell>
          <cell r="D3">
            <v>208.49114790647994</v>
          </cell>
          <cell r="E3">
            <v>82.356012676628637</v>
          </cell>
          <cell r="F3">
            <v>1022.9098533681232</v>
          </cell>
          <cell r="G3">
            <v>62.683347658721786</v>
          </cell>
          <cell r="H3">
            <v>7.4202450727069973</v>
          </cell>
          <cell r="I3">
            <v>217.84268726801858</v>
          </cell>
          <cell r="J3">
            <v>25.61714592045243</v>
          </cell>
          <cell r="K3">
            <v>666.83122831134108</v>
          </cell>
          <cell r="L3">
            <v>1434.3158913767418</v>
          </cell>
          <cell r="M3">
            <v>980.39465423124091</v>
          </cell>
          <cell r="N3">
            <v>0.68016612027961842</v>
          </cell>
          <cell r="O3">
            <v>0.71316915577521311</v>
          </cell>
          <cell r="P3"/>
          <cell r="T3">
            <v>1569.6960808294868</v>
          </cell>
        </row>
        <row r="4">
          <cell r="A4">
            <v>39964</v>
          </cell>
          <cell r="B4">
            <v>111.61739077942569</v>
          </cell>
          <cell r="C4">
            <v>8.5896421335533333</v>
          </cell>
          <cell r="D4">
            <v>212.75024931541989</v>
          </cell>
          <cell r="E4">
            <v>85.817672227682266</v>
          </cell>
          <cell r="F4">
            <v>1016.1386005816613</v>
          </cell>
          <cell r="G4">
            <v>62.272374805659801</v>
          </cell>
          <cell r="H4">
            <v>8.254051866710677</v>
          </cell>
          <cell r="I4">
            <v>224.37739721275858</v>
          </cell>
          <cell r="J4">
            <v>26.693908077387622</v>
          </cell>
          <cell r="K4">
            <v>667.94398511378802</v>
          </cell>
          <cell r="L4">
            <v>1434.9135550377425</v>
          </cell>
          <cell r="M4">
            <v>989.54171707630462</v>
          </cell>
          <cell r="N4">
            <v>0.6750033612400822</v>
          </cell>
          <cell r="O4">
            <v>0.70815318247860148</v>
          </cell>
          <cell r="P4"/>
          <cell r="T4">
            <v>1572.2339776399469</v>
          </cell>
        </row>
        <row r="5">
          <cell r="A5">
            <v>39994</v>
          </cell>
          <cell r="B5">
            <v>110.88076048897811</v>
          </cell>
          <cell r="C5">
            <v>8.9744279114700003</v>
          </cell>
          <cell r="D5">
            <v>217.00935072435988</v>
          </cell>
          <cell r="E5">
            <v>89.279331778735909</v>
          </cell>
          <cell r="F5">
            <v>1009.3673477951997</v>
          </cell>
          <cell r="G5">
            <v>61.861401952597809</v>
          </cell>
          <cell r="H5">
            <v>9.0878586607143568</v>
          </cell>
          <cell r="I5">
            <v>230.91210715749861</v>
          </cell>
          <cell r="J5">
            <v>27.770670234322818</v>
          </cell>
          <cell r="K5">
            <v>669.05674191623484</v>
          </cell>
          <cell r="L5">
            <v>1435.5112186987435</v>
          </cell>
          <cell r="M5">
            <v>998.68877992136845</v>
          </cell>
          <cell r="N5">
            <v>0.66993517436824801</v>
          </cell>
          <cell r="O5">
            <v>0.70314138590304232</v>
          </cell>
          <cell r="P5"/>
          <cell r="T5">
            <v>1574.7718744504064</v>
          </cell>
        </row>
        <row r="6">
          <cell r="A6">
            <v>40025</v>
          </cell>
          <cell r="B6">
            <v>111.8105684757616</v>
          </cell>
          <cell r="C6">
            <v>9.3093309035733327</v>
          </cell>
          <cell r="D6">
            <v>219.07906560836986</v>
          </cell>
          <cell r="E6">
            <v>90.495990238486115</v>
          </cell>
          <cell r="F6">
            <v>1023.9755267575302</v>
          </cell>
          <cell r="G6">
            <v>62.380150429389417</v>
          </cell>
          <cell r="H6">
            <v>9.526793697307923</v>
          </cell>
          <cell r="I6">
            <v>231.60184905201248</v>
          </cell>
          <cell r="J6">
            <v>28.149116400981619</v>
          </cell>
          <cell r="K6">
            <v>678.35651728082041</v>
          </cell>
          <cell r="L6">
            <v>1454.6704819837209</v>
          </cell>
          <cell r="M6">
            <v>1010.0144268605119</v>
          </cell>
          <cell r="N6">
            <v>0.67163052253560029</v>
          </cell>
          <cell r="O6">
            <v>0.70392266801285752</v>
          </cell>
          <cell r="P6"/>
          <cell r="T6">
            <v>1577.309771260869</v>
          </cell>
        </row>
        <row r="7">
          <cell r="A7">
            <v>40056</v>
          </cell>
          <cell r="B7">
            <v>112.7403764625452</v>
          </cell>
          <cell r="C7">
            <v>9.6442338956766669</v>
          </cell>
          <cell r="D7">
            <v>221.14878049237987</v>
          </cell>
          <cell r="E7">
            <v>91.712648698236308</v>
          </cell>
          <cell r="F7">
            <v>1038.5837057198603</v>
          </cell>
          <cell r="G7">
            <v>62.89889890618101</v>
          </cell>
          <cell r="H7">
            <v>9.9657287339014893</v>
          </cell>
          <cell r="I7">
            <v>232.29159094652636</v>
          </cell>
          <cell r="J7">
            <v>28.527562567640423</v>
          </cell>
          <cell r="K7">
            <v>687.65629264540598</v>
          </cell>
          <cell r="L7">
            <v>1473.8297452686984</v>
          </cell>
          <cell r="M7">
            <v>1021.3400737996552</v>
          </cell>
          <cell r="N7">
            <v>0.67328827124852031</v>
          </cell>
          <cell r="O7">
            <v>0.7046836373427332</v>
          </cell>
          <cell r="P7"/>
          <cell r="T7">
            <v>1579.8892729370712</v>
          </cell>
        </row>
        <row r="8">
          <cell r="A8">
            <v>40086</v>
          </cell>
          <cell r="B8">
            <v>113.6701844493287</v>
          </cell>
          <cell r="C8">
            <v>9.9791368877799993</v>
          </cell>
          <cell r="D8">
            <v>223.21849537638985</v>
          </cell>
          <cell r="E8">
            <v>92.929307157986514</v>
          </cell>
          <cell r="F8">
            <v>1053.1918846821907</v>
          </cell>
          <cell r="G8">
            <v>63.417647382972611</v>
          </cell>
          <cell r="H8">
            <v>10.404663770495056</v>
          </cell>
          <cell r="I8">
            <v>232.98133284104023</v>
          </cell>
          <cell r="J8">
            <v>28.906008734299224</v>
          </cell>
          <cell r="K8">
            <v>696.95606800999155</v>
          </cell>
          <cell r="L8">
            <v>1492.9890085536758</v>
          </cell>
          <cell r="M8">
            <v>1032.6657207387987</v>
          </cell>
          <cell r="N8">
            <v>0.67490965761056654</v>
          </cell>
          <cell r="O8">
            <v>0.70542507590358217</v>
          </cell>
          <cell r="P8"/>
          <cell r="T8">
            <v>1582.4271697475328</v>
          </cell>
        </row>
        <row r="9">
          <cell r="A9">
            <v>40117</v>
          </cell>
          <cell r="B9">
            <v>113.9217509049254</v>
          </cell>
          <cell r="C9">
            <v>10.631858000376667</v>
          </cell>
          <cell r="D9">
            <v>226.45296780527659</v>
          </cell>
          <cell r="E9">
            <v>92.729684504208763</v>
          </cell>
          <cell r="F9">
            <v>1046.5170085633208</v>
          </cell>
          <cell r="G9">
            <v>63.557998635605003</v>
          </cell>
          <cell r="H9">
            <v>10.727366157824999</v>
          </cell>
          <cell r="I9">
            <v>235.82259310975857</v>
          </cell>
          <cell r="J9">
            <v>28.843915360850804</v>
          </cell>
          <cell r="K9">
            <v>698.01808812876743</v>
          </cell>
          <cell r="L9">
            <v>1490.2532697781082</v>
          </cell>
          <cell r="M9">
            <v>1036.9699613928069</v>
          </cell>
          <cell r="N9">
            <v>0.67313240895736648</v>
          </cell>
          <cell r="O9">
            <v>0.70224104169832979</v>
          </cell>
          <cell r="P9"/>
          <cell r="T9">
            <v>1584.9650665579891</v>
          </cell>
        </row>
        <row r="10">
          <cell r="A10">
            <v>40147</v>
          </cell>
          <cell r="B10">
            <v>114.17331736052219</v>
          </cell>
          <cell r="C10">
            <v>11.284579112973333</v>
          </cell>
          <cell r="D10">
            <v>229.68744023416329</v>
          </cell>
          <cell r="E10">
            <v>92.530061850431025</v>
          </cell>
          <cell r="F10">
            <v>1039.8421324444507</v>
          </cell>
          <cell r="G10">
            <v>63.698349888237395</v>
          </cell>
          <cell r="H10">
            <v>11.050068545154945</v>
          </cell>
          <cell r="I10">
            <v>238.66385337847694</v>
          </cell>
          <cell r="J10">
            <v>28.781821987402388</v>
          </cell>
          <cell r="K10">
            <v>699.08010824754342</v>
          </cell>
          <cell r="L10">
            <v>1487.5175310025404</v>
          </cell>
          <cell r="M10">
            <v>1041.2742020468152</v>
          </cell>
          <cell r="N10">
            <v>0.67136985327531729</v>
          </cell>
          <cell r="O10">
            <v>0.69904529578460128</v>
          </cell>
          <cell r="P10"/>
          <cell r="T10">
            <v>1587.5029633684558</v>
          </cell>
        </row>
        <row r="11">
          <cell r="A11">
            <v>40178</v>
          </cell>
          <cell r="B11">
            <v>114.42488381611891</v>
          </cell>
          <cell r="C11">
            <v>11.93730022557</v>
          </cell>
          <cell r="D11">
            <v>232.92191266305002</v>
          </cell>
          <cell r="E11">
            <v>92.330439196653273</v>
          </cell>
          <cell r="F11">
            <v>1033.1672563255806</v>
          </cell>
          <cell r="G11">
            <v>63.838701140869802</v>
          </cell>
          <cell r="H11">
            <v>11.372770932484888</v>
          </cell>
          <cell r="I11">
            <v>241.50511364719529</v>
          </cell>
          <cell r="J11">
            <v>28.719728613953968</v>
          </cell>
          <cell r="K11">
            <v>700.14212836631941</v>
          </cell>
          <cell r="L11">
            <v>1484.7817922269728</v>
          </cell>
          <cell r="M11">
            <v>1045.5784427008234</v>
          </cell>
          <cell r="N11">
            <v>0.66962180910863955</v>
          </cell>
          <cell r="O11">
            <v>0.69583777342525788</v>
          </cell>
          <cell r="P11"/>
          <cell r="T11">
            <v>1590.0408601789129</v>
          </cell>
        </row>
        <row r="12">
          <cell r="A12">
            <v>40209</v>
          </cell>
          <cell r="B12">
            <v>115.08238634169989</v>
          </cell>
          <cell r="C12">
            <v>12.235237554606668</v>
          </cell>
          <cell r="D12">
            <v>235.64509913657002</v>
          </cell>
          <cell r="E12">
            <v>93.105267584657611</v>
          </cell>
          <cell r="F12">
            <v>1033.8665766847532</v>
          </cell>
          <cell r="G12">
            <v>64.205527881960364</v>
          </cell>
          <cell r="H12">
            <v>11.772535674213621</v>
          </cell>
          <cell r="I12">
            <v>243.04275631576795</v>
          </cell>
          <cell r="J12">
            <v>28.960741883461719</v>
          </cell>
          <cell r="K12">
            <v>706.45805390741191</v>
          </cell>
          <cell r="L12">
            <v>1489.9345673022874</v>
          </cell>
          <cell r="M12">
            <v>1054.4396156628156</v>
          </cell>
          <cell r="N12">
            <v>0.66998436270182793</v>
          </cell>
          <cell r="O12">
            <v>0.69390065803808942</v>
          </cell>
          <cell r="P12"/>
          <cell r="T12">
            <v>1592.6203618551167</v>
          </cell>
        </row>
        <row r="13">
          <cell r="A13">
            <v>40237</v>
          </cell>
          <cell r="B13">
            <v>115.7398888672809</v>
          </cell>
          <cell r="C13">
            <v>12.533174883643333</v>
          </cell>
          <cell r="D13">
            <v>238.36828561009003</v>
          </cell>
          <cell r="E13">
            <v>93.880095972661934</v>
          </cell>
          <cell r="F13">
            <v>1034.5658970439263</v>
          </cell>
          <cell r="G13">
            <v>64.572354623050913</v>
          </cell>
          <cell r="H13">
            <v>12.172300415942354</v>
          </cell>
          <cell r="I13">
            <v>244.58039898434058</v>
          </cell>
          <cell r="J13">
            <v>29.201755152969469</v>
          </cell>
          <cell r="K13">
            <v>712.77397944850452</v>
          </cell>
          <cell r="L13">
            <v>1495.0873423776022</v>
          </cell>
          <cell r="M13">
            <v>1063.3007886248079</v>
          </cell>
          <cell r="N13">
            <v>0.6703408735080052</v>
          </cell>
          <cell r="O13">
            <v>0.69197689507469207</v>
          </cell>
          <cell r="P13"/>
          <cell r="T13">
            <v>1595.0750489340896</v>
          </cell>
        </row>
        <row r="14">
          <cell r="A14">
            <v>40268</v>
          </cell>
          <cell r="B14">
            <v>116.39739139286191</v>
          </cell>
          <cell r="C14">
            <v>12.831112212680001</v>
          </cell>
          <cell r="D14">
            <v>241.09147208361003</v>
          </cell>
          <cell r="E14">
            <v>94.654924360666271</v>
          </cell>
          <cell r="F14">
            <v>1035.2652174030989</v>
          </cell>
          <cell r="G14">
            <v>64.939181364141476</v>
          </cell>
          <cell r="H14">
            <v>12.572065157671087</v>
          </cell>
          <cell r="I14">
            <v>246.11804165291323</v>
          </cell>
          <cell r="J14">
            <v>29.442768422477219</v>
          </cell>
          <cell r="K14">
            <v>719.08990498959702</v>
          </cell>
          <cell r="L14">
            <v>1500.2401174529168</v>
          </cell>
          <cell r="M14">
            <v>1072.1619615868001</v>
          </cell>
          <cell r="N14">
            <v>0.6706914913539217</v>
          </cell>
          <cell r="O14">
            <v>0.69006634695301661</v>
          </cell>
          <cell r="P14"/>
          <cell r="T14">
            <v>1597.5297360130573</v>
          </cell>
        </row>
        <row r="15">
          <cell r="A15">
            <v>40298</v>
          </cell>
          <cell r="B15">
            <v>117.25863091369901</v>
          </cell>
          <cell r="C15">
            <v>12.876628293176667</v>
          </cell>
          <cell r="D15">
            <v>245.16229298649668</v>
          </cell>
          <cell r="E15">
            <v>94.662557987221177</v>
          </cell>
          <cell r="F15">
            <v>1037.72852814834</v>
          </cell>
          <cell r="G15">
            <v>65.419674859505463</v>
          </cell>
          <cell r="H15">
            <v>12.671980080621344</v>
          </cell>
          <cell r="I15">
            <v>249.26058923165746</v>
          </cell>
          <cell r="J15">
            <v>29.445142890582261</v>
          </cell>
          <cell r="K15">
            <v>719.7518928446076</v>
          </cell>
          <cell r="L15">
            <v>1507.6886383289336</v>
          </cell>
          <cell r="M15">
            <v>1076.5492799069741</v>
          </cell>
          <cell r="N15">
            <v>0.66857310322738051</v>
          </cell>
          <cell r="O15">
            <v>0.68829100503040208</v>
          </cell>
          <cell r="P15"/>
          <cell r="T15">
            <v>1600.067632823519</v>
          </cell>
        </row>
        <row r="16">
          <cell r="A16">
            <v>40329</v>
          </cell>
          <cell r="B16">
            <v>118.11987043453621</v>
          </cell>
          <cell r="C16">
            <v>12.922144373673332</v>
          </cell>
          <cell r="D16">
            <v>249.23311388938336</v>
          </cell>
          <cell r="E16">
            <v>94.670191613776083</v>
          </cell>
          <cell r="F16">
            <v>1040.1918388935812</v>
          </cell>
          <cell r="G16">
            <v>65.900168354869479</v>
          </cell>
          <cell r="H16">
            <v>12.771895003571602</v>
          </cell>
          <cell r="I16">
            <v>252.40313681040166</v>
          </cell>
          <cell r="J16">
            <v>29.447517358687307</v>
          </cell>
          <cell r="K16">
            <v>720.41388069961795</v>
          </cell>
          <cell r="L16">
            <v>1515.1371592049502</v>
          </cell>
          <cell r="M16">
            <v>1080.9365982271479</v>
          </cell>
          <cell r="N16">
            <v>0.66647191137868222</v>
          </cell>
          <cell r="O16">
            <v>0.68653311851938825</v>
          </cell>
          <cell r="P16"/>
          <cell r="T16">
            <v>1602.6055296339796</v>
          </cell>
        </row>
        <row r="17">
          <cell r="A17">
            <v>40359</v>
          </cell>
          <cell r="B17">
            <v>118.9811099553733</v>
          </cell>
          <cell r="C17">
            <v>12.967660454169998</v>
          </cell>
          <cell r="D17">
            <v>253.30393479227001</v>
          </cell>
          <cell r="E17">
            <v>94.677825240330989</v>
          </cell>
          <cell r="F17">
            <v>1042.6551496388226</v>
          </cell>
          <cell r="G17">
            <v>66.38066185023348</v>
          </cell>
          <cell r="H17">
            <v>12.871809926521859</v>
          </cell>
          <cell r="I17">
            <v>255.54568438914589</v>
          </cell>
          <cell r="J17">
            <v>29.449891826792349</v>
          </cell>
          <cell r="K17">
            <v>721.07586855462819</v>
          </cell>
          <cell r="L17">
            <v>1522.585680080967</v>
          </cell>
          <cell r="M17">
            <v>1085.3239165473219</v>
          </cell>
          <cell r="N17">
            <v>0.66438770726489205</v>
          </cell>
          <cell r="O17">
            <v>0.68479243124326317</v>
          </cell>
          <cell r="P17"/>
          <cell r="T17">
            <v>1605.1434264444306</v>
          </cell>
        </row>
        <row r="18">
          <cell r="A18">
            <v>40390</v>
          </cell>
          <cell r="B18">
            <v>119.6125617670814</v>
          </cell>
          <cell r="C18">
            <v>13.341089758276665</v>
          </cell>
          <cell r="D18">
            <v>256.80935717712003</v>
          </cell>
          <cell r="E18">
            <v>94.269417077666631</v>
          </cell>
          <cell r="F18">
            <v>1054.0034973510121</v>
          </cell>
          <cell r="G18">
            <v>66.732954657078523</v>
          </cell>
          <cell r="H18">
            <v>13.095972128654664</v>
          </cell>
          <cell r="I18">
            <v>258.08598249729317</v>
          </cell>
          <cell r="J18">
            <v>29.322854939526366</v>
          </cell>
          <cell r="K18">
            <v>727.0461416874017</v>
          </cell>
          <cell r="L18">
            <v>1538.035923131157</v>
          </cell>
          <cell r="M18">
            <v>1094.2839059099545</v>
          </cell>
          <cell r="N18">
            <v>0.66440357731737332</v>
          </cell>
          <cell r="O18">
            <v>0.68529185924686054</v>
          </cell>
          <cell r="P18"/>
          <cell r="T18">
            <v>1608.6126715257003</v>
          </cell>
        </row>
        <row r="19">
          <cell r="A19">
            <v>40421</v>
          </cell>
          <cell r="B19">
            <v>120.24401357878961</v>
          </cell>
          <cell r="C19">
            <v>13.714519062383333</v>
          </cell>
          <cell r="D19">
            <v>260.31477956197</v>
          </cell>
          <cell r="E19">
            <v>93.861008915002273</v>
          </cell>
          <cell r="F19">
            <v>1065.3518450632021</v>
          </cell>
          <cell r="G19">
            <v>67.085247463923565</v>
          </cell>
          <cell r="H19">
            <v>13.320134330787466</v>
          </cell>
          <cell r="I19">
            <v>260.62628060544051</v>
          </cell>
          <cell r="J19">
            <v>29.195818052260385</v>
          </cell>
          <cell r="K19">
            <v>733.01641482017499</v>
          </cell>
          <cell r="L19">
            <v>1553.4861661813472</v>
          </cell>
          <cell r="M19">
            <v>1103.2438952725868</v>
          </cell>
          <cell r="N19">
            <v>0.6644191895927628</v>
          </cell>
          <cell r="O19">
            <v>0.68578135309821453</v>
          </cell>
          <cell r="P19"/>
          <cell r="T19">
            <v>1613.2467044778043</v>
          </cell>
        </row>
        <row r="20">
          <cell r="A20">
            <v>40451</v>
          </cell>
          <cell r="B20">
            <v>120.87546539049771</v>
          </cell>
          <cell r="C20">
            <v>14.08794836649</v>
          </cell>
          <cell r="D20">
            <v>263.82020194682002</v>
          </cell>
          <cell r="E20">
            <v>93.452600752337915</v>
          </cell>
          <cell r="F20">
            <v>1076.7001927753915</v>
          </cell>
          <cell r="G20">
            <v>67.437540270768579</v>
          </cell>
          <cell r="H20">
            <v>13.544296532920271</v>
          </cell>
          <cell r="I20">
            <v>263.1665787135878</v>
          </cell>
          <cell r="J20">
            <v>29.068781164994402</v>
          </cell>
          <cell r="K20">
            <v>738.98668795294827</v>
          </cell>
          <cell r="L20">
            <v>1568.9364092315373</v>
          </cell>
          <cell r="M20">
            <v>1112.2038846352193</v>
          </cell>
          <cell r="N20">
            <v>0.66443455032106924</v>
          </cell>
          <cell r="O20">
            <v>0.68626120627970999</v>
          </cell>
          <cell r="P20"/>
          <cell r="T20">
            <v>1617.8083640921664</v>
          </cell>
        </row>
        <row r="21">
          <cell r="A21">
            <v>40482</v>
          </cell>
          <cell r="B21">
            <v>121.8154239536577</v>
          </cell>
          <cell r="C21">
            <v>14.214055025323333</v>
          </cell>
          <cell r="D21">
            <v>267.80066785687001</v>
          </cell>
          <cell r="E21">
            <v>89.646660815764349</v>
          </cell>
          <cell r="F21">
            <v>1083.3469900745379</v>
          </cell>
          <cell r="G21">
            <v>67.961951848016028</v>
          </cell>
          <cell r="H21">
            <v>13.468001763426162</v>
          </cell>
          <cell r="I21">
            <v>267.90911434633728</v>
          </cell>
          <cell r="J21">
            <v>27.884929305841069</v>
          </cell>
          <cell r="K21">
            <v>737.35286177240414</v>
          </cell>
          <cell r="L21">
            <v>1576.8237977261533</v>
          </cell>
          <cell r="M21">
            <v>1114.5768590360246</v>
          </cell>
          <cell r="N21">
            <v>0.66155407390220355</v>
          </cell>
          <cell r="O21">
            <v>0.68704378487740358</v>
          </cell>
          <cell r="P21"/>
          <cell r="T21">
            <v>1622.3700237064877</v>
          </cell>
        </row>
        <row r="22">
          <cell r="A22">
            <v>40512</v>
          </cell>
          <cell r="B22">
            <v>122.75538251681759</v>
          </cell>
          <cell r="C22">
            <v>14.340161684156666</v>
          </cell>
          <cell r="D22">
            <v>271.78113376691994</v>
          </cell>
          <cell r="E22">
            <v>85.840720879190798</v>
          </cell>
          <cell r="F22">
            <v>1089.9937873736842</v>
          </cell>
          <cell r="G22">
            <v>68.486363425263505</v>
          </cell>
          <cell r="H22">
            <v>13.391706993932056</v>
          </cell>
          <cell r="I22">
            <v>272.6516499790867</v>
          </cell>
          <cell r="J22">
            <v>26.701077446687734</v>
          </cell>
          <cell r="K22">
            <v>735.71903559186001</v>
          </cell>
          <cell r="L22">
            <v>1584.7111862207692</v>
          </cell>
          <cell r="M22">
            <v>1116.94983343683</v>
          </cell>
          <cell r="N22">
            <v>0.65868583670232417</v>
          </cell>
          <cell r="O22">
            <v>0.68781857341028141</v>
          </cell>
          <cell r="P22"/>
          <cell r="T22">
            <v>1626.9316833208418</v>
          </cell>
        </row>
        <row r="23">
          <cell r="A23">
            <v>40543</v>
          </cell>
          <cell r="B23">
            <v>123.69534107997761</v>
          </cell>
          <cell r="C23">
            <v>14.466268342989999</v>
          </cell>
          <cell r="D23">
            <v>275.76159967696992</v>
          </cell>
          <cell r="E23">
            <v>82.034780942617232</v>
          </cell>
          <cell r="F23">
            <v>1096.6405846728305</v>
          </cell>
          <cell r="G23">
            <v>69.010775002510968</v>
          </cell>
          <cell r="H23">
            <v>13.315412224437948</v>
          </cell>
          <cell r="I23">
            <v>277.39418561183618</v>
          </cell>
          <cell r="J23">
            <v>25.517225587534401</v>
          </cell>
          <cell r="K23">
            <v>734.08520941131565</v>
          </cell>
          <cell r="L23">
            <v>1592.5985747153852</v>
          </cell>
          <cell r="M23">
            <v>1119.3228078376353</v>
          </cell>
          <cell r="N23">
            <v>0.6558297608796686</v>
          </cell>
          <cell r="O23">
            <v>0.6885856876198776</v>
          </cell>
          <cell r="P23"/>
          <cell r="T23">
            <v>1631.493342935169</v>
          </cell>
        </row>
        <row r="24">
          <cell r="A24">
            <v>40574</v>
          </cell>
          <cell r="B24">
            <v>123.73000762185801</v>
          </cell>
          <cell r="C24">
            <v>14.224737237129998</v>
          </cell>
          <cell r="D24">
            <v>277.34965694202992</v>
          </cell>
          <cell r="E24">
            <v>81.237198516101586</v>
          </cell>
          <cell r="F24">
            <v>1093.5254753263007</v>
          </cell>
          <cell r="G24">
            <v>69.030115786900552</v>
          </cell>
          <cell r="H24">
            <v>13.086065856219147</v>
          </cell>
          <cell r="I24">
            <v>276.79209910547911</v>
          </cell>
          <cell r="J24">
            <v>25.269134589201766</v>
          </cell>
          <cell r="K24">
            <v>736.63208844371616</v>
          </cell>
          <cell r="L24">
            <v>1590.0670756434204</v>
          </cell>
          <cell r="M24">
            <v>1120.8095037815167</v>
          </cell>
          <cell r="N24">
            <v>0.65723219330169991</v>
          </cell>
          <cell r="O24">
            <v>0.68772285903964514</v>
          </cell>
          <cell r="P24"/>
          <cell r="T24">
            <v>1636.1297838546777</v>
          </cell>
        </row>
        <row r="25">
          <cell r="A25">
            <v>40602</v>
          </cell>
          <cell r="B25">
            <v>123.76467416373839</v>
          </cell>
          <cell r="C25">
            <v>13.98320613127</v>
          </cell>
          <cell r="D25">
            <v>278.93771420708998</v>
          </cell>
          <cell r="E25">
            <v>80.439616089585925</v>
          </cell>
          <cell r="F25">
            <v>1090.4103659797709</v>
          </cell>
          <cell r="G25">
            <v>69.049456571290136</v>
          </cell>
          <cell r="H25">
            <v>12.856719488000344</v>
          </cell>
          <cell r="I25">
            <v>276.19001259912204</v>
          </cell>
          <cell r="J25">
            <v>25.02104359086913</v>
          </cell>
          <cell r="K25">
            <v>739.17896747611655</v>
          </cell>
          <cell r="L25">
            <v>1587.5355765714553</v>
          </cell>
          <cell r="M25">
            <v>1122.2961997253983</v>
          </cell>
          <cell r="N25">
            <v>0.65863091014384412</v>
          </cell>
          <cell r="O25">
            <v>0.68685727871037183</v>
          </cell>
          <cell r="P25"/>
          <cell r="T25">
            <v>1640.5418808586946</v>
          </cell>
        </row>
        <row r="26">
          <cell r="A26">
            <v>40633</v>
          </cell>
          <cell r="B26">
            <v>123.7993407056188</v>
          </cell>
          <cell r="C26">
            <v>13.74167502541</v>
          </cell>
          <cell r="D26">
            <v>280.52577147214998</v>
          </cell>
          <cell r="E26">
            <v>79.642033663070279</v>
          </cell>
          <cell r="F26">
            <v>1087.2952566332415</v>
          </cell>
          <cell r="G26">
            <v>69.06879735567972</v>
          </cell>
          <cell r="H26">
            <v>12.627373119781543</v>
          </cell>
          <cell r="I26">
            <v>275.58792609276497</v>
          </cell>
          <cell r="J26">
            <v>24.772952592536495</v>
          </cell>
          <cell r="K26">
            <v>741.72584650851695</v>
          </cell>
          <cell r="L26">
            <v>1585.0040774994904</v>
          </cell>
          <cell r="M26">
            <v>1123.7828956692797</v>
          </cell>
          <cell r="N26">
            <v>0.66002592615255551</v>
          </cell>
          <cell r="O26">
            <v>0.68598893344713874</v>
          </cell>
          <cell r="P26"/>
          <cell r="T26">
            <v>1644.9539778627448</v>
          </cell>
        </row>
        <row r="27">
          <cell r="A27">
            <v>40663</v>
          </cell>
          <cell r="B27">
            <v>124.2742112159095</v>
          </cell>
          <cell r="C27">
            <v>13.574829905866666</v>
          </cell>
          <cell r="D27">
            <v>282.58810998733998</v>
          </cell>
          <cell r="E27">
            <v>77.650995294439866</v>
          </cell>
          <cell r="F27">
            <v>1092.7213164515877</v>
          </cell>
          <cell r="G27">
            <v>69.333732006046333</v>
          </cell>
          <cell r="H27">
            <v>12.473376174687441</v>
          </cell>
          <cell r="I27">
            <v>275.59530730568991</v>
          </cell>
          <cell r="J27">
            <v>24.153632657479719</v>
          </cell>
          <cell r="K27">
            <v>745.00006514667837</v>
          </cell>
          <cell r="L27">
            <v>1590.8094628551435</v>
          </cell>
          <cell r="M27">
            <v>1126.5561132905818</v>
          </cell>
          <cell r="N27">
            <v>0.66130755171226385</v>
          </cell>
          <cell r="O27">
            <v>0.68689641466577644</v>
          </cell>
          <cell r="P27"/>
          <cell r="T27">
            <v>1649.5156374770777</v>
          </cell>
        </row>
        <row r="28">
          <cell r="A28">
            <v>40694</v>
          </cell>
          <cell r="B28">
            <v>124.7490817262003</v>
          </cell>
          <cell r="C28">
            <v>13.407984786323334</v>
          </cell>
          <cell r="D28">
            <v>284.65044850253003</v>
          </cell>
          <cell r="E28">
            <v>75.659956925809468</v>
          </cell>
          <cell r="F28">
            <v>1098.1473762699334</v>
          </cell>
          <cell r="G28">
            <v>69.598666656412973</v>
          </cell>
          <cell r="H28">
            <v>12.31937922959334</v>
          </cell>
          <cell r="I28">
            <v>275.60268851861491</v>
          </cell>
          <cell r="J28">
            <v>23.534312722422943</v>
          </cell>
          <cell r="K28">
            <v>748.27428378483989</v>
          </cell>
          <cell r="L28">
            <v>1596.6148482107965</v>
          </cell>
          <cell r="M28">
            <v>1129.329330911884</v>
          </cell>
          <cell r="N28">
            <v>0.66258288286964195</v>
          </cell>
          <cell r="O28">
            <v>0.68779729657440092</v>
          </cell>
          <cell r="P28"/>
          <cell r="T28">
            <v>1654.0772970914204</v>
          </cell>
        </row>
        <row r="29">
          <cell r="A29">
            <v>40724</v>
          </cell>
          <cell r="B29">
            <v>125.2239522364911</v>
          </cell>
          <cell r="C29">
            <v>13.241139666780001</v>
          </cell>
          <cell r="D29">
            <v>286.71278701772002</v>
          </cell>
          <cell r="E29">
            <v>73.668918557179055</v>
          </cell>
          <cell r="F29">
            <v>1103.5734360882791</v>
          </cell>
          <cell r="G29">
            <v>69.863601306779572</v>
          </cell>
          <cell r="H29">
            <v>12.165382284499238</v>
          </cell>
          <cell r="I29">
            <v>275.61006973153985</v>
          </cell>
          <cell r="J29">
            <v>22.914992787366167</v>
          </cell>
          <cell r="K29">
            <v>751.54850242300131</v>
          </cell>
          <cell r="L29">
            <v>1602.4202335664495</v>
          </cell>
          <cell r="M29">
            <v>1132.1025485331861</v>
          </cell>
          <cell r="N29">
            <v>0.66385196588131401</v>
          </cell>
          <cell r="O29">
            <v>0.68869165089865036</v>
          </cell>
          <cell r="P29"/>
          <cell r="T29">
            <v>1658.6389567057606</v>
          </cell>
        </row>
        <row r="30">
          <cell r="A30">
            <v>40755</v>
          </cell>
          <cell r="B30">
            <v>123.05554983196599</v>
          </cell>
          <cell r="C30">
            <v>12.768185763383334</v>
          </cell>
          <cell r="D30">
            <v>283.44257413892001</v>
          </cell>
          <cell r="E30">
            <v>71.647129295385668</v>
          </cell>
          <cell r="F30">
            <v>1109.3339271210345</v>
          </cell>
          <cell r="G30">
            <v>68.65382954701029</v>
          </cell>
          <cell r="H30">
            <v>12.020371380475853</v>
          </cell>
          <cell r="I30">
            <v>271.01051010765303</v>
          </cell>
          <cell r="J30">
            <v>22.28610767192076</v>
          </cell>
          <cell r="K30">
            <v>755.44107197331073</v>
          </cell>
          <cell r="L30">
            <v>1600.2473661506895</v>
          </cell>
          <cell r="M30">
            <v>1129.4118906803706</v>
          </cell>
          <cell r="N30">
            <v>0.66888004120288169</v>
          </cell>
          <cell r="O30">
            <v>0.69322652896438053</v>
          </cell>
          <cell r="P30"/>
          <cell r="T30">
            <v>1659.5523022578941</v>
          </cell>
        </row>
        <row r="31">
          <cell r="A31">
            <v>40786</v>
          </cell>
          <cell r="B31">
            <v>163.10734742744091</v>
          </cell>
          <cell r="C31">
            <v>12.295231859986668</v>
          </cell>
          <cell r="D31">
            <v>280.17236126012006</v>
          </cell>
          <cell r="E31">
            <v>69.625340033592281</v>
          </cell>
          <cell r="F31">
            <v>1072.8742181537891</v>
          </cell>
          <cell r="G31">
            <v>93.954179453907699</v>
          </cell>
          <cell r="H31">
            <v>11.875360476452466</v>
          </cell>
          <cell r="I31">
            <v>266.41095048376627</v>
          </cell>
          <cell r="J31">
            <v>21.65722255647535</v>
          </cell>
          <cell r="K31">
            <v>732.82351985695311</v>
          </cell>
          <cell r="L31">
            <v>1598.0744987349292</v>
          </cell>
          <cell r="M31">
            <v>1126.721232827555</v>
          </cell>
          <cell r="N31">
            <v>0.65040357677284666</v>
          </cell>
          <cell r="O31">
            <v>0.67135431984122129</v>
          </cell>
          <cell r="P31"/>
          <cell r="T31">
            <v>1656.1406524897484</v>
          </cell>
        </row>
        <row r="32">
          <cell r="A32">
            <v>40816</v>
          </cell>
          <cell r="B32">
            <v>181.21394502291582</v>
          </cell>
          <cell r="C32">
            <v>11.822277956590002</v>
          </cell>
          <cell r="D32">
            <v>276.90214838132005</v>
          </cell>
          <cell r="E32">
            <v>67.603550771798893</v>
          </cell>
          <cell r="F32">
            <v>1058.3597091865445</v>
          </cell>
          <cell r="G32">
            <v>105.02273936080508</v>
          </cell>
          <cell r="H32">
            <v>11.73034957242908</v>
          </cell>
          <cell r="I32">
            <v>261.81139085987945</v>
          </cell>
          <cell r="J32">
            <v>21.028337441029944</v>
          </cell>
          <cell r="K32">
            <v>724.43775774059588</v>
          </cell>
          <cell r="L32">
            <v>1595.9016313191692</v>
          </cell>
          <cell r="M32">
            <v>1124.0305749747395</v>
          </cell>
          <cell r="N32">
            <v>0.64450004641277336</v>
          </cell>
          <cell r="O32">
            <v>0.66317352424266052</v>
          </cell>
          <cell r="P32"/>
          <cell r="T32">
            <v>1652.7747488847581</v>
          </cell>
        </row>
        <row r="33">
          <cell r="A33">
            <v>40847</v>
          </cell>
          <cell r="B33">
            <v>193.99668180980791</v>
          </cell>
          <cell r="C33">
            <v>12.106303424593333</v>
          </cell>
          <cell r="D33">
            <v>273.87087945868336</v>
          </cell>
          <cell r="E33">
            <v>66.697346936405452</v>
          </cell>
          <cell r="F33">
            <v>1070.0981819867445</v>
          </cell>
          <cell r="G33">
            <v>112.15320594287191</v>
          </cell>
          <cell r="H33">
            <v>11.81403403793867</v>
          </cell>
          <cell r="I33">
            <v>256.20788763293854</v>
          </cell>
          <cell r="J33">
            <v>20.746459347002993</v>
          </cell>
          <cell r="K33">
            <v>722.17180240227879</v>
          </cell>
          <cell r="L33">
            <v>1616.7693936162348</v>
          </cell>
          <cell r="M33">
            <v>1123.0933893630308</v>
          </cell>
          <cell r="N33">
            <v>0.64302025926077511</v>
          </cell>
          <cell r="O33">
            <v>0.6618743441161089</v>
          </cell>
          <cell r="P33"/>
          <cell r="T33">
            <v>1649.4088452797637</v>
          </cell>
        </row>
        <row r="34">
          <cell r="A34">
            <v>40877</v>
          </cell>
          <cell r="B34">
            <v>214.14441859670001</v>
          </cell>
          <cell r="C34">
            <v>12.390328892596667</v>
          </cell>
          <cell r="D34">
            <v>270.83961053604673</v>
          </cell>
          <cell r="E34">
            <v>65.791143101011997</v>
          </cell>
          <cell r="F34">
            <v>1074.4716547869448</v>
          </cell>
          <cell r="G34">
            <v>120.21679752493873</v>
          </cell>
          <cell r="H34">
            <v>11.89771850344826</v>
          </cell>
          <cell r="I34">
            <v>250.60438440599765</v>
          </cell>
          <cell r="J34">
            <v>20.464581252976039</v>
          </cell>
          <cell r="K34">
            <v>718.97272206396133</v>
          </cell>
          <cell r="L34">
            <v>1637.6371559133001</v>
          </cell>
          <cell r="M34">
            <v>1122.156203751322</v>
          </cell>
          <cell r="N34">
            <v>0.64070645393258541</v>
          </cell>
          <cell r="O34">
            <v>0.65611094063612552</v>
          </cell>
          <cell r="P34"/>
          <cell r="T34">
            <v>1646.042941674754</v>
          </cell>
        </row>
        <row r="35">
          <cell r="A35">
            <v>40908</v>
          </cell>
          <cell r="B35">
            <v>217.34015538359222</v>
          </cell>
          <cell r="C35">
            <v>12.674354360599999</v>
          </cell>
          <cell r="D35">
            <v>267.80834161341005</v>
          </cell>
          <cell r="E35">
            <v>64.884939265618556</v>
          </cell>
          <cell r="F35">
            <v>1095.7971275871448</v>
          </cell>
          <cell r="G35">
            <v>121.26341410700554</v>
          </cell>
          <cell r="H35">
            <v>11.98140296895785</v>
          </cell>
          <cell r="I35">
            <v>245.00088117905676</v>
          </cell>
          <cell r="J35">
            <v>20.182703158949089</v>
          </cell>
          <cell r="K35">
            <v>722.7906167256441</v>
          </cell>
          <cell r="L35">
            <v>1658.5049182103658</v>
          </cell>
          <cell r="M35">
            <v>1121.2190181396134</v>
          </cell>
          <cell r="N35">
            <v>0.6446471251664434</v>
          </cell>
          <cell r="O35">
            <v>0.66071382457495564</v>
          </cell>
          <cell r="P35"/>
          <cell r="T35">
            <v>1642.6770380697678</v>
          </cell>
        </row>
        <row r="36">
          <cell r="A36">
            <v>40939</v>
          </cell>
          <cell r="B36">
            <v>220.36323564256341</v>
          </cell>
          <cell r="C36">
            <v>12.574303720276665</v>
          </cell>
          <cell r="D36">
            <v>266.29216094614338</v>
          </cell>
          <cell r="E36">
            <v>65.259666723804358</v>
          </cell>
          <cell r="F36">
            <v>1093.9202278237995</v>
          </cell>
          <cell r="G36">
            <v>122.13706564732703</v>
          </cell>
          <cell r="H36">
            <v>11.881330880377973</v>
          </cell>
          <cell r="I36">
            <v>243.10852828080354</v>
          </cell>
          <cell r="J36">
            <v>20.299263537053339</v>
          </cell>
          <cell r="K36">
            <v>723.59233790215501</v>
          </cell>
          <cell r="L36">
            <v>1658.4095948565875</v>
          </cell>
          <cell r="M36">
            <v>1121.0185262477169</v>
          </cell>
          <cell r="N36">
            <v>0.64547759110116554</v>
          </cell>
          <cell r="O36">
            <v>0.65962005479014196</v>
          </cell>
          <cell r="P36"/>
          <cell r="T36">
            <v>1639.2559557171155</v>
          </cell>
        </row>
        <row r="37">
          <cell r="A37">
            <v>40968</v>
          </cell>
          <cell r="B37">
            <v>218.49631590153462</v>
          </cell>
          <cell r="C37">
            <v>12.474253079953334</v>
          </cell>
          <cell r="D37">
            <v>264.77598027887666</v>
          </cell>
          <cell r="E37">
            <v>65.634394181990174</v>
          </cell>
          <cell r="F37">
            <v>1096.9333280604542</v>
          </cell>
          <cell r="G37">
            <v>120.23396718764852</v>
          </cell>
          <cell r="H37">
            <v>11.781258791798097</v>
          </cell>
          <cell r="I37">
            <v>241.21617538255029</v>
          </cell>
          <cell r="J37">
            <v>20.415823915157585</v>
          </cell>
          <cell r="K37">
            <v>727.1708090786658</v>
          </cell>
          <cell r="L37">
            <v>1658.3142715028091</v>
          </cell>
          <cell r="M37">
            <v>1120.8180343558204</v>
          </cell>
          <cell r="N37">
            <v>0.64878578572890322</v>
          </cell>
          <cell r="O37">
            <v>0.66147493687453085</v>
          </cell>
          <cell r="P37"/>
          <cell r="T37">
            <v>1635.9452308597693</v>
          </cell>
        </row>
        <row r="38">
          <cell r="A38">
            <v>40999</v>
          </cell>
          <cell r="B38">
            <v>216.62939616050582</v>
          </cell>
          <cell r="C38">
            <v>12.37420243963</v>
          </cell>
          <cell r="D38">
            <v>263.25979961160999</v>
          </cell>
          <cell r="E38">
            <v>66.009121640175977</v>
          </cell>
          <cell r="F38">
            <v>1099.9464282971089</v>
          </cell>
          <cell r="G38">
            <v>118.33086872797003</v>
          </cell>
          <cell r="H38">
            <v>11.68118670321822</v>
          </cell>
          <cell r="I38">
            <v>239.32382248429707</v>
          </cell>
          <cell r="J38">
            <v>20.532384293261835</v>
          </cell>
          <cell r="K38">
            <v>730.7492802551767</v>
          </cell>
          <cell r="L38">
            <v>1658.2189481490309</v>
          </cell>
          <cell r="M38">
            <v>1120.6175424639239</v>
          </cell>
          <cell r="N38">
            <v>0.6520951641078756</v>
          </cell>
          <cell r="O38">
            <v>0.66333003221613906</v>
          </cell>
          <cell r="P38"/>
          <cell r="T38">
            <v>1632.6345060024007</v>
          </cell>
        </row>
        <row r="39">
          <cell r="A39">
            <v>41029</v>
          </cell>
          <cell r="B39">
            <v>215.58383623992901</v>
          </cell>
          <cell r="C39">
            <v>12.280198264663333</v>
          </cell>
          <cell r="D39">
            <v>262.59431329083333</v>
          </cell>
          <cell r="E39">
            <v>66.221748281452037</v>
          </cell>
          <cell r="F39">
            <v>1091.9736987843291</v>
          </cell>
          <cell r="G39">
            <v>116.88601450991302</v>
          </cell>
          <cell r="H39">
            <v>11.554477142072953</v>
          </cell>
          <cell r="I39">
            <v>237.73329819145965</v>
          </cell>
          <cell r="J39">
            <v>20.59852260568271</v>
          </cell>
          <cell r="K39">
            <v>730.57576908996066</v>
          </cell>
          <cell r="L39">
            <v>1648.6537948612067</v>
          </cell>
          <cell r="M39">
            <v>1117.348081539089</v>
          </cell>
          <cell r="N39">
            <v>0.65384796480218632</v>
          </cell>
          <cell r="O39">
            <v>0.66234263505653579</v>
          </cell>
          <cell r="P39"/>
          <cell r="T39">
            <v>1629.2686023973829</v>
          </cell>
        </row>
        <row r="40">
          <cell r="A40">
            <v>41060</v>
          </cell>
          <cell r="B40">
            <v>214.53827631935212</v>
          </cell>
          <cell r="C40">
            <v>12.186194089696667</v>
          </cell>
          <cell r="D40">
            <v>261.9288269700566</v>
          </cell>
          <cell r="E40">
            <v>66.434374922728111</v>
          </cell>
          <cell r="F40">
            <v>1084.0009692715487</v>
          </cell>
          <cell r="G40">
            <v>115.44116029185605</v>
          </cell>
          <cell r="H40">
            <v>11.427767580927684</v>
          </cell>
          <cell r="I40">
            <v>236.14277389862221</v>
          </cell>
          <cell r="J40">
            <v>20.664660918103589</v>
          </cell>
          <cell r="K40">
            <v>730.40225792474439</v>
          </cell>
          <cell r="L40">
            <v>1639.0886415733823</v>
          </cell>
          <cell r="M40">
            <v>1114.0786206142539</v>
          </cell>
          <cell r="N40">
            <v>0.65561105330432856</v>
          </cell>
          <cell r="O40">
            <v>0.66134371368164824</v>
          </cell>
          <cell r="P40"/>
          <cell r="T40">
            <v>1625.9026987923964</v>
          </cell>
        </row>
        <row r="41">
          <cell r="A41">
            <v>41090</v>
          </cell>
          <cell r="B41">
            <v>213.4927163987752</v>
          </cell>
          <cell r="C41">
            <v>12.09218991473</v>
          </cell>
          <cell r="D41">
            <v>261.26334064927994</v>
          </cell>
          <cell r="E41">
            <v>66.647001564004171</v>
          </cell>
          <cell r="F41">
            <v>1076.0282397587691</v>
          </cell>
          <cell r="G41">
            <v>113.99630607379905</v>
          </cell>
          <cell r="H41">
            <v>11.301058019782417</v>
          </cell>
          <cell r="I41">
            <v>234.55224960578479</v>
          </cell>
          <cell r="J41">
            <v>20.730799230524465</v>
          </cell>
          <cell r="K41">
            <v>730.22874675952824</v>
          </cell>
          <cell r="L41">
            <v>1629.5234882855582</v>
          </cell>
          <cell r="M41">
            <v>1110.8091596894189</v>
          </cell>
          <cell r="N41">
            <v>0.65738452045507023</v>
          </cell>
          <cell r="O41">
            <v>0.66033306515321954</v>
          </cell>
          <cell r="P41"/>
          <cell r="T41">
            <v>1622.5367951873941</v>
          </cell>
        </row>
        <row r="42">
          <cell r="A42">
            <v>41121</v>
          </cell>
          <cell r="B42">
            <v>213.69962764248794</v>
          </cell>
          <cell r="C42">
            <v>12.277128623599999</v>
          </cell>
          <cell r="D42">
            <v>262.56269557558329</v>
          </cell>
          <cell r="E42">
            <v>66.382009969637664</v>
          </cell>
          <cell r="F42">
            <v>1080.7011735195294</v>
          </cell>
          <cell r="G42">
            <v>113.25021710398241</v>
          </cell>
          <cell r="H42">
            <v>11.34295849212295</v>
          </cell>
          <cell r="I42">
            <v>233.76305708788993</v>
          </cell>
          <cell r="J42">
            <v>20.648372603494394</v>
          </cell>
          <cell r="K42">
            <v>728.55305108687594</v>
          </cell>
          <cell r="L42">
            <v>1635.6226353308384</v>
          </cell>
          <cell r="M42">
            <v>1107.5576563743657</v>
          </cell>
          <cell r="N42">
            <v>0.65780146694288</v>
          </cell>
          <cell r="O42">
            <v>0.66072769487011618</v>
          </cell>
          <cell r="P42"/>
          <cell r="T42">
            <v>1620.281415215361</v>
          </cell>
        </row>
        <row r="43">
          <cell r="A43">
            <v>41152</v>
          </cell>
          <cell r="B43">
            <v>213.90653888620074</v>
          </cell>
          <cell r="C43">
            <v>12.462067332470001</v>
          </cell>
          <cell r="D43">
            <v>263.8620505018867</v>
          </cell>
          <cell r="E43">
            <v>66.117018375271144</v>
          </cell>
          <cell r="F43">
            <v>1085.3741072802904</v>
          </cell>
          <cell r="G43">
            <v>112.50412813416574</v>
          </cell>
          <cell r="H43">
            <v>11.384858964463483</v>
          </cell>
          <cell r="I43">
            <v>232.97386456999507</v>
          </cell>
          <cell r="J43">
            <v>20.565945976464324</v>
          </cell>
          <cell r="K43">
            <v>726.87735541422387</v>
          </cell>
          <cell r="L43">
            <v>1641.7217823761189</v>
          </cell>
          <cell r="M43">
            <v>1104.3061530593125</v>
          </cell>
          <cell r="N43">
            <v>0.65822086873329522</v>
          </cell>
          <cell r="O43">
            <v>0.66111939241580397</v>
          </cell>
          <cell r="P43"/>
          <cell r="T43">
            <v>1619.2306838615102</v>
          </cell>
        </row>
        <row r="44">
          <cell r="A44">
            <v>41182</v>
          </cell>
          <cell r="B44">
            <v>214.11345012991342</v>
          </cell>
          <cell r="C44">
            <v>12.647006041340001</v>
          </cell>
          <cell r="D44">
            <v>265.16140542819005</v>
          </cell>
          <cell r="E44">
            <v>65.852026780904637</v>
          </cell>
          <cell r="F44">
            <v>1090.047041041051</v>
          </cell>
          <cell r="G44">
            <v>111.7580391643491</v>
          </cell>
          <cell r="H44">
            <v>11.426759436804016</v>
          </cell>
          <cell r="I44">
            <v>232.18467205210021</v>
          </cell>
          <cell r="J44">
            <v>20.483519349434253</v>
          </cell>
          <cell r="K44">
            <v>725.20165974157169</v>
          </cell>
          <cell r="L44">
            <v>1647.8209294213991</v>
          </cell>
          <cell r="M44">
            <v>1101.0546497442592</v>
          </cell>
          <cell r="N44">
            <v>0.65864274757843633</v>
          </cell>
          <cell r="O44">
            <v>0.6615081903491784</v>
          </cell>
          <cell r="P44"/>
          <cell r="T44">
            <v>1618.1981138008937</v>
          </cell>
        </row>
        <row r="45">
          <cell r="A45">
            <v>41213</v>
          </cell>
          <cell r="B45">
            <v>213.20816555099123</v>
          </cell>
          <cell r="C45">
            <v>12.763832499616667</v>
          </cell>
          <cell r="D45">
            <v>266.39483710601007</v>
          </cell>
          <cell r="E45">
            <v>64.474467455772754</v>
          </cell>
          <cell r="F45">
            <v>1091.0280464810223</v>
          </cell>
          <cell r="G45">
            <v>110.48907997577996</v>
          </cell>
          <cell r="H45">
            <v>11.512120603645876</v>
          </cell>
          <cell r="I45">
            <v>234.17144944904035</v>
          </cell>
          <cell r="J45">
            <v>20.055024366505119</v>
          </cell>
          <cell r="K45">
            <v>724.05676542821493</v>
          </cell>
          <cell r="L45">
            <v>1647.8693490934131</v>
          </cell>
          <cell r="M45">
            <v>1100.2844398231862</v>
          </cell>
          <cell r="N45">
            <v>0.65806326002807924</v>
          </cell>
          <cell r="O45">
            <v>0.66208407060988117</v>
          </cell>
          <cell r="P45"/>
          <cell r="T45">
            <v>1617.1655437402553</v>
          </cell>
        </row>
        <row r="46">
          <cell r="A46">
            <v>41243</v>
          </cell>
          <cell r="B46">
            <v>212.4778809720691</v>
          </cell>
          <cell r="C46">
            <v>12.880658957893335</v>
          </cell>
          <cell r="D46">
            <v>267.62826878383004</v>
          </cell>
          <cell r="E46">
            <v>63.096908130640855</v>
          </cell>
          <cell r="F46">
            <v>1091.8340519209939</v>
          </cell>
          <cell r="G46">
            <v>109.22157912054415</v>
          </cell>
          <cell r="H46">
            <v>11.597481770487738</v>
          </cell>
          <cell r="I46">
            <v>236.15822684598047</v>
          </cell>
          <cell r="J46">
            <v>19.626529383575981</v>
          </cell>
          <cell r="K46">
            <v>722.91041278152454</v>
          </cell>
          <cell r="L46">
            <v>1647.9177687654274</v>
          </cell>
          <cell r="M46">
            <v>1099.5142299021129</v>
          </cell>
          <cell r="N46">
            <v>0.65748163427214901</v>
          </cell>
          <cell r="O46">
            <v>0.66255372240992627</v>
          </cell>
          <cell r="P46"/>
          <cell r="T46">
            <v>1616.1329736795963</v>
          </cell>
        </row>
        <row r="47">
          <cell r="A47">
            <v>41274</v>
          </cell>
          <cell r="B47">
            <v>211.33259639314682</v>
          </cell>
          <cell r="C47">
            <v>12.997485416170001</v>
          </cell>
          <cell r="D47">
            <v>268.86170046165006</v>
          </cell>
          <cell r="E47">
            <v>61.719348805508965</v>
          </cell>
          <cell r="F47">
            <v>1093.0550573609653</v>
          </cell>
          <cell r="G47">
            <v>107.95407826530833</v>
          </cell>
          <cell r="H47">
            <v>11.682842937329598</v>
          </cell>
          <cell r="I47">
            <v>238.14500424292061</v>
          </cell>
          <cell r="J47">
            <v>19.198034400646847</v>
          </cell>
          <cell r="K47">
            <v>721.76406013483449</v>
          </cell>
          <cell r="L47">
            <v>1647.9661884374414</v>
          </cell>
          <cell r="M47">
            <v>1098.7440199810399</v>
          </cell>
          <cell r="N47">
            <v>0.65689919308711175</v>
          </cell>
          <cell r="O47">
            <v>0.66327517216683407</v>
          </cell>
          <cell r="P47"/>
          <cell r="T47">
            <v>1615.1004036189609</v>
          </cell>
        </row>
        <row r="48">
          <cell r="A48">
            <v>41305</v>
          </cell>
          <cell r="B48">
            <v>212.75282519486092</v>
          </cell>
          <cell r="C48">
            <v>13.06451187287</v>
          </cell>
          <cell r="D48">
            <v>271.26580574881336</v>
          </cell>
          <cell r="E48">
            <v>59.742338175454563</v>
          </cell>
          <cell r="F48">
            <v>1106.301129889247</v>
          </cell>
          <cell r="G48">
            <v>107.88982705126939</v>
          </cell>
          <cell r="H48">
            <v>11.644463447567675</v>
          </cell>
          <cell r="I48">
            <v>239.00405936544971</v>
          </cell>
          <cell r="J48">
            <v>18.583077846166137</v>
          </cell>
          <cell r="K48">
            <v>724.92866351238581</v>
          </cell>
          <cell r="L48">
            <v>1663.1266108812458</v>
          </cell>
          <cell r="M48">
            <v>1102.0500912228388</v>
          </cell>
          <cell r="N48">
            <v>0.65780010299532066</v>
          </cell>
          <cell r="O48">
            <v>0.66519357134394475</v>
          </cell>
          <cell r="P48"/>
          <cell r="T48">
            <v>1614.0509061802813</v>
          </cell>
        </row>
        <row r="49">
          <cell r="A49">
            <v>41333</v>
          </cell>
          <cell r="B49">
            <v>212.5830539965749</v>
          </cell>
          <cell r="C49">
            <v>13.131538329570001</v>
          </cell>
          <cell r="D49">
            <v>273.66991103597667</v>
          </cell>
          <cell r="E49">
            <v>57.765327545400169</v>
          </cell>
          <cell r="F49">
            <v>1121.1372024175284</v>
          </cell>
          <cell r="G49">
            <v>107.82557583723047</v>
          </cell>
          <cell r="H49">
            <v>11.606083957805751</v>
          </cell>
          <cell r="I49">
            <v>239.86311448797883</v>
          </cell>
          <cell r="J49">
            <v>17.968121291685431</v>
          </cell>
          <cell r="K49">
            <v>728.09326688993713</v>
          </cell>
          <cell r="L49">
            <v>1678.2870333250501</v>
          </cell>
          <cell r="M49">
            <v>1105.3561624646375</v>
          </cell>
          <cell r="N49">
            <v>0.65869562374039803</v>
          </cell>
          <cell r="O49">
            <v>0.66802470623652077</v>
          </cell>
          <cell r="P49"/>
          <cell r="T49">
            <v>1613.0521908757439</v>
          </cell>
        </row>
        <row r="50">
          <cell r="A50">
            <v>41364</v>
          </cell>
          <cell r="B50">
            <v>214.00328279828892</v>
          </cell>
          <cell r="C50">
            <v>13.19856478627</v>
          </cell>
          <cell r="D50">
            <v>276.07401632313997</v>
          </cell>
          <cell r="E50">
            <v>55.788316915345767</v>
          </cell>
          <cell r="F50">
            <v>1134.3832749458099</v>
          </cell>
          <cell r="G50">
            <v>107.77457462319154</v>
          </cell>
          <cell r="H50">
            <v>11.567704468043829</v>
          </cell>
          <cell r="I50">
            <v>240.72216961050793</v>
          </cell>
          <cell r="J50">
            <v>17.353164737204722</v>
          </cell>
          <cell r="K50">
            <v>731.24462026748847</v>
          </cell>
          <cell r="L50">
            <v>1693.4474557688545</v>
          </cell>
          <cell r="M50">
            <v>1108.6622337064364</v>
          </cell>
          <cell r="N50">
            <v>0.65957385219375608</v>
          </cell>
          <cell r="O50">
            <v>0.66986623711379356</v>
          </cell>
          <cell r="P50"/>
          <cell r="T50">
            <v>1612.0534755711672</v>
          </cell>
        </row>
        <row r="51">
          <cell r="A51">
            <v>41394</v>
          </cell>
          <cell r="B51">
            <v>212.52370365188432</v>
          </cell>
          <cell r="C51">
            <v>13.505435519740001</v>
          </cell>
          <cell r="D51">
            <v>278.79662202594</v>
          </cell>
          <cell r="E51">
            <v>54.681993970569685</v>
          </cell>
          <cell r="F51">
            <v>1146.0777772409308</v>
          </cell>
          <cell r="G51">
            <v>107.37498727526162</v>
          </cell>
          <cell r="H51">
            <v>11.625244896599501</v>
          </cell>
          <cell r="I51">
            <v>243.53835523443036</v>
          </cell>
          <cell r="J51">
            <v>17.009038845355708</v>
          </cell>
          <cell r="K51">
            <v>735.34326070861403</v>
          </cell>
          <cell r="L51">
            <v>1705.5855324090649</v>
          </cell>
          <cell r="M51">
            <v>1114.8908869602612</v>
          </cell>
          <cell r="N51">
            <v>0.65956522679409468</v>
          </cell>
          <cell r="O51">
            <v>0.6719556160998541</v>
          </cell>
          <cell r="P51"/>
          <cell r="T51">
            <v>1611.0209055105572</v>
          </cell>
        </row>
        <row r="52">
          <cell r="A52">
            <v>41425</v>
          </cell>
          <cell r="B52">
            <v>213.31912450547964</v>
          </cell>
          <cell r="C52">
            <v>13.81230625321</v>
          </cell>
          <cell r="D52">
            <v>281.51922772873996</v>
          </cell>
          <cell r="E52">
            <v>53.575671025793611</v>
          </cell>
          <cell r="F52">
            <v>1155.4972795360522</v>
          </cell>
          <cell r="G52">
            <v>106.99435826066502</v>
          </cell>
          <cell r="H52">
            <v>11.682785325155173</v>
          </cell>
          <cell r="I52">
            <v>246.35454085835278</v>
          </cell>
          <cell r="J52">
            <v>16.664912953506697</v>
          </cell>
          <cell r="K52">
            <v>739.42294281640625</v>
          </cell>
          <cell r="L52">
            <v>1717.7236090492752</v>
          </cell>
          <cell r="M52">
            <v>1121.1195402140859</v>
          </cell>
          <cell r="N52">
            <v>0.65953978705536442</v>
          </cell>
          <cell r="O52">
            <v>0.67269103914546313</v>
          </cell>
          <cell r="P52"/>
          <cell r="T52">
            <v>1609.9883354498961</v>
          </cell>
        </row>
        <row r="53">
          <cell r="A53">
            <v>41455</v>
          </cell>
          <cell r="B53">
            <v>212.12954535907491</v>
          </cell>
          <cell r="C53">
            <v>14.119176986680001</v>
          </cell>
          <cell r="D53">
            <v>284.24183343153999</v>
          </cell>
          <cell r="E53">
            <v>52.469348081017529</v>
          </cell>
          <cell r="F53">
            <v>1166.9017818311731</v>
          </cell>
          <cell r="G53">
            <v>106.61372924606842</v>
          </cell>
          <cell r="H53">
            <v>11.740325753710845</v>
          </cell>
          <cell r="I53">
            <v>249.1707264822752</v>
          </cell>
          <cell r="J53">
            <v>16.320787061657683</v>
          </cell>
          <cell r="K53">
            <v>743.50262492419859</v>
          </cell>
          <cell r="L53">
            <v>1729.8616856894855</v>
          </cell>
          <cell r="M53">
            <v>1127.3481934679107</v>
          </cell>
          <cell r="N53">
            <v>0.65951462842820618</v>
          </cell>
          <cell r="O53">
            <v>0.67456363215887472</v>
          </cell>
          <cell r="P53"/>
          <cell r="T53">
            <v>1608.9557653892596</v>
          </cell>
        </row>
        <row r="54">
          <cell r="A54">
            <v>41486</v>
          </cell>
          <cell r="B54">
            <v>212.71154533065521</v>
          </cell>
          <cell r="C54">
            <v>14.504416569513333</v>
          </cell>
          <cell r="D54">
            <v>286.53117518477336</v>
          </cell>
          <cell r="E54">
            <v>51.222669410972024</v>
          </cell>
          <cell r="F54">
            <v>1164.2699849448043</v>
          </cell>
          <cell r="G54">
            <v>106.13057241386375</v>
          </cell>
          <cell r="H54">
            <v>11.969322511716504</v>
          </cell>
          <cell r="I54">
            <v>250.29476218776159</v>
          </cell>
          <cell r="J54">
            <v>15.933002996250467</v>
          </cell>
          <cell r="K54">
            <v>740.15950825834625</v>
          </cell>
          <cell r="L54">
            <v>1729.2397914407181</v>
          </cell>
          <cell r="M54">
            <v>1124.4871683679387</v>
          </cell>
          <cell r="N54">
            <v>0.65821961253021766</v>
          </cell>
          <cell r="O54">
            <v>0.67328428984090827</v>
          </cell>
          <cell r="P54"/>
          <cell r="T54">
            <v>1609.1381174853473</v>
          </cell>
        </row>
        <row r="55">
          <cell r="A55">
            <v>41517</v>
          </cell>
          <cell r="B55">
            <v>211.08354530223551</v>
          </cell>
          <cell r="C55">
            <v>14.889656152346667</v>
          </cell>
          <cell r="D55">
            <v>288.82051693800668</v>
          </cell>
          <cell r="E55">
            <v>49.975990740926527</v>
          </cell>
          <cell r="F55">
            <v>1163.8481880584354</v>
          </cell>
          <cell r="G55">
            <v>105.64741558165909</v>
          </cell>
          <cell r="H55">
            <v>12.198319269722163</v>
          </cell>
          <cell r="I55">
            <v>251.41879789324801</v>
          </cell>
          <cell r="J55">
            <v>15.545218930843252</v>
          </cell>
          <cell r="K55">
            <v>736.81639159249426</v>
          </cell>
          <cell r="L55">
            <v>1728.6178971919508</v>
          </cell>
          <cell r="M55">
            <v>1121.6261432679667</v>
          </cell>
          <cell r="N55">
            <v>0.65691799002268991</v>
          </cell>
          <cell r="O55">
            <v>0.67328250502846576</v>
          </cell>
          <cell r="P55"/>
          <cell r="T55">
            <v>1610.768708309178</v>
          </cell>
        </row>
        <row r="56">
          <cell r="A56">
            <v>41547</v>
          </cell>
          <cell r="B56">
            <v>211.57554527381581</v>
          </cell>
          <cell r="C56">
            <v>15.274895735179999</v>
          </cell>
          <cell r="D56">
            <v>291.10985869124005</v>
          </cell>
          <cell r="E56">
            <v>48.729312070881022</v>
          </cell>
          <cell r="F56">
            <v>1161.3063911720665</v>
          </cell>
          <cell r="G56">
            <v>105.18267541612111</v>
          </cell>
          <cell r="H56">
            <v>12.427316027727821</v>
          </cell>
          <cell r="I56">
            <v>252.5428335987344</v>
          </cell>
          <cell r="J56">
            <v>15.157434865436036</v>
          </cell>
          <cell r="K56">
            <v>733.45485825997525</v>
          </cell>
          <cell r="L56">
            <v>1727.9960029431834</v>
          </cell>
          <cell r="M56">
            <v>1118.7651181679946</v>
          </cell>
          <cell r="N56">
            <v>0.65559324861774881</v>
          </cell>
          <cell r="O56">
            <v>0.67205386424163527</v>
          </cell>
          <cell r="P56"/>
          <cell r="T56">
            <v>1612.3760897548996</v>
          </cell>
        </row>
        <row r="57">
          <cell r="A57">
            <v>41578</v>
          </cell>
          <cell r="B57">
            <v>212.35632476380022</v>
          </cell>
          <cell r="C57">
            <v>16.760396312543332</v>
          </cell>
          <cell r="D57">
            <v>295.15835052143001</v>
          </cell>
          <cell r="E57">
            <v>47.678003680587345</v>
          </cell>
          <cell r="F57">
            <v>1159.6813895877776</v>
          </cell>
          <cell r="G57">
            <v>104.82958618266289</v>
          </cell>
          <cell r="H57">
            <v>15.932134526599956</v>
          </cell>
          <cell r="I57">
            <v>254.41949651123181</v>
          </cell>
          <cell r="J57">
            <v>14.830421456624032</v>
          </cell>
          <cell r="K57">
            <v>729.62890360004224</v>
          </cell>
          <cell r="L57">
            <v>1731.6344648661388</v>
          </cell>
          <cell r="M57">
            <v>1119.6405422771609</v>
          </cell>
          <cell r="N57">
            <v>0.65166352597066513</v>
          </cell>
          <cell r="O57">
            <v>0.66970334277645882</v>
          </cell>
          <cell r="P57"/>
          <cell r="T57">
            <v>1613.9834712006425</v>
          </cell>
        </row>
        <row r="58">
          <cell r="A58">
            <v>41608</v>
          </cell>
          <cell r="B58">
            <v>210.49110425378461</v>
          </cell>
          <cell r="C58">
            <v>18.245896889906668</v>
          </cell>
          <cell r="D58">
            <v>299.20684235162003</v>
          </cell>
          <cell r="E58">
            <v>46.626695290293675</v>
          </cell>
          <cell r="F58">
            <v>1160.7023880034892</v>
          </cell>
          <cell r="G58">
            <v>104.47649694920469</v>
          </cell>
          <cell r="H58">
            <v>19.436953025472093</v>
          </cell>
          <cell r="I58">
            <v>256.29615942372925</v>
          </cell>
          <cell r="J58">
            <v>14.503408047812027</v>
          </cell>
          <cell r="K58">
            <v>725.80294894010922</v>
          </cell>
          <cell r="L58">
            <v>1735.2729267890941</v>
          </cell>
          <cell r="M58">
            <v>1120.5159663863274</v>
          </cell>
          <cell r="N58">
            <v>0.64773994366258725</v>
          </cell>
          <cell r="O58">
            <v>0.66888751048010875</v>
          </cell>
          <cell r="P58"/>
          <cell r="T58">
            <v>1615.5908526463522</v>
          </cell>
        </row>
        <row r="59">
          <cell r="A59">
            <v>41639</v>
          </cell>
          <cell r="B59">
            <v>209.03688374376901</v>
          </cell>
          <cell r="C59">
            <v>19.73139746727</v>
          </cell>
          <cell r="D59">
            <v>303.25533418180999</v>
          </cell>
          <cell r="E59">
            <v>45.622512558679986</v>
          </cell>
          <cell r="F59">
            <v>1161.2652607605205</v>
          </cell>
          <cell r="G59">
            <v>104.14545771574646</v>
          </cell>
          <cell r="H59">
            <v>22.941771524344226</v>
          </cell>
          <cell r="I59">
            <v>258.17282233622666</v>
          </cell>
          <cell r="J59">
            <v>14.199352527963889</v>
          </cell>
          <cell r="K59">
            <v>721.93198639121238</v>
          </cell>
          <cell r="L59">
            <v>1738.9113887120495</v>
          </cell>
          <cell r="M59">
            <v>1121.3913904954936</v>
          </cell>
          <cell r="N59">
            <v>0.64378235155900598</v>
          </cell>
          <cell r="O59">
            <v>0.6678116368083763</v>
          </cell>
          <cell r="P59"/>
          <cell r="T59">
            <v>1617.1982340920981</v>
          </cell>
        </row>
        <row r="60">
          <cell r="A60">
            <v>41670</v>
          </cell>
          <cell r="B60">
            <v>210.2406616960497</v>
          </cell>
          <cell r="C60">
            <v>19.903689563146667</v>
          </cell>
          <cell r="D60">
            <v>307.45690338594665</v>
          </cell>
          <cell r="E60">
            <v>44.992530855583325</v>
          </cell>
          <cell r="F60">
            <v>1170.5731446064501</v>
          </cell>
          <cell r="G60">
            <v>104.06903823724886</v>
          </cell>
          <cell r="H60">
            <v>22.990708022184169</v>
          </cell>
          <cell r="I60">
            <v>260.72230633397811</v>
          </cell>
          <cell r="J60">
            <v>13.428264996382953</v>
          </cell>
          <cell r="K60">
            <v>724.16941091988269</v>
          </cell>
          <cell r="L60">
            <v>1753.1669301071763</v>
          </cell>
          <cell r="M60">
            <v>1125.3797285096769</v>
          </cell>
          <cell r="N60">
            <v>0.64348894206481677</v>
          </cell>
          <cell r="O60">
            <v>0.66769063715734678</v>
          </cell>
          <cell r="P60"/>
          <cell r="T60">
            <v>1618.8319660533264</v>
          </cell>
        </row>
        <row r="61">
          <cell r="A61">
            <v>41698</v>
          </cell>
          <cell r="B61">
            <v>211.44443964833044</v>
          </cell>
          <cell r="C61">
            <v>20.075981659023334</v>
          </cell>
          <cell r="D61">
            <v>311.65847259008336</v>
          </cell>
          <cell r="E61">
            <v>44.362549152486658</v>
          </cell>
          <cell r="F61">
            <v>1179.881028452379</v>
          </cell>
          <cell r="G61">
            <v>103.99261875875126</v>
          </cell>
          <cell r="H61">
            <v>23.039644520024108</v>
          </cell>
          <cell r="I61">
            <v>263.27179033172962</v>
          </cell>
          <cell r="J61">
            <v>12.65717746480202</v>
          </cell>
          <cell r="K61">
            <v>726.40683544855335</v>
          </cell>
          <cell r="L61">
            <v>1767.4224715023029</v>
          </cell>
          <cell r="M61">
            <v>1129.3680665238603</v>
          </cell>
          <cell r="N61">
            <v>0.64319760490873279</v>
          </cell>
          <cell r="O61">
            <v>0.66757158940583361</v>
          </cell>
          <cell r="P61"/>
          <cell r="T61">
            <v>1620.3866464680384</v>
          </cell>
        </row>
        <row r="62">
          <cell r="A62">
            <v>41729</v>
          </cell>
          <cell r="B62">
            <v>212.64821760061122</v>
          </cell>
          <cell r="C62">
            <v>20.248273754900001</v>
          </cell>
          <cell r="D62">
            <v>315.86004179422002</v>
          </cell>
          <cell r="E62">
            <v>43.732567449389997</v>
          </cell>
          <cell r="F62">
            <v>1189.1889122983084</v>
          </cell>
          <cell r="G62">
            <v>103.91619928025366</v>
          </cell>
          <cell r="H62">
            <v>23.088581017864051</v>
          </cell>
          <cell r="I62">
            <v>265.82127432948107</v>
          </cell>
          <cell r="J62">
            <v>11.886089933221085</v>
          </cell>
          <cell r="K62">
            <v>728.64425997722356</v>
          </cell>
          <cell r="L62">
            <v>1781.6780128974297</v>
          </cell>
          <cell r="M62">
            <v>1133.3564045380435</v>
          </cell>
          <cell r="N62">
            <v>0.64290831821276839</v>
          </cell>
          <cell r="O62">
            <v>0.66745444670129039</v>
          </cell>
          <cell r="P62"/>
          <cell r="T62">
            <v>1621.9413268827689</v>
          </cell>
        </row>
        <row r="63">
          <cell r="A63">
            <v>41759</v>
          </cell>
          <cell r="B63">
            <v>209.70999195774084</v>
          </cell>
          <cell r="C63">
            <v>18.961511480876666</v>
          </cell>
          <cell r="D63">
            <v>319.30830056592674</v>
          </cell>
          <cell r="E63">
            <v>45.81602098569001</v>
          </cell>
          <cell r="F63">
            <v>1204.804883775887</v>
          </cell>
          <cell r="G63">
            <v>103.60991918488114</v>
          </cell>
          <cell r="H63">
            <v>19.941788339257752</v>
          </cell>
          <cell r="I63">
            <v>268.58925720768445</v>
          </cell>
          <cell r="J63">
            <v>12.047319154925454</v>
          </cell>
          <cell r="K63">
            <v>739.8848461116645</v>
          </cell>
          <cell r="L63">
            <v>1798.6007087661214</v>
          </cell>
          <cell r="M63">
            <v>1144.0731299984134</v>
          </cell>
          <cell r="N63">
            <v>0.64671114696373522</v>
          </cell>
          <cell r="O63">
            <v>0.66985678249977387</v>
          </cell>
          <cell r="P63"/>
          <cell r="T63">
            <v>1623.5487083285047</v>
          </cell>
        </row>
        <row r="64">
          <cell r="A64">
            <v>41790</v>
          </cell>
          <cell r="B64">
            <v>210.50176631487042</v>
          </cell>
          <cell r="C64">
            <v>17.674749206853335</v>
          </cell>
          <cell r="D64">
            <v>322.7565593376334</v>
          </cell>
          <cell r="E64">
            <v>47.899474521990015</v>
          </cell>
          <cell r="F64">
            <v>1216.6908552534662</v>
          </cell>
          <cell r="G64">
            <v>103.33472242284195</v>
          </cell>
          <cell r="H64">
            <v>16.794995660651452</v>
          </cell>
          <cell r="I64">
            <v>271.3572400858879</v>
          </cell>
          <cell r="J64">
            <v>12.208548376629821</v>
          </cell>
          <cell r="K64">
            <v>751.09434891277215</v>
          </cell>
          <cell r="L64">
            <v>1815.5234046348132</v>
          </cell>
          <cell r="M64">
            <v>1154.7898554587832</v>
          </cell>
          <cell r="N64">
            <v>0.65041647652366319</v>
          </cell>
          <cell r="O64">
            <v>0.67015982947253705</v>
          </cell>
          <cell r="P64"/>
          <cell r="T64">
            <v>1625.1560897742356</v>
          </cell>
        </row>
        <row r="65">
          <cell r="A65">
            <v>41820</v>
          </cell>
          <cell r="B65">
            <v>209.50354375000001</v>
          </cell>
          <cell r="C65">
            <v>16.38798693283</v>
          </cell>
          <cell r="D65">
            <v>326.20481810934012</v>
          </cell>
          <cell r="E65">
            <v>49.982928058290028</v>
          </cell>
          <cell r="F65">
            <v>1230.3668236530448</v>
          </cell>
          <cell r="G65">
            <v>103.05952593749998</v>
          </cell>
          <cell r="H65">
            <v>13.648202982045154</v>
          </cell>
          <cell r="I65">
            <v>274.12522296409128</v>
          </cell>
          <cell r="J65">
            <v>12.36977759833419</v>
          </cell>
          <cell r="K65">
            <v>762.3038514371824</v>
          </cell>
          <cell r="L65">
            <v>1832.446100503505</v>
          </cell>
          <cell r="M65">
            <v>1165.5065809191531</v>
          </cell>
          <cell r="N65">
            <v>0.65405366551942334</v>
          </cell>
          <cell r="O65">
            <v>0.67143411384104246</v>
          </cell>
          <cell r="P65"/>
          <cell r="T65">
            <v>1626.7634712199424</v>
          </cell>
        </row>
        <row r="66">
          <cell r="A66">
            <v>41851</v>
          </cell>
          <cell r="B66">
            <v>205.49582500000002</v>
          </cell>
          <cell r="C66">
            <v>16.63915930444</v>
          </cell>
          <cell r="D66">
            <v>327.9164282655434</v>
          </cell>
          <cell r="E66">
            <v>51.867848347326678</v>
          </cell>
          <cell r="F66">
            <v>1221.3995666291873</v>
          </cell>
          <cell r="G66">
            <v>103.44471072916666</v>
          </cell>
          <cell r="H66">
            <v>13.778679774804251</v>
          </cell>
          <cell r="I66">
            <v>274.80738435769592</v>
          </cell>
          <cell r="J66">
            <v>13.157178511719771</v>
          </cell>
          <cell r="K66">
            <v>757.45062234013153</v>
          </cell>
          <cell r="L66">
            <v>1823.3188275464972</v>
          </cell>
          <cell r="M66">
            <v>1162.6385757135181</v>
          </cell>
          <cell r="N66">
            <v>0.65149276667968781</v>
          </cell>
          <cell r="O66">
            <v>0.66987712087234508</v>
          </cell>
          <cell r="P66"/>
          <cell r="T66">
            <v>1628.5521704271257</v>
          </cell>
        </row>
        <row r="67">
          <cell r="A67">
            <v>41882</v>
          </cell>
          <cell r="B67">
            <v>203.64871406250001</v>
          </cell>
          <cell r="C67">
            <v>16.89033167605</v>
          </cell>
          <cell r="D67">
            <v>329.62803842174674</v>
          </cell>
          <cell r="E67">
            <v>53.752768636363335</v>
          </cell>
          <cell r="F67">
            <v>1210.2717017928298</v>
          </cell>
          <cell r="G67">
            <v>103.86947989583332</v>
          </cell>
          <cell r="H67">
            <v>13.90915656756335</v>
          </cell>
          <cell r="I67">
            <v>275.48954575130057</v>
          </cell>
          <cell r="J67">
            <v>13.944579425105351</v>
          </cell>
          <cell r="K67">
            <v>752.55780886808088</v>
          </cell>
          <cell r="L67">
            <v>1814.1915545894897</v>
          </cell>
          <cell r="M67">
            <v>1159.7705705078833</v>
          </cell>
          <cell r="N67">
            <v>0.64888507089684377</v>
          </cell>
          <cell r="O67">
            <v>0.66711351330630952</v>
          </cell>
          <cell r="P67"/>
          <cell r="T67">
            <v>1630.5858848905752</v>
          </cell>
        </row>
        <row r="68">
          <cell r="A68">
            <v>41912</v>
          </cell>
          <cell r="B68">
            <v>204.39300312500001</v>
          </cell>
          <cell r="C68">
            <v>17.14150404766</v>
          </cell>
          <cell r="D68">
            <v>331.33964857795002</v>
          </cell>
          <cell r="E68">
            <v>55.637688925399985</v>
          </cell>
          <cell r="F68">
            <v>1196.5524369564721</v>
          </cell>
          <cell r="G68">
            <v>104.31585968749999</v>
          </cell>
          <cell r="H68">
            <v>14.039633360322448</v>
          </cell>
          <cell r="I68">
            <v>276.17170714490521</v>
          </cell>
          <cell r="J68">
            <v>14.731980338490931</v>
          </cell>
          <cell r="K68">
            <v>747.64338477102979</v>
          </cell>
          <cell r="L68">
            <v>1805.0642816324819</v>
          </cell>
          <cell r="M68">
            <v>1156.9025653022484</v>
          </cell>
          <cell r="N68">
            <v>0.64624576623330687</v>
          </cell>
          <cell r="O68">
            <v>0.66288632993963081</v>
          </cell>
          <cell r="P68"/>
          <cell r="T68">
            <v>1632.5872587372014</v>
          </cell>
        </row>
        <row r="69">
          <cell r="A69">
            <v>41943</v>
          </cell>
          <cell r="B69">
            <v>205.80932343750001</v>
          </cell>
          <cell r="C69">
            <v>17.556650935933334</v>
          </cell>
          <cell r="D69">
            <v>334.31034912621334</v>
          </cell>
          <cell r="E69">
            <v>58.476721822496664</v>
          </cell>
          <cell r="F69">
            <v>1188.5016487929183</v>
          </cell>
          <cell r="G69">
            <v>104.09123947916666</v>
          </cell>
          <cell r="H69">
            <v>14.210673711020497</v>
          </cell>
          <cell r="I69">
            <v>275.62661213694633</v>
          </cell>
          <cell r="J69">
            <v>14.84749479015168</v>
          </cell>
          <cell r="K69">
            <v>745.38729839046721</v>
          </cell>
          <cell r="L69">
            <v>1804.6546941150618</v>
          </cell>
          <cell r="M69">
            <v>1154.1633185077524</v>
          </cell>
          <cell r="N69">
            <v>0.64582480350718285</v>
          </cell>
          <cell r="O69">
            <v>0.65857565586845801</v>
          </cell>
          <cell r="P69"/>
          <cell r="T69">
            <v>1634.588632583864</v>
          </cell>
        </row>
        <row r="70">
          <cell r="A70">
            <v>41973</v>
          </cell>
          <cell r="B70">
            <v>206.52064375000003</v>
          </cell>
          <cell r="C70">
            <v>17.971797824206668</v>
          </cell>
          <cell r="D70">
            <v>337.28104967447672</v>
          </cell>
          <cell r="E70">
            <v>61.31575471959335</v>
          </cell>
          <cell r="F70">
            <v>1181.1558606293647</v>
          </cell>
          <cell r="G70">
            <v>103.86662708333333</v>
          </cell>
          <cell r="H70">
            <v>14.381714061718547</v>
          </cell>
          <cell r="I70">
            <v>275.0815171289874</v>
          </cell>
          <cell r="J70">
            <v>14.963009241812431</v>
          </cell>
          <cell r="K70">
            <v>743.13120419740471</v>
          </cell>
          <cell r="L70">
            <v>1804.2451065976416</v>
          </cell>
          <cell r="M70">
            <v>1151.4240717132564</v>
          </cell>
          <cell r="N70">
            <v>0.64540183104880366</v>
          </cell>
          <cell r="O70">
            <v>0.65465376977340484</v>
          </cell>
          <cell r="P70"/>
          <cell r="T70">
            <v>1636.590006430509</v>
          </cell>
        </row>
        <row r="71">
          <cell r="A71">
            <v>42004</v>
          </cell>
          <cell r="B71">
            <v>207.93697187500004</v>
          </cell>
          <cell r="C71">
            <v>18.386944712480002</v>
          </cell>
          <cell r="D71">
            <v>340.25175022274004</v>
          </cell>
          <cell r="E71">
            <v>64.154787616690029</v>
          </cell>
          <cell r="F71">
            <v>1173.1050646533113</v>
          </cell>
          <cell r="G71">
            <v>103.647881875</v>
          </cell>
          <cell r="H71">
            <v>14.552754412416597</v>
          </cell>
          <cell r="I71">
            <v>274.53642212102852</v>
          </cell>
          <cell r="J71">
            <v>15.07852369347318</v>
          </cell>
          <cell r="K71">
            <v>740.86924281684219</v>
          </cell>
          <cell r="L71">
            <v>1803.8355190802215</v>
          </cell>
          <cell r="M71">
            <v>1148.6848249187603</v>
          </cell>
          <cell r="N71">
            <v>0.64497173353817006</v>
          </cell>
          <cell r="O71">
            <v>0.65033926444218115</v>
          </cell>
          <cell r="P71"/>
          <cell r="T71">
            <v>1638.5913802771397</v>
          </cell>
        </row>
        <row r="72">
          <cell r="A72">
            <v>42035</v>
          </cell>
          <cell r="B72">
            <v>208.92128437500003</v>
          </cell>
          <cell r="C72">
            <v>18.35054933056</v>
          </cell>
          <cell r="D72">
            <v>341.25412827793002</v>
          </cell>
          <cell r="E72">
            <v>75.609696848810017</v>
          </cell>
          <cell r="F72">
            <v>1178.1254789081418</v>
          </cell>
          <cell r="G72">
            <v>103.61997260416666</v>
          </cell>
          <cell r="H72">
            <v>14.603857437106898</v>
          </cell>
          <cell r="I72">
            <v>276.88319943791487</v>
          </cell>
          <cell r="J72">
            <v>16.264037253906949</v>
          </cell>
          <cell r="K72">
            <v>753.7843229777485</v>
          </cell>
          <cell r="L72">
            <v>1822.2611377404419</v>
          </cell>
          <cell r="M72">
            <v>1165.1553897108438</v>
          </cell>
          <cell r="N72">
            <v>0.64693888011350564</v>
          </cell>
          <cell r="O72">
            <v>0.64651846791233658</v>
          </cell>
          <cell r="P72"/>
          <cell r="T72">
            <v>1640.6255635311115</v>
          </cell>
        </row>
        <row r="73">
          <cell r="A73">
            <v>42063</v>
          </cell>
          <cell r="B73">
            <v>207.73309687500003</v>
          </cell>
          <cell r="C73">
            <v>18.314153948640001</v>
          </cell>
          <cell r="D73">
            <v>342.25650633311994</v>
          </cell>
          <cell r="E73">
            <v>87.064606080930005</v>
          </cell>
          <cell r="F73">
            <v>1185.3183931629726</v>
          </cell>
          <cell r="G73">
            <v>103.59205552083333</v>
          </cell>
          <cell r="H73">
            <v>14.6549604617972</v>
          </cell>
          <cell r="I73">
            <v>279.22997675480116</v>
          </cell>
          <cell r="J73">
            <v>17.449550814340714</v>
          </cell>
          <cell r="K73">
            <v>766.69941095115519</v>
          </cell>
          <cell r="L73">
            <v>1840.6867564006625</v>
          </cell>
          <cell r="M73">
            <v>1181.6259545029275</v>
          </cell>
          <cell r="N73">
            <v>0.64885119358577503</v>
          </cell>
          <cell r="O73">
            <v>0.64395443116067286</v>
          </cell>
          <cell r="P73"/>
          <cell r="T73">
            <v>1642.5613185631184</v>
          </cell>
        </row>
        <row r="74">
          <cell r="A74">
            <v>42094</v>
          </cell>
          <cell r="B74">
            <v>215.00839375000001</v>
          </cell>
          <cell r="C74">
            <v>18.277758566719999</v>
          </cell>
          <cell r="D74">
            <v>343.25888438830992</v>
          </cell>
          <cell r="E74">
            <v>98.519515313049993</v>
          </cell>
          <cell r="F74">
            <v>1184.0478230428027</v>
          </cell>
          <cell r="G74">
            <v>109.32281708333333</v>
          </cell>
          <cell r="H74">
            <v>14.706063486487501</v>
          </cell>
          <cell r="I74">
            <v>281.5767540716875</v>
          </cell>
          <cell r="J74">
            <v>18.635064374774483</v>
          </cell>
          <cell r="K74">
            <v>773.85582027872817</v>
          </cell>
          <cell r="L74">
            <v>1859.1123750608829</v>
          </cell>
          <cell r="M74">
            <v>1198.0965192950109</v>
          </cell>
          <cell r="N74">
            <v>0.6459044057102209</v>
          </cell>
          <cell r="O74">
            <v>0.63688878570561236</v>
          </cell>
          <cell r="P74">
            <v>6.2909999999999986</v>
          </cell>
          <cell r="Q74">
            <v>5.7405666666666662</v>
          </cell>
          <cell r="T74">
            <v>1644.4970735951074</v>
          </cell>
        </row>
        <row r="75">
          <cell r="A75">
            <v>42124</v>
          </cell>
          <cell r="B75">
            <v>219.20898750000001</v>
          </cell>
          <cell r="C75">
            <v>18.337764561523333</v>
          </cell>
          <cell r="D75">
            <v>342.98870569132998</v>
          </cell>
          <cell r="E75">
            <v>107.86667476128997</v>
          </cell>
          <cell r="F75">
            <v>1174.1077113549438</v>
          </cell>
          <cell r="G75">
            <v>113.54870312499999</v>
          </cell>
          <cell r="H75">
            <v>14.700200595138503</v>
          </cell>
          <cell r="I75">
            <v>282.96999006920544</v>
          </cell>
          <cell r="J75">
            <v>20.513343939419997</v>
          </cell>
          <cell r="K75">
            <v>768.04694163697036</v>
          </cell>
          <cell r="L75">
            <v>1862.5098438690868</v>
          </cell>
          <cell r="M75">
            <v>1199.7791793657343</v>
          </cell>
          <cell r="N75">
            <v>0.64015691791134421</v>
          </cell>
          <cell r="O75">
            <v>0.63039007026986227</v>
          </cell>
          <cell r="P75">
            <v>12.794999999999998</v>
          </cell>
          <cell r="Q75">
            <v>10.833499999999999</v>
          </cell>
          <cell r="T75">
            <v>1646.4984474417638</v>
          </cell>
        </row>
        <row r="76">
          <cell r="A76">
            <v>42155</v>
          </cell>
          <cell r="B76">
            <v>225.90756562500002</v>
          </cell>
          <cell r="C76">
            <v>18.397770556326666</v>
          </cell>
          <cell r="D76">
            <v>342.71852699434999</v>
          </cell>
          <cell r="E76">
            <v>117.21383420952996</v>
          </cell>
          <cell r="F76">
            <v>1161.6696152920845</v>
          </cell>
          <cell r="G76">
            <v>119.22321364583331</v>
          </cell>
          <cell r="H76">
            <v>14.694337703789506</v>
          </cell>
          <cell r="I76">
            <v>284.36322606672337</v>
          </cell>
          <cell r="J76">
            <v>22.391623504065507</v>
          </cell>
          <cell r="K76">
            <v>760.78943851604606</v>
          </cell>
          <cell r="L76">
            <v>1865.907312677291</v>
          </cell>
          <cell r="M76">
            <v>1201.4618394364577</v>
          </cell>
          <cell r="N76">
            <v>0.63321981068736422</v>
          </cell>
          <cell r="O76">
            <v>0.62257627021422979</v>
          </cell>
          <cell r="P76">
            <v>19.881999999999998</v>
          </cell>
          <cell r="Q76">
            <v>17.359091666666664</v>
          </cell>
          <cell r="T76">
            <v>1648.4998212883988</v>
          </cell>
        </row>
        <row r="77">
          <cell r="A77">
            <v>42185</v>
          </cell>
          <cell r="B77">
            <v>228.66915937500002</v>
          </cell>
          <cell r="C77">
            <v>18.457776551129999</v>
          </cell>
          <cell r="D77">
            <v>342.44834829737005</v>
          </cell>
          <cell r="E77">
            <v>126.56099365776994</v>
          </cell>
          <cell r="F77">
            <v>1153.1685036042247</v>
          </cell>
          <cell r="G77">
            <v>125.07054968749999</v>
          </cell>
          <cell r="H77">
            <v>14.688474812440507</v>
          </cell>
          <cell r="I77">
            <v>285.7564620642413</v>
          </cell>
          <cell r="J77">
            <v>24.26990306871102</v>
          </cell>
          <cell r="K77">
            <v>753.35910987428815</v>
          </cell>
          <cell r="L77">
            <v>1869.3047814854949</v>
          </cell>
          <cell r="M77">
            <v>1203.1444995071811</v>
          </cell>
          <cell r="N77">
            <v>0.62615846241483952</v>
          </cell>
          <cell r="O77">
            <v>0.61689699562413114</v>
          </cell>
          <cell r="P77">
            <v>27.086999999999996</v>
          </cell>
          <cell r="Q77">
            <v>24.057516666666668</v>
          </cell>
          <cell r="T77">
            <v>1650.5011951350414</v>
          </cell>
        </row>
        <row r="78">
          <cell r="A78">
            <v>42216</v>
          </cell>
          <cell r="B78">
            <v>235.01306562500002</v>
          </cell>
          <cell r="C78">
            <v>18.368036126780002</v>
          </cell>
          <cell r="D78">
            <v>343.26820482916338</v>
          </cell>
          <cell r="E78">
            <v>119.99353256262</v>
          </cell>
          <cell r="F78">
            <v>1154.4043356883001</v>
          </cell>
          <cell r="G78">
            <v>134.32297843749998</v>
          </cell>
          <cell r="H78">
            <v>14.513491757986385</v>
          </cell>
          <cell r="I78">
            <v>284.46444306840431</v>
          </cell>
          <cell r="J78">
            <v>23.935040947250464</v>
          </cell>
          <cell r="K78">
            <v>746.16051969367129</v>
          </cell>
          <cell r="L78">
            <v>1871.0471748318635</v>
          </cell>
          <cell r="M78">
            <v>1203.3964739048126</v>
          </cell>
          <cell r="N78">
            <v>0.62004545955873536</v>
          </cell>
          <cell r="O78">
            <v>0.61698301957139989</v>
          </cell>
          <cell r="P78">
            <v>34.326499999999996</v>
          </cell>
          <cell r="Q78">
            <v>31.200758333333333</v>
          </cell>
          <cell r="T78">
            <v>1653.3018448691073</v>
          </cell>
        </row>
        <row r="79">
          <cell r="A79">
            <v>42247</v>
          </cell>
          <cell r="B79">
            <v>238.30092187500003</v>
          </cell>
          <cell r="C79">
            <v>18.27829570243</v>
          </cell>
          <cell r="D79">
            <v>344.08806136095671</v>
          </cell>
          <cell r="E79">
            <v>113.42607146747008</v>
          </cell>
          <cell r="F79">
            <v>1158.6962177723747</v>
          </cell>
          <cell r="G79">
            <v>142.04442291666666</v>
          </cell>
          <cell r="H79">
            <v>14.338508703532264</v>
          </cell>
          <cell r="I79">
            <v>283.17242407256731</v>
          </cell>
          <cell r="J79">
            <v>23.600178825789907</v>
          </cell>
          <cell r="K79">
            <v>740.49291378388807</v>
          </cell>
          <cell r="L79">
            <v>1872.7895681782318</v>
          </cell>
          <cell r="M79">
            <v>1203.6484483024442</v>
          </cell>
          <cell r="N79">
            <v>0.61520696913474715</v>
          </cell>
          <cell r="O79">
            <v>0.61870070052745108</v>
          </cell>
          <cell r="P79">
            <v>40.216049999999996</v>
          </cell>
          <cell r="Q79">
            <v>36.813007916666656</v>
          </cell>
          <cell r="T79">
            <v>1657.099210984157</v>
          </cell>
        </row>
        <row r="80">
          <cell r="A80">
            <v>42277</v>
          </cell>
          <cell r="B80">
            <v>244.51583593750004</v>
          </cell>
          <cell r="C80">
            <v>18.188555278080003</v>
          </cell>
          <cell r="D80">
            <v>344.90791789275005</v>
          </cell>
          <cell r="E80">
            <v>106.85861037232014</v>
          </cell>
          <cell r="F80">
            <v>1160.0610420439502</v>
          </cell>
          <cell r="G80">
            <v>151.42801822916664</v>
          </cell>
          <cell r="H80">
            <v>14.163525649078142</v>
          </cell>
          <cell r="I80">
            <v>281.88040507673031</v>
          </cell>
          <cell r="J80">
            <v>23.265316704329351</v>
          </cell>
          <cell r="K80">
            <v>733.16315704077135</v>
          </cell>
          <cell r="L80">
            <v>1874.5319615246003</v>
          </cell>
          <cell r="M80">
            <v>1203.9004227000758</v>
          </cell>
          <cell r="N80">
            <v>0.60898986595291049</v>
          </cell>
          <cell r="O80">
            <v>0.61885370100622117</v>
          </cell>
          <cell r="P80">
            <v>47.32654999999999</v>
          </cell>
          <cell r="Q80">
            <v>44.073190833333328</v>
          </cell>
          <cell r="T80">
            <v>1660.8373624269839</v>
          </cell>
        </row>
        <row r="81">
          <cell r="A81">
            <v>42308</v>
          </cell>
          <cell r="B81">
            <v>252.11146562500002</v>
          </cell>
          <cell r="C81">
            <v>17.645595118200003</v>
          </cell>
          <cell r="D81">
            <v>356.65270032508664</v>
          </cell>
          <cell r="E81">
            <v>105.01973143995343</v>
          </cell>
          <cell r="F81">
            <v>1132.2287711678935</v>
          </cell>
          <cell r="G81">
            <v>158.13849156250001</v>
          </cell>
          <cell r="H81">
            <v>14.153481421764615</v>
          </cell>
          <cell r="I81">
            <v>296.46338493794298</v>
          </cell>
          <cell r="J81">
            <v>22.344689370988451</v>
          </cell>
          <cell r="K81">
            <v>710.28514516642747</v>
          </cell>
          <cell r="L81">
            <v>1863.6582636761334</v>
          </cell>
          <cell r="M81">
            <v>1201.3851924596233</v>
          </cell>
          <cell r="N81">
            <v>0.59122182429454162</v>
          </cell>
          <cell r="O81">
            <v>0.60753025017286766</v>
          </cell>
          <cell r="P81">
            <v>54.670249999999989</v>
          </cell>
          <cell r="Q81">
            <v>51.088572083333332</v>
          </cell>
          <cell r="T81">
            <v>1664.575513869825</v>
          </cell>
        </row>
        <row r="82">
          <cell r="A82">
            <v>42338</v>
          </cell>
          <cell r="B82">
            <v>257.57740312499999</v>
          </cell>
          <cell r="C82">
            <v>17.102634958319999</v>
          </cell>
          <cell r="D82">
            <v>368.39748275742329</v>
          </cell>
          <cell r="E82">
            <v>103.18085250758672</v>
          </cell>
          <cell r="F82">
            <v>1106.5261924793367</v>
          </cell>
          <cell r="G82">
            <v>164.89506489583331</v>
          </cell>
          <cell r="H82">
            <v>14.143437194451087</v>
          </cell>
          <cell r="I82">
            <v>311.0463647991557</v>
          </cell>
          <cell r="J82">
            <v>21.424062037647548</v>
          </cell>
          <cell r="K82">
            <v>687.36103329208356</v>
          </cell>
          <cell r="L82">
            <v>1852.7845658276667</v>
          </cell>
          <cell r="M82">
            <v>1198.8699622191712</v>
          </cell>
          <cell r="N82">
            <v>0.57334077502429226</v>
          </cell>
          <cell r="O82">
            <v>0.59722334311708536</v>
          </cell>
          <cell r="P82">
            <v>62.294249999999991</v>
          </cell>
          <cell r="Q82">
            <v>58.150053333333325</v>
          </cell>
          <cell r="T82">
            <v>1668.3136653126483</v>
          </cell>
        </row>
        <row r="83">
          <cell r="A83">
            <v>42369</v>
          </cell>
          <cell r="B83">
            <v>263.60834062500004</v>
          </cell>
          <cell r="C83">
            <v>16.55967479844</v>
          </cell>
          <cell r="D83">
            <v>380.14226518975988</v>
          </cell>
          <cell r="E83">
            <v>101.34197357522001</v>
          </cell>
          <cell r="F83">
            <v>1080.2586137907799</v>
          </cell>
          <cell r="G83">
            <v>170.354079375</v>
          </cell>
          <cell r="H83">
            <v>14.13339296713756</v>
          </cell>
          <cell r="I83">
            <v>325.62934466036836</v>
          </cell>
          <cell r="J83">
            <v>20.503434704306649</v>
          </cell>
          <cell r="K83">
            <v>665.73448027190614</v>
          </cell>
          <cell r="L83">
            <v>1841.9108679791998</v>
          </cell>
          <cell r="M83">
            <v>1196.3547319787187</v>
          </cell>
          <cell r="N83">
            <v>0.55646913283889488</v>
          </cell>
          <cell r="O83">
            <v>0.5864879960103363</v>
          </cell>
          <cell r="P83">
            <v>68.468249999999998</v>
          </cell>
          <cell r="Q83">
            <v>63.893884583333332</v>
          </cell>
          <cell r="T83">
            <v>1672.051816755504</v>
          </cell>
        </row>
        <row r="84">
          <cell r="A84">
            <v>42400</v>
          </cell>
          <cell r="B84">
            <v>271.30814275</v>
          </cell>
          <cell r="C84">
            <v>16.689391742683334</v>
          </cell>
          <cell r="D84">
            <v>391.43099809931664</v>
          </cell>
          <cell r="E84">
            <v>103.78816851861335</v>
          </cell>
          <cell r="F84">
            <v>1077.1960385821869</v>
          </cell>
          <cell r="G84">
            <v>176.13752169999998</v>
          </cell>
          <cell r="H84">
            <v>14.02369168010912</v>
          </cell>
          <cell r="I84">
            <v>333.5792235526294</v>
          </cell>
          <cell r="J84">
            <v>20.633659229703749</v>
          </cell>
          <cell r="K84">
            <v>661.59672562203775</v>
          </cell>
          <cell r="L84">
            <v>1860.4127396928002</v>
          </cell>
          <cell r="M84">
            <v>1205.97082178448</v>
          </cell>
          <cell r="N84">
            <v>0.54860093931880571</v>
          </cell>
          <cell r="O84">
            <v>0.5790091712444726</v>
          </cell>
          <cell r="P84">
            <v>75.789349000000001</v>
          </cell>
          <cell r="Q84">
            <v>71.08839107499999</v>
          </cell>
          <cell r="T84">
            <v>1675.8512493695573</v>
          </cell>
        </row>
        <row r="85">
          <cell r="A85">
            <v>42429</v>
          </cell>
          <cell r="B85">
            <v>279.04911150000004</v>
          </cell>
          <cell r="C85">
            <v>16.819108686926665</v>
          </cell>
          <cell r="D85">
            <v>402.7197310088734</v>
          </cell>
          <cell r="E85">
            <v>106.23436346200667</v>
          </cell>
          <cell r="F85">
            <v>1074.0922967485935</v>
          </cell>
          <cell r="G85">
            <v>181.74664879166664</v>
          </cell>
          <cell r="H85">
            <v>13.913990393080681</v>
          </cell>
          <cell r="I85">
            <v>341.5291024448905</v>
          </cell>
          <cell r="J85">
            <v>20.763883755100849</v>
          </cell>
          <cell r="K85">
            <v>657.63328620550226</v>
          </cell>
          <cell r="L85">
            <v>1878.9146114064004</v>
          </cell>
          <cell r="M85">
            <v>1215.586911590241</v>
          </cell>
          <cell r="N85">
            <v>0.54100063099986895</v>
          </cell>
          <cell r="O85">
            <v>0.57165572625177297</v>
          </cell>
          <cell r="P85">
            <v>83.151599000000004</v>
          </cell>
          <cell r="Q85">
            <v>78.108582333333317</v>
          </cell>
          <cell r="T85">
            <v>1679.5281196411827</v>
          </cell>
        </row>
        <row r="86">
          <cell r="A86">
            <v>42460</v>
          </cell>
          <cell r="B86">
            <v>286.79733025000002</v>
          </cell>
          <cell r="C86">
            <v>16.948825631169999</v>
          </cell>
          <cell r="D86">
            <v>414.00846391843015</v>
          </cell>
          <cell r="E86">
            <v>108.68055840540001</v>
          </cell>
          <cell r="F86">
            <v>1070.9813049150007</v>
          </cell>
          <cell r="G86">
            <v>187.26327911249999</v>
          </cell>
          <cell r="H86">
            <v>13.804289106052241</v>
          </cell>
          <cell r="I86">
            <v>349.47898133715154</v>
          </cell>
          <cell r="J86">
            <v>20.894108280497949</v>
          </cell>
          <cell r="K86">
            <v>653.76234355980068</v>
          </cell>
          <cell r="L86">
            <v>1897.4164831200007</v>
          </cell>
          <cell r="M86">
            <v>1225.2030013960023</v>
          </cell>
          <cell r="N86">
            <v>0.53359512082071359</v>
          </cell>
          <cell r="O86">
            <v>0.56444186842624111</v>
          </cell>
          <cell r="P86">
            <v>90.521099000000007</v>
          </cell>
          <cell r="Q86">
            <v>85.036269008333335</v>
          </cell>
          <cell r="T86">
            <v>1683.204989912829</v>
          </cell>
        </row>
        <row r="87">
          <cell r="A87">
            <v>42490</v>
          </cell>
          <cell r="B87">
            <v>293.62523337500005</v>
          </cell>
          <cell r="C87">
            <v>17.041327056216666</v>
          </cell>
          <cell r="D87">
            <v>414.90089597202342</v>
          </cell>
          <cell r="E87">
            <v>113.42920543240666</v>
          </cell>
          <cell r="F87">
            <v>1066.5632985319537</v>
          </cell>
          <cell r="G87">
            <v>197.62160703749998</v>
          </cell>
          <cell r="H87">
            <v>13.912296972792296</v>
          </cell>
          <cell r="I87">
            <v>350.20413061470288</v>
          </cell>
          <cell r="J87">
            <v>21.777841882754476</v>
          </cell>
          <cell r="K87">
            <v>651.57941809816464</v>
          </cell>
          <cell r="L87">
            <v>1905.5599603676005</v>
          </cell>
          <cell r="M87">
            <v>1235.0952946059142</v>
          </cell>
          <cell r="N87">
            <v>0.5275539636041332</v>
          </cell>
          <cell r="O87">
            <v>0.55971122437218068</v>
          </cell>
          <cell r="P87">
            <v>101.87089900000001</v>
          </cell>
          <cell r="Q87">
            <v>95.971129849999997</v>
          </cell>
          <cell r="T87">
            <v>1686.9431413556674</v>
          </cell>
        </row>
        <row r="88">
          <cell r="A88">
            <v>42521</v>
          </cell>
          <cell r="B88">
            <v>305.88342087500007</v>
          </cell>
          <cell r="C88">
            <v>17.133828481263336</v>
          </cell>
          <cell r="D88">
            <v>415.79332802561674</v>
          </cell>
          <cell r="E88">
            <v>118.17785245941332</v>
          </cell>
          <cell r="F88">
            <v>1056.715007773907</v>
          </cell>
          <cell r="G88">
            <v>207.93590860833331</v>
          </cell>
          <cell r="H88">
            <v>14.020304839532349</v>
          </cell>
          <cell r="I88">
            <v>350.92927989225421</v>
          </cell>
          <cell r="J88">
            <v>22.661575485011003</v>
          </cell>
          <cell r="K88">
            <v>649.44051899069552</v>
          </cell>
          <cell r="L88">
            <v>1913.7034376152005</v>
          </cell>
          <cell r="M88">
            <v>1244.9875878158264</v>
          </cell>
          <cell r="N88">
            <v>0.52164417167407828</v>
          </cell>
          <cell r="O88">
            <v>0.55218326257006334</v>
          </cell>
          <cell r="P88">
            <v>114.12539900000002</v>
          </cell>
          <cell r="Q88">
            <v>106.82424319166667</v>
          </cell>
          <cell r="T88">
            <v>1690.6812927985075</v>
          </cell>
        </row>
        <row r="89">
          <cell r="A89">
            <v>42551</v>
          </cell>
          <cell r="B89">
            <v>317.44537737500002</v>
          </cell>
          <cell r="C89">
            <v>17.226329906310003</v>
          </cell>
          <cell r="D89">
            <v>416.68576007921001</v>
          </cell>
          <cell r="E89">
            <v>122.92649948641997</v>
          </cell>
          <cell r="F89">
            <v>1047.5629480158605</v>
          </cell>
          <cell r="G89">
            <v>217.99251064999999</v>
          </cell>
          <cell r="H89">
            <v>14.128312706272403</v>
          </cell>
          <cell r="I89">
            <v>351.65442916980555</v>
          </cell>
          <cell r="J89">
            <v>23.54530908726753</v>
          </cell>
          <cell r="K89">
            <v>647.55931941239282</v>
          </cell>
          <cell r="L89">
            <v>1921.8469148628003</v>
          </cell>
          <cell r="M89">
            <v>1254.8798810257383</v>
          </cell>
          <cell r="N89">
            <v>0.51603291215656277</v>
          </cell>
          <cell r="O89">
            <v>0.54508136934030749</v>
          </cell>
          <cell r="P89">
            <v>125.68366800000001</v>
          </cell>
          <cell r="Q89">
            <v>117.41966481666668</v>
          </cell>
          <cell r="T89">
            <v>1694.4194442413473</v>
          </cell>
        </row>
        <row r="90">
          <cell r="A90">
            <v>42582</v>
          </cell>
          <cell r="B90">
            <v>326.85461800000007</v>
          </cell>
          <cell r="C90">
            <v>16.929776314960002</v>
          </cell>
          <cell r="D90">
            <v>416.16840452267996</v>
          </cell>
          <cell r="E90">
            <v>119.77378321356328</v>
          </cell>
          <cell r="F90">
            <v>1031.3766872397964</v>
          </cell>
          <cell r="G90">
            <v>228.03188570833333</v>
          </cell>
          <cell r="H90">
            <v>13.85114575924089</v>
          </cell>
          <cell r="I90">
            <v>352.17392713978785</v>
          </cell>
          <cell r="J90">
            <v>22.865238860398538</v>
          </cell>
          <cell r="K90">
            <v>637.41158207836668</v>
          </cell>
          <cell r="L90">
            <v>1911.1032692909998</v>
          </cell>
          <cell r="M90">
            <v>1254.3337795461275</v>
          </cell>
          <cell r="N90">
            <v>0.50816743714660217</v>
          </cell>
          <cell r="O90">
            <v>0.53967606241520738</v>
          </cell>
          <cell r="P90">
            <v>136.16576800000001</v>
          </cell>
          <cell r="Q90">
            <v>126.58387508333334</v>
          </cell>
          <cell r="T90">
            <v>1698.1848701676747</v>
          </cell>
        </row>
        <row r="91">
          <cell r="A91">
            <v>42613</v>
          </cell>
          <cell r="B91">
            <v>331.78803518749999</v>
          </cell>
          <cell r="C91">
            <v>16.63322272361</v>
          </cell>
          <cell r="D91">
            <v>415.65104896614997</v>
          </cell>
          <cell r="E91">
            <v>116.6210669407066</v>
          </cell>
          <cell r="F91">
            <v>1019.6662499012328</v>
          </cell>
          <cell r="G91">
            <v>235.31253847499997</v>
          </cell>
          <cell r="H91">
            <v>13.573978812209376</v>
          </cell>
          <cell r="I91">
            <v>352.69342510977009</v>
          </cell>
          <cell r="J91">
            <v>22.185168633529546</v>
          </cell>
          <cell r="K91">
            <v>630.02256703600744</v>
          </cell>
          <cell r="L91">
            <v>1900.3596237191994</v>
          </cell>
          <cell r="M91">
            <v>1253.7876780665165</v>
          </cell>
          <cell r="N91">
            <v>0.50249542092132704</v>
          </cell>
          <cell r="O91">
            <v>0.53656488865283358</v>
          </cell>
          <cell r="P91">
            <v>143.57406800000001</v>
          </cell>
          <cell r="Q91">
            <v>132.98937868333334</v>
          </cell>
          <cell r="T91">
            <v>1702.0425186514256</v>
          </cell>
        </row>
        <row r="92">
          <cell r="A92">
            <v>42643</v>
          </cell>
          <cell r="B92">
            <v>338.37866500000007</v>
          </cell>
          <cell r="C92">
            <v>16.336669132259999</v>
          </cell>
          <cell r="D92">
            <v>415.13369340961992</v>
          </cell>
          <cell r="E92">
            <v>113.4683506678499</v>
          </cell>
          <cell r="F92">
            <v>1006.2985999376691</v>
          </cell>
          <cell r="G92">
            <v>245.05394296666663</v>
          </cell>
          <cell r="H92">
            <v>13.296811865177862</v>
          </cell>
          <cell r="I92">
            <v>353.21292307975239</v>
          </cell>
          <cell r="J92">
            <v>21.505098406660554</v>
          </cell>
          <cell r="K92">
            <v>620.17280026864819</v>
          </cell>
          <cell r="L92">
            <v>1889.6159781473989</v>
          </cell>
          <cell r="M92">
            <v>1253.2415765869057</v>
          </cell>
          <cell r="N92">
            <v>0.49485495203377694</v>
          </cell>
          <cell r="O92">
            <v>0.53254132669022824</v>
          </cell>
          <cell r="P92">
            <v>153.93756500000001</v>
          </cell>
          <cell r="Q92">
            <v>141.84393505</v>
          </cell>
          <cell r="T92">
            <v>1705.8379768145935</v>
          </cell>
        </row>
        <row r="93">
          <cell r="A93">
            <v>42674</v>
          </cell>
          <cell r="B93">
            <v>349.60299312500001</v>
          </cell>
          <cell r="C93">
            <v>16.775020184819997</v>
          </cell>
          <cell r="D93">
            <v>417.16405635323656</v>
          </cell>
          <cell r="E93">
            <v>111.01449449426993</v>
          </cell>
          <cell r="F93">
            <v>998.17676858300638</v>
          </cell>
          <cell r="G93">
            <v>252.937893675</v>
          </cell>
          <cell r="H93">
            <v>13.502021030526892</v>
          </cell>
          <cell r="I93">
            <v>356.81578541408334</v>
          </cell>
          <cell r="J93">
            <v>19.956912196515407</v>
          </cell>
          <cell r="K93">
            <v>619.60005305074139</v>
          </cell>
          <cell r="L93">
            <v>1892.733332740333</v>
          </cell>
          <cell r="M93">
            <v>1262.8126653668669</v>
          </cell>
          <cell r="N93">
            <v>0.49065080676137968</v>
          </cell>
          <cell r="O93">
            <v>0.52737316520855493</v>
          </cell>
          <cell r="P93">
            <v>164.93256500000001</v>
          </cell>
          <cell r="Q93">
            <v>150.53077200833334</v>
          </cell>
          <cell r="T93">
            <v>1709.6334349776896</v>
          </cell>
        </row>
        <row r="94">
          <cell r="A94">
            <v>42704</v>
          </cell>
          <cell r="B94">
            <v>360.58213687500006</v>
          </cell>
          <cell r="C94">
            <v>17.213371237379999</v>
          </cell>
          <cell r="D94">
            <v>419.19441929685325</v>
          </cell>
          <cell r="E94">
            <v>108.56063832068993</v>
          </cell>
          <cell r="F94">
            <v>990.30012160334365</v>
          </cell>
          <cell r="G94">
            <v>259.93286605000003</v>
          </cell>
          <cell r="H94">
            <v>13.707230195875923</v>
          </cell>
          <cell r="I94">
            <v>360.41864774841434</v>
          </cell>
          <cell r="J94">
            <v>18.408725986370264</v>
          </cell>
          <cell r="K94">
            <v>619.9162841661672</v>
          </cell>
          <cell r="L94">
            <v>1895.8506873332669</v>
          </cell>
          <cell r="M94">
            <v>1272.3837541468279</v>
          </cell>
          <cell r="N94">
            <v>0.48720858164511854</v>
          </cell>
          <cell r="O94">
            <v>0.52235132662072414</v>
          </cell>
          <cell r="P94">
            <v>175.682365</v>
          </cell>
          <cell r="Q94">
            <v>158.32863063333335</v>
          </cell>
          <cell r="T94">
            <v>1713.4288931408671</v>
          </cell>
        </row>
        <row r="95">
          <cell r="A95">
            <v>42735</v>
          </cell>
          <cell r="B95">
            <v>369.43799081250006</v>
          </cell>
          <cell r="C95">
            <v>17.651722289939997</v>
          </cell>
          <cell r="D95">
            <v>421.22478224046989</v>
          </cell>
          <cell r="E95">
            <v>106.10678214710995</v>
          </cell>
          <cell r="F95">
            <v>984.54676443618132</v>
          </cell>
          <cell r="G95">
            <v>265.92417752083327</v>
          </cell>
          <cell r="H95">
            <v>13.912439361224953</v>
          </cell>
          <cell r="I95">
            <v>364.02151008274529</v>
          </cell>
          <cell r="J95">
            <v>16.860539776225117</v>
          </cell>
          <cell r="K95">
            <v>621.23617618576043</v>
          </cell>
          <cell r="L95">
            <v>1898.9680419262011</v>
          </cell>
          <cell r="M95">
            <v>1281.9548429267891</v>
          </cell>
          <cell r="N95">
            <v>0.48460067030710419</v>
          </cell>
          <cell r="O95">
            <v>0.51846410402858345</v>
          </cell>
          <cell r="P95">
            <v>184.30888300000001</v>
          </cell>
          <cell r="Q95">
            <v>165.12282054166664</v>
          </cell>
          <cell r="T95">
            <v>1717.224351303983</v>
          </cell>
        </row>
        <row r="96">
          <cell r="A96">
            <v>42766</v>
          </cell>
          <cell r="B96">
            <v>380.02217012500006</v>
          </cell>
          <cell r="C96">
            <v>17.116948746516663</v>
          </cell>
          <cell r="D96">
            <v>420.71499108303658</v>
          </cell>
          <cell r="E96">
            <v>106.66290254891331</v>
          </cell>
          <cell r="F96">
            <v>985.31602481036771</v>
          </cell>
          <cell r="G96">
            <v>274.38657970833333</v>
          </cell>
          <cell r="H96">
            <v>14.009321365589486</v>
          </cell>
          <cell r="I96">
            <v>364.51543305170156</v>
          </cell>
          <cell r="J96">
            <v>17.016803372255477</v>
          </cell>
          <cell r="K96">
            <v>620.14675566098845</v>
          </cell>
          <cell r="L96">
            <v>1909.8330373138344</v>
          </cell>
          <cell r="M96">
            <v>1290.0748931588682</v>
          </cell>
          <cell r="N96">
            <v>0.48070601090646875</v>
          </cell>
          <cell r="O96">
            <v>0.51591736322469695</v>
          </cell>
          <cell r="P96">
            <v>195.75474200000002</v>
          </cell>
          <cell r="Q96">
            <v>174.31544491666668</v>
          </cell>
          <cell r="T96">
            <v>1721.0820300927408</v>
          </cell>
        </row>
        <row r="97">
          <cell r="A97">
            <v>42794</v>
          </cell>
          <cell r="B97">
            <v>388.44131462500002</v>
          </cell>
          <cell r="C97">
            <v>16.582175203093332</v>
          </cell>
          <cell r="D97">
            <v>420.20519992560327</v>
          </cell>
          <cell r="E97">
            <v>107.21902295071666</v>
          </cell>
          <cell r="F97">
            <v>988.25031999705493</v>
          </cell>
          <cell r="G97">
            <v>282.23044502916662</v>
          </cell>
          <cell r="H97">
            <v>14.106203369954017</v>
          </cell>
          <cell r="I97">
            <v>365.00935602065789</v>
          </cell>
          <cell r="J97">
            <v>17.173066968285838</v>
          </cell>
          <cell r="K97">
            <v>619.67587200288335</v>
          </cell>
          <cell r="L97">
            <v>1920.698032701468</v>
          </cell>
          <cell r="M97">
            <v>1298.1949433909476</v>
          </cell>
          <cell r="N97">
            <v>0.47733653189578767</v>
          </cell>
          <cell r="O97">
            <v>0.51452664769332723</v>
          </cell>
          <cell r="P97">
            <v>206.72057400000003</v>
          </cell>
          <cell r="Q97">
            <v>182.8895168</v>
          </cell>
          <cell r="T97">
            <v>1724.7530470045986</v>
          </cell>
        </row>
        <row r="98">
          <cell r="A98">
            <v>42825</v>
          </cell>
          <cell r="B98">
            <v>398.52108493750001</v>
          </cell>
          <cell r="C98">
            <v>16.047401659669998</v>
          </cell>
          <cell r="D98">
            <v>419.69540876816995</v>
          </cell>
          <cell r="E98">
            <v>107.77514335252002</v>
          </cell>
          <cell r="F98">
            <v>989.52398937124144</v>
          </cell>
          <cell r="G98">
            <v>289.76786389166665</v>
          </cell>
          <cell r="H98">
            <v>14.203085374318549</v>
          </cell>
          <cell r="I98">
            <v>365.50327898961416</v>
          </cell>
          <cell r="J98">
            <v>17.329330564316198</v>
          </cell>
          <cell r="K98">
            <v>619.51143480311123</v>
          </cell>
          <cell r="L98">
            <v>1931.5630280891014</v>
          </cell>
          <cell r="M98">
            <v>1306.3149936230268</v>
          </cell>
          <cell r="N98">
            <v>0.47424353071605968</v>
          </cell>
          <cell r="O98">
            <v>0.51229184602388</v>
          </cell>
          <cell r="P98">
            <v>217.68202400000001</v>
          </cell>
          <cell r="Q98">
            <v>191.14311618333335</v>
          </cell>
          <cell r="T98">
            <v>1728.4240639165205</v>
          </cell>
        </row>
        <row r="99">
          <cell r="A99">
            <v>42855</v>
          </cell>
          <cell r="B99">
            <v>407.19519431250001</v>
          </cell>
          <cell r="C99">
            <v>16.028388260326665</v>
          </cell>
          <cell r="D99">
            <v>418.61786335453002</v>
          </cell>
          <cell r="E99">
            <v>108.04030082867665</v>
          </cell>
          <cell r="F99">
            <v>988.0214592543341</v>
          </cell>
          <cell r="G99">
            <v>295.68329514999999</v>
          </cell>
          <cell r="H99">
            <v>14.10740332582707</v>
          </cell>
          <cell r="I99">
            <v>364.81223830302935</v>
          </cell>
          <cell r="J99">
            <v>17.760824921156207</v>
          </cell>
          <cell r="K99">
            <v>627.55839444108005</v>
          </cell>
          <cell r="L99">
            <v>1937.9032060103675</v>
          </cell>
          <cell r="M99">
            <v>1319.9221561410927</v>
          </cell>
          <cell r="N99">
            <v>0.47545106468687642</v>
          </cell>
          <cell r="O99">
            <v>0.50984045858947213</v>
          </cell>
          <cell r="P99">
            <v>226.66302400000001</v>
          </cell>
          <cell r="Q99">
            <v>197.34299098333335</v>
          </cell>
          <cell r="T99">
            <v>1732.2195220796441</v>
          </cell>
        </row>
        <row r="100">
          <cell r="A100">
            <v>42886</v>
          </cell>
          <cell r="B100">
            <v>415.54342087500004</v>
          </cell>
          <cell r="C100">
            <v>16.009374860983332</v>
          </cell>
          <cell r="D100">
            <v>417.54031794089002</v>
          </cell>
          <cell r="E100">
            <v>108.30545830483329</v>
          </cell>
          <cell r="F100">
            <v>986.84481194992713</v>
          </cell>
          <cell r="G100">
            <v>301.48052484583337</v>
          </cell>
          <cell r="H100">
            <v>14.011721277335589</v>
          </cell>
          <cell r="I100">
            <v>364.12119761644459</v>
          </cell>
          <cell r="J100">
            <v>18.192319277996212</v>
          </cell>
          <cell r="K100">
            <v>635.72355564154907</v>
          </cell>
          <cell r="L100">
            <v>1944.2433839316338</v>
          </cell>
          <cell r="M100">
            <v>1333.5293186591589</v>
          </cell>
          <cell r="N100">
            <v>0.47672259375651249</v>
          </cell>
          <cell r="O100">
            <v>0.50757267331126887</v>
          </cell>
          <cell r="P100">
            <v>235.31814900000001</v>
          </cell>
          <cell r="Q100">
            <v>203.42467203333337</v>
          </cell>
          <cell r="T100">
            <v>1736.0149802427845</v>
          </cell>
        </row>
        <row r="101">
          <cell r="A101">
            <v>42916</v>
          </cell>
          <cell r="B101">
            <v>423.78912025</v>
          </cell>
          <cell r="C101">
            <v>15.990361461640001</v>
          </cell>
          <cell r="D101">
            <v>416.46277252725008</v>
          </cell>
          <cell r="E101">
            <v>108.57061578098993</v>
          </cell>
          <cell r="F101">
            <v>985.7706918330199</v>
          </cell>
          <cell r="G101">
            <v>308.52465031249994</v>
          </cell>
          <cell r="H101">
            <v>13.916039228844109</v>
          </cell>
          <cell r="I101">
            <v>363.43015692985978</v>
          </cell>
          <cell r="J101">
            <v>18.623813634836221</v>
          </cell>
          <cell r="K101">
            <v>642.64182107118484</v>
          </cell>
          <cell r="L101">
            <v>1950.5835618528999</v>
          </cell>
          <cell r="M101">
            <v>1347.1364811772248</v>
          </cell>
          <cell r="N101">
            <v>0.4770428461039064</v>
          </cell>
          <cell r="O101">
            <v>0.50537219276912992</v>
          </cell>
          <cell r="P101">
            <v>243.87073900000001</v>
          </cell>
          <cell r="Q101">
            <v>210.75324104166666</v>
          </cell>
          <cell r="T101">
            <v>1739.8104384058877</v>
          </cell>
        </row>
        <row r="102">
          <cell r="A102">
            <v>42947</v>
          </cell>
          <cell r="B102">
            <v>431.66022506249999</v>
          </cell>
          <cell r="C102">
            <v>16.137519489333336</v>
          </cell>
          <cell r="D102">
            <v>413.94988757685343</v>
          </cell>
          <cell r="E102">
            <v>103.66754898798997</v>
          </cell>
          <cell r="F102">
            <v>984.89768826242369</v>
          </cell>
          <cell r="G102">
            <v>315.16417893333335</v>
          </cell>
          <cell r="H102">
            <v>14.020169459177735</v>
          </cell>
          <cell r="I102">
            <v>361.00133708012066</v>
          </cell>
          <cell r="J102">
            <v>17.533953669519342</v>
          </cell>
          <cell r="K102">
            <v>635.94753506584641</v>
          </cell>
          <cell r="L102">
            <v>1950.3128693791002</v>
          </cell>
          <cell r="M102">
            <v>1343.6671742079975</v>
          </cell>
          <cell r="N102">
            <v>0.47329245461451064</v>
          </cell>
          <cell r="O102">
            <v>0.504994713271812</v>
          </cell>
          <cell r="P102">
            <v>252.770961</v>
          </cell>
          <cell r="Q102">
            <v>217.66425226666667</v>
          </cell>
          <cell r="T102">
            <v>1742.5497405102255</v>
          </cell>
        </row>
        <row r="103">
          <cell r="A103">
            <v>42978</v>
          </cell>
          <cell r="B103">
            <v>434.25678668750004</v>
          </cell>
          <cell r="C103">
            <v>16.284677517026669</v>
          </cell>
          <cell r="D103">
            <v>411.43700262645672</v>
          </cell>
          <cell r="E103">
            <v>98.764482194990023</v>
          </cell>
          <cell r="F103">
            <v>989.29922787932742</v>
          </cell>
          <cell r="G103">
            <v>319.07728324583331</v>
          </cell>
          <cell r="H103">
            <v>14.124299689511361</v>
          </cell>
          <cell r="I103">
            <v>358.57251723038149</v>
          </cell>
          <cell r="J103">
            <v>16.444093704202462</v>
          </cell>
          <cell r="K103">
            <v>631.97967336884153</v>
          </cell>
          <cell r="L103">
            <v>1950.0421769053007</v>
          </cell>
          <cell r="M103">
            <v>1340.1978672387702</v>
          </cell>
          <cell r="N103">
            <v>0.47155699081279601</v>
          </cell>
          <cell r="O103">
            <v>0.50732196441480892</v>
          </cell>
          <cell r="P103">
            <v>259.84363200000001</v>
          </cell>
          <cell r="Q103">
            <v>221.84883918333333</v>
          </cell>
          <cell r="T103">
            <v>1744.0775651261663</v>
          </cell>
        </row>
        <row r="104">
          <cell r="A104">
            <v>43008</v>
          </cell>
          <cell r="B104">
            <v>441.7144526875</v>
          </cell>
          <cell r="C104">
            <v>16.431835544720002</v>
          </cell>
          <cell r="D104">
            <v>408.92411767606006</v>
          </cell>
          <cell r="E104">
            <v>93.861415401990072</v>
          </cell>
          <cell r="F104">
            <v>988.83966312123096</v>
          </cell>
          <cell r="G104">
            <v>323.43923445416664</v>
          </cell>
          <cell r="H104">
            <v>14.228429919844986</v>
          </cell>
          <cell r="I104">
            <v>356.14369738064238</v>
          </cell>
          <cell r="J104">
            <v>15.354233738885585</v>
          </cell>
          <cell r="K104">
            <v>627.56296477600335</v>
          </cell>
          <cell r="L104">
            <v>1949.771484431501</v>
          </cell>
          <cell r="M104">
            <v>1336.7285602695429</v>
          </cell>
          <cell r="N104">
            <v>0.46947673853056543</v>
          </cell>
          <cell r="O104">
            <v>0.5071566955496577</v>
          </cell>
          <cell r="P104">
            <v>268.330423</v>
          </cell>
          <cell r="Q104">
            <v>226.4535401833333</v>
          </cell>
          <cell r="T104">
            <v>1745.5780607989238</v>
          </cell>
        </row>
        <row r="105">
          <cell r="A105">
            <v>43039</v>
          </cell>
          <cell r="B105">
            <v>450.85782612499997</v>
          </cell>
          <cell r="C105">
            <v>16.237422905180001</v>
          </cell>
          <cell r="D105">
            <v>409.63336734749339</v>
          </cell>
          <cell r="E105">
            <v>91.77861677160341</v>
          </cell>
          <cell r="F105">
            <v>977.9658189549574</v>
          </cell>
          <cell r="G105">
            <v>326.08135769999996</v>
          </cell>
          <cell r="H105">
            <v>14.010260293954987</v>
          </cell>
          <cell r="I105">
            <v>355.92108527709473</v>
          </cell>
          <cell r="J105">
            <v>15.216933520379889</v>
          </cell>
          <cell r="K105">
            <v>624.61617252042845</v>
          </cell>
          <cell r="L105">
            <v>1946.4730521042343</v>
          </cell>
          <cell r="M105">
            <v>1335.8458093118579</v>
          </cell>
          <cell r="N105">
            <v>0.46758103979245225</v>
          </cell>
          <cell r="O105">
            <v>0.50242967293984764</v>
          </cell>
          <cell r="P105">
            <v>277.03952299999997</v>
          </cell>
          <cell r="Q105">
            <v>229.9284991583333</v>
          </cell>
          <cell r="T105">
            <v>1747.0785564717351</v>
          </cell>
        </row>
        <row r="106">
          <cell r="A106">
            <v>43069</v>
          </cell>
          <cell r="B106">
            <v>459.92899956250005</v>
          </cell>
          <cell r="C106">
            <v>16.043010265640003</v>
          </cell>
          <cell r="D106">
            <v>410.34261701892672</v>
          </cell>
          <cell r="E106">
            <v>89.695818141216762</v>
          </cell>
          <cell r="F106">
            <v>967.16417478868402</v>
          </cell>
          <cell r="G106">
            <v>330.17388459166665</v>
          </cell>
          <cell r="H106">
            <v>13.792090668064986</v>
          </cell>
          <cell r="I106">
            <v>355.69847317354703</v>
          </cell>
          <cell r="J106">
            <v>15.079633301874194</v>
          </cell>
          <cell r="K106">
            <v>620.21897661902028</v>
          </cell>
          <cell r="L106">
            <v>1943.1746197769678</v>
          </cell>
          <cell r="M106">
            <v>1334.963058354173</v>
          </cell>
          <cell r="N106">
            <v>0.46459635923084308</v>
          </cell>
          <cell r="O106">
            <v>0.49772375830006077</v>
          </cell>
          <cell r="P106">
            <v>285.45642300000003</v>
          </cell>
          <cell r="Q106">
            <v>234.8520206333333</v>
          </cell>
          <cell r="T106">
            <v>1748.5790521445092</v>
          </cell>
        </row>
        <row r="107">
          <cell r="A107">
            <v>43100</v>
          </cell>
          <cell r="B107">
            <v>467.84856518750007</v>
          </cell>
          <cell r="C107">
            <v>15.848597626100002</v>
          </cell>
          <cell r="D107">
            <v>411.05186669036004</v>
          </cell>
          <cell r="E107">
            <v>87.6130195108301</v>
          </cell>
          <cell r="F107">
            <v>957.51413843491105</v>
          </cell>
          <cell r="G107">
            <v>333.73733867083331</v>
          </cell>
          <cell r="H107">
            <v>13.573921042174987</v>
          </cell>
          <cell r="I107">
            <v>355.47586106999938</v>
          </cell>
          <cell r="J107">
            <v>14.942333083368499</v>
          </cell>
          <cell r="K107">
            <v>616.35085353011186</v>
          </cell>
          <cell r="L107">
            <v>1939.8761874497011</v>
          </cell>
          <cell r="M107">
            <v>1334.080307396488</v>
          </cell>
          <cell r="N107">
            <v>0.46200431121942398</v>
          </cell>
          <cell r="O107">
            <v>0.49359549059351415</v>
          </cell>
          <cell r="P107">
            <v>292.72172300000005</v>
          </cell>
          <cell r="Q107">
            <v>239.24647710833329</v>
          </cell>
          <cell r="T107">
            <v>1750.0795478173243</v>
          </cell>
        </row>
        <row r="108">
          <cell r="A108">
            <v>43131</v>
          </cell>
          <cell r="B108">
            <v>470.43556362500004</v>
          </cell>
          <cell r="C108">
            <v>15.90419260871</v>
          </cell>
          <cell r="D108">
            <v>410.82926510544331</v>
          </cell>
          <cell r="E108">
            <v>91.463939714396744</v>
          </cell>
          <cell r="F108">
            <v>960.05908073321757</v>
          </cell>
          <cell r="G108">
            <v>335.04833392916669</v>
          </cell>
          <cell r="H108">
            <v>13.575880352500226</v>
          </cell>
          <cell r="I108">
            <v>355.66783075235793</v>
          </cell>
          <cell r="J108">
            <v>16.086648488571566</v>
          </cell>
          <cell r="K108">
            <v>623.33562990795542</v>
          </cell>
          <cell r="L108">
            <v>1948.6920417867675</v>
          </cell>
          <cell r="M108">
            <v>1343.7143234305518</v>
          </cell>
          <cell r="N108">
            <v>0.46388999435278533</v>
          </cell>
          <cell r="O108">
            <v>0.49266844639696561</v>
          </cell>
          <cell r="P108">
            <v>295.80444800000004</v>
          </cell>
          <cell r="Q108">
            <v>241.14384195</v>
          </cell>
          <cell r="T108">
            <v>1751.6046417798532</v>
          </cell>
        </row>
        <row r="109">
          <cell r="A109">
            <v>43159</v>
          </cell>
          <cell r="B109">
            <v>469.2203850625001</v>
          </cell>
          <cell r="C109">
            <v>15.95978759132</v>
          </cell>
          <cell r="D109">
            <v>410.60666352052664</v>
          </cell>
          <cell r="E109">
            <v>95.314859917963403</v>
          </cell>
          <cell r="F109">
            <v>966.40620003152355</v>
          </cell>
          <cell r="G109">
            <v>335.53954539166665</v>
          </cell>
          <cell r="H109">
            <v>13.577839662825463</v>
          </cell>
          <cell r="I109">
            <v>355.85980043471653</v>
          </cell>
          <cell r="J109">
            <v>17.230963893774636</v>
          </cell>
          <cell r="K109">
            <v>631.14019008163189</v>
          </cell>
          <cell r="L109">
            <v>1957.5078961238337</v>
          </cell>
          <cell r="M109">
            <v>1353.3483394646153</v>
          </cell>
          <cell r="N109">
            <v>0.4663545752982643</v>
          </cell>
          <cell r="O109">
            <v>0.49369210818774029</v>
          </cell>
          <cell r="P109">
            <v>299.25319600000006</v>
          </cell>
          <cell r="Q109">
            <v>242.22141518333331</v>
          </cell>
          <cell r="T109">
            <v>1753.0559408731881</v>
          </cell>
        </row>
        <row r="110">
          <cell r="A110">
            <v>43190</v>
          </cell>
          <cell r="B110">
            <v>471.93053950000007</v>
          </cell>
          <cell r="C110">
            <v>16.015382573929998</v>
          </cell>
          <cell r="D110">
            <v>410.38406193560991</v>
          </cell>
          <cell r="E110">
            <v>99.165780121530048</v>
          </cell>
          <cell r="F110">
            <v>968.82798632982997</v>
          </cell>
          <cell r="G110">
            <v>335.76003315833327</v>
          </cell>
          <cell r="H110">
            <v>13.579798973150702</v>
          </cell>
          <cell r="I110">
            <v>356.05177011707508</v>
          </cell>
          <cell r="J110">
            <v>18.375279298977702</v>
          </cell>
          <cell r="K110">
            <v>639.21547395114226</v>
          </cell>
          <cell r="L110">
            <v>1966.3237504609001</v>
          </cell>
          <cell r="M110">
            <v>1362.982355498679</v>
          </cell>
          <cell r="N110">
            <v>0.46898294124817946</v>
          </cell>
          <cell r="O110">
            <v>0.49271031085432382</v>
          </cell>
          <cell r="P110">
            <v>302.45907700000004</v>
          </cell>
          <cell r="Q110">
            <v>242.9935375333333</v>
          </cell>
          <cell r="T110">
            <v>1754.5072399665617</v>
          </cell>
        </row>
        <row r="111">
          <cell r="A111">
            <v>43220</v>
          </cell>
          <cell r="B111">
            <v>474.93177231250007</v>
          </cell>
          <cell r="C111">
            <v>16.430940926179996</v>
          </cell>
          <cell r="D111">
            <v>411.58724426640657</v>
          </cell>
          <cell r="E111">
            <v>97.542743580280074</v>
          </cell>
          <cell r="F111">
            <v>973.20906691216624</v>
          </cell>
          <cell r="G111">
            <v>336.82027387083326</v>
          </cell>
          <cell r="H111">
            <v>13.748080083205812</v>
          </cell>
          <cell r="I111">
            <v>355.99744520503452</v>
          </cell>
          <cell r="J111">
            <v>18.568132260623145</v>
          </cell>
          <cell r="K111">
            <v>640.20858369403891</v>
          </cell>
          <cell r="L111">
            <v>1973.7017679975329</v>
          </cell>
          <cell r="M111">
            <v>1365.3425151137355</v>
          </cell>
          <cell r="N111">
            <v>0.46889961793997775</v>
          </cell>
          <cell r="O111">
            <v>0.49308820749527887</v>
          </cell>
          <cell r="P111">
            <v>306.09667700000006</v>
          </cell>
          <cell r="Q111">
            <v>244.87720189166663</v>
          </cell>
          <cell r="T111">
            <v>1756.0077356393356</v>
          </cell>
        </row>
        <row r="112">
          <cell r="A112">
            <v>43251</v>
          </cell>
          <cell r="B112">
            <v>478.16765131250003</v>
          </cell>
          <cell r="C112">
            <v>16.846499278429999</v>
          </cell>
          <cell r="D112">
            <v>412.79042659720329</v>
          </cell>
          <cell r="E112">
            <v>95.919707039030101</v>
          </cell>
          <cell r="F112">
            <v>977.35550130700221</v>
          </cell>
          <cell r="G112">
            <v>338.44350069999996</v>
          </cell>
          <cell r="H112">
            <v>13.916361193260924</v>
          </cell>
          <cell r="I112">
            <v>355.94312029299397</v>
          </cell>
          <cell r="J112">
            <v>18.760985222268591</v>
          </cell>
          <cell r="K112">
            <v>640.6387073202684</v>
          </cell>
          <cell r="L112">
            <v>1981.0797855341657</v>
          </cell>
          <cell r="M112">
            <v>1367.7026747287919</v>
          </cell>
          <cell r="N112">
            <v>0.46840495317983027</v>
          </cell>
          <cell r="O112">
            <v>0.49334484579755294</v>
          </cell>
          <cell r="P112">
            <v>309.463931</v>
          </cell>
          <cell r="Q112">
            <v>247.31964403333328</v>
          </cell>
          <cell r="T112">
            <v>1757.5082313121509</v>
          </cell>
        </row>
        <row r="113">
          <cell r="A113">
            <v>43281</v>
          </cell>
          <cell r="B113">
            <v>481.86328412500006</v>
          </cell>
          <cell r="C113">
            <v>17.262057630679998</v>
          </cell>
          <cell r="D113">
            <v>413.99360892799996</v>
          </cell>
          <cell r="E113">
            <v>94.296670497780127</v>
          </cell>
          <cell r="F113">
            <v>981.04218188933839</v>
          </cell>
          <cell r="G113">
            <v>340.42832814999986</v>
          </cell>
          <cell r="H113">
            <v>14.084642303316034</v>
          </cell>
          <cell r="I113">
            <v>355.88879538095341</v>
          </cell>
          <cell r="J113">
            <v>18.953838183914034</v>
          </cell>
          <cell r="K113">
            <v>640.70723032566514</v>
          </cell>
          <cell r="L113">
            <v>1988.4578030707985</v>
          </cell>
          <cell r="M113">
            <v>1370.0628343438484</v>
          </cell>
          <cell r="N113">
            <v>0.46764806274926302</v>
          </cell>
          <cell r="O113">
            <v>0.49336836837789744</v>
          </cell>
          <cell r="P113">
            <v>313.29093100000006</v>
          </cell>
          <cell r="Q113">
            <v>250.12369460833324</v>
          </cell>
          <cell r="T113">
            <v>1759.0087269849209</v>
          </cell>
        </row>
        <row r="114">
          <cell r="A114">
            <v>43312</v>
          </cell>
          <cell r="B114">
            <v>484.55822162500004</v>
          </cell>
          <cell r="C114">
            <v>17.289803199183332</v>
          </cell>
          <cell r="D114">
            <v>413.72796729036668</v>
          </cell>
          <cell r="E114">
            <v>92.308812242073415</v>
          </cell>
          <cell r="F114">
            <v>984.13672519980878</v>
          </cell>
          <cell r="G114">
            <v>340.21119414166651</v>
          </cell>
          <cell r="H114">
            <v>13.96816225324382</v>
          </cell>
          <cell r="I114">
            <v>353.18430612702883</v>
          </cell>
          <cell r="J114">
            <v>19.311495468622862</v>
          </cell>
          <cell r="K114">
            <v>640.22329412137981</v>
          </cell>
          <cell r="L114">
            <v>1992.0215295564321</v>
          </cell>
          <cell r="M114">
            <v>1366.8984521119419</v>
          </cell>
          <cell r="N114">
            <v>0.46837663261100015</v>
          </cell>
          <cell r="O114">
            <v>0.4940392011822024</v>
          </cell>
          <cell r="P114">
            <v>317.31793100000004</v>
          </cell>
          <cell r="Q114">
            <v>250.82473684999988</v>
          </cell>
          <cell r="T114">
            <v>1762.370279041497</v>
          </cell>
        </row>
        <row r="115">
          <cell r="A115">
            <v>43343</v>
          </cell>
          <cell r="B115">
            <v>482.79826031250002</v>
          </cell>
          <cell r="C115">
            <v>17.317548767686667</v>
          </cell>
          <cell r="D115">
            <v>413.4623256527334</v>
          </cell>
          <cell r="E115">
            <v>90.320953986366689</v>
          </cell>
          <cell r="F115">
            <v>991.68616732277928</v>
          </cell>
          <cell r="G115">
            <v>339.8449278416665</v>
          </cell>
          <cell r="H115">
            <v>13.851682203171606</v>
          </cell>
          <cell r="I115">
            <v>350.47981687310431</v>
          </cell>
          <cell r="J115">
            <v>19.669152753331691</v>
          </cell>
          <cell r="K115">
            <v>639.88849020876114</v>
          </cell>
          <cell r="L115">
            <v>1995.585256042066</v>
          </cell>
          <cell r="M115">
            <v>1363.7340698800351</v>
          </cell>
          <cell r="N115">
            <v>0.46921793943671936</v>
          </cell>
          <cell r="O115">
            <v>0.49694001512600622</v>
          </cell>
          <cell r="P115">
            <v>321.03004000000004</v>
          </cell>
          <cell r="Q115">
            <v>251.37666242499986</v>
          </cell>
          <cell r="T115">
            <v>1768.0008174081102</v>
          </cell>
        </row>
        <row r="116">
          <cell r="A116">
            <v>43373</v>
          </cell>
          <cell r="B116">
            <v>485.23270562500005</v>
          </cell>
          <cell r="C116">
            <v>17.345294336190001</v>
          </cell>
          <cell r="D116">
            <v>413.19668401510012</v>
          </cell>
          <cell r="E116">
            <v>88.333095730659977</v>
          </cell>
          <cell r="F116">
            <v>995.0412028207495</v>
          </cell>
          <cell r="G116">
            <v>339.21640125833324</v>
          </cell>
          <cell r="H116">
            <v>13.735202153099392</v>
          </cell>
          <cell r="I116">
            <v>347.77532761917973</v>
          </cell>
          <cell r="J116">
            <v>20.026810038040519</v>
          </cell>
          <cell r="K116">
            <v>639.81594657947574</v>
          </cell>
          <cell r="L116">
            <v>1999.1489825276997</v>
          </cell>
          <cell r="M116">
            <v>1360.5696876481286</v>
          </cell>
          <cell r="N116">
            <v>0.47025591734698807</v>
          </cell>
          <cell r="O116">
            <v>0.49773239089096377</v>
          </cell>
          <cell r="P116">
            <v>324.79654000000005</v>
          </cell>
          <cell r="Q116">
            <v>251.63181209166657</v>
          </cell>
          <cell r="T116">
            <v>1773.5452747260015</v>
          </cell>
        </row>
        <row r="117">
          <cell r="A117">
            <v>43404</v>
          </cell>
          <cell r="B117">
            <v>486.70516500000002</v>
          </cell>
          <cell r="C117">
            <v>17.326873168439999</v>
          </cell>
          <cell r="D117">
            <v>413.70362710557015</v>
          </cell>
          <cell r="E117">
            <v>85.884627340743336</v>
          </cell>
          <cell r="F117">
            <v>991.51906592827993</v>
          </cell>
          <cell r="G117">
            <v>337.64293571666656</v>
          </cell>
          <cell r="H117">
            <v>13.618105244153375</v>
          </cell>
          <cell r="I117">
            <v>347.13515289714411</v>
          </cell>
          <cell r="J117">
            <v>21.259178261356251</v>
          </cell>
          <cell r="K117">
            <v>635.57030798164897</v>
          </cell>
          <cell r="L117">
            <v>1995.1393585430335</v>
          </cell>
          <cell r="M117">
            <v>1355.2256801009694</v>
          </cell>
          <cell r="N117">
            <v>0.46897746796998163</v>
          </cell>
          <cell r="O117">
            <v>0.49696732295048535</v>
          </cell>
          <cell r="P117">
            <v>326.62614000000002</v>
          </cell>
          <cell r="Q117">
            <v>250.85210092499992</v>
          </cell>
          <cell r="T117">
            <v>1779.0897320439519</v>
          </cell>
        </row>
        <row r="118">
          <cell r="A118">
            <v>43434</v>
          </cell>
          <cell r="B118">
            <v>487.90256637499999</v>
          </cell>
          <cell r="C118">
            <v>17.30845200069</v>
          </cell>
          <cell r="D118">
            <v>414.21057019604012</v>
          </cell>
          <cell r="E118">
            <v>83.43615895082668</v>
          </cell>
          <cell r="F118">
            <v>988.2719870358103</v>
          </cell>
          <cell r="G118">
            <v>335.45458886249992</v>
          </cell>
          <cell r="H118">
            <v>13.501008335207359</v>
          </cell>
          <cell r="I118">
            <v>346.49497817510849</v>
          </cell>
          <cell r="J118">
            <v>22.491546484671979</v>
          </cell>
          <cell r="K118">
            <v>631.9395506963225</v>
          </cell>
          <cell r="L118">
            <v>1991.1297345583673</v>
          </cell>
          <cell r="M118">
            <v>1349.8816725538102</v>
          </cell>
          <cell r="N118">
            <v>0.46814440372449134</v>
          </cell>
          <cell r="O118">
            <v>0.49633731538593545</v>
          </cell>
          <cell r="P118">
            <v>328.18068199999999</v>
          </cell>
          <cell r="Q118">
            <v>249.45751625833324</v>
          </cell>
          <cell r="T118">
            <v>1784.6341893618423</v>
          </cell>
        </row>
        <row r="119">
          <cell r="A119">
            <v>43465</v>
          </cell>
          <cell r="B119">
            <v>489.73199975</v>
          </cell>
          <cell r="C119">
            <v>17.290030832939998</v>
          </cell>
          <cell r="D119">
            <v>414.71751328651015</v>
          </cell>
          <cell r="E119">
            <v>80.987690560910039</v>
          </cell>
          <cell r="F119">
            <v>984.3928761433408</v>
          </cell>
          <cell r="G119">
            <v>335.4455720583332</v>
          </cell>
          <cell r="H119">
            <v>13.383911426261342</v>
          </cell>
          <cell r="I119">
            <v>345.85480345307286</v>
          </cell>
          <cell r="J119">
            <v>23.72391470798771</v>
          </cell>
          <cell r="K119">
            <v>626.12946336099594</v>
          </cell>
          <cell r="L119">
            <v>1987.1201105737011</v>
          </cell>
          <cell r="M119">
            <v>1344.537665006651</v>
          </cell>
          <cell r="N119">
            <v>0.46568384036894844</v>
          </cell>
          <cell r="O119">
            <v>0.49538670103798449</v>
          </cell>
          <cell r="P119">
            <v>330.367256</v>
          </cell>
          <cell r="Q119">
            <v>250.24226164166654</v>
          </cell>
          <cell r="T119">
            <v>1790.17864667975</v>
          </cell>
        </row>
        <row r="120">
          <cell r="A120">
            <v>43496</v>
          </cell>
          <cell r="B120">
            <v>492.25063599999999</v>
          </cell>
          <cell r="C120">
            <v>17.304542385779996</v>
          </cell>
          <cell r="D120">
            <v>415.71998772388343</v>
          </cell>
          <cell r="E120">
            <v>72.958540909533383</v>
          </cell>
          <cell r="F120">
            <v>999.99221391237006</v>
          </cell>
          <cell r="G120">
            <v>334.36780844583325</v>
          </cell>
          <cell r="H120">
            <v>13.389748318003841</v>
          </cell>
          <cell r="I120">
            <v>348.31815193020225</v>
          </cell>
          <cell r="J120">
            <v>21.096178677173018</v>
          </cell>
          <cell r="K120">
            <v>639.49150562913235</v>
          </cell>
          <cell r="L120">
            <v>1998.2259209315669</v>
          </cell>
          <cell r="M120">
            <v>1356.6633930003447</v>
          </cell>
          <cell r="N120">
            <v>0.4713707975969319</v>
          </cell>
          <cell r="O120">
            <v>0.50044001703579977</v>
          </cell>
          <cell r="P120">
            <v>333.66748599999994</v>
          </cell>
          <cell r="Q120">
            <v>249.68702584166658</v>
          </cell>
          <cell r="T120">
            <v>1795.8139967405712</v>
          </cell>
        </row>
        <row r="121">
          <cell r="A121">
            <v>43524</v>
          </cell>
          <cell r="B121">
            <v>487.62254224999998</v>
          </cell>
          <cell r="C121">
            <v>17.319053938619998</v>
          </cell>
          <cell r="D121">
            <v>416.72246216125666</v>
          </cell>
          <cell r="E121">
            <v>64.929391258156713</v>
          </cell>
          <cell r="F121">
            <v>1022.7382816813996</v>
          </cell>
          <cell r="G121">
            <v>331.89396210416658</v>
          </cell>
          <cell r="H121">
            <v>13.395585209746342</v>
          </cell>
          <cell r="I121">
            <v>350.78150040733163</v>
          </cell>
          <cell r="J121">
            <v>18.468442646358326</v>
          </cell>
          <cell r="K121">
            <v>654.24963062643599</v>
          </cell>
          <cell r="L121">
            <v>2009.3317312894328</v>
          </cell>
          <cell r="M121">
            <v>1368.7891209940387</v>
          </cell>
          <cell r="N121">
            <v>0.47797693639711891</v>
          </cell>
          <cell r="O121">
            <v>0.50899424209315891</v>
          </cell>
          <cell r="P121">
            <v>333.90598599999998</v>
          </cell>
          <cell r="Q121">
            <v>247.7357151249999</v>
          </cell>
          <cell r="T121">
            <v>1801.1766685726684</v>
          </cell>
        </row>
        <row r="122">
          <cell r="A122">
            <v>43555</v>
          </cell>
          <cell r="B122">
            <v>481.97207850000001</v>
          </cell>
          <cell r="C122">
            <v>17.333565491459996</v>
          </cell>
          <cell r="D122">
            <v>417.72493659862994</v>
          </cell>
          <cell r="E122">
            <v>56.90024160678005</v>
          </cell>
          <cell r="F122">
            <v>1046.5067194504286</v>
          </cell>
          <cell r="G122">
            <v>329.51098013749987</v>
          </cell>
          <cell r="H122">
            <v>13.401422101488841</v>
          </cell>
          <cell r="I122">
            <v>353.24484888446102</v>
          </cell>
          <cell r="J122">
            <v>15.840706615543635</v>
          </cell>
          <cell r="K122">
            <v>668.91689124873915</v>
          </cell>
          <cell r="L122">
            <v>2020.4375416472985</v>
          </cell>
          <cell r="M122">
            <v>1380.9148489877325</v>
          </cell>
          <cell r="N122">
            <v>0.4844012588749283</v>
          </cell>
          <cell r="O122">
            <v>0.51796044068612634</v>
          </cell>
          <cell r="P122">
            <v>335.38261599999998</v>
          </cell>
          <cell r="Q122">
            <v>245.84121149166654</v>
          </cell>
          <cell r="T122">
            <v>1806.539340404765</v>
          </cell>
        </row>
        <row r="123">
          <cell r="A123">
            <v>43585</v>
          </cell>
          <cell r="B123">
            <v>482.52133631250001</v>
          </cell>
          <cell r="C123">
            <v>17.386787977609998</v>
          </cell>
          <cell r="D123">
            <v>417.68042070295331</v>
          </cell>
          <cell r="E123">
            <v>54.174780443443389</v>
          </cell>
          <cell r="F123">
            <v>1056.5642023104926</v>
          </cell>
          <cell r="G123">
            <v>328.04233833749993</v>
          </cell>
          <cell r="H123">
            <v>13.263267104595077</v>
          </cell>
          <cell r="I123">
            <v>353.68689795572533</v>
          </cell>
          <cell r="J123">
            <v>15.351255273901982</v>
          </cell>
          <cell r="K123">
            <v>673.37020205958049</v>
          </cell>
          <cell r="L123">
            <v>2028.3275277469993</v>
          </cell>
          <cell r="M123">
            <v>1383.7139607313029</v>
          </cell>
          <cell r="N123">
            <v>0.48663973998188143</v>
          </cell>
          <cell r="O123">
            <v>0.52090413794466917</v>
          </cell>
          <cell r="P123">
            <v>335.25661600000001</v>
          </cell>
          <cell r="Q123">
            <v>245.24485635833324</v>
          </cell>
          <cell r="T123">
            <v>1812.0837977226295</v>
          </cell>
        </row>
        <row r="124">
          <cell r="A124">
            <v>43616</v>
          </cell>
          <cell r="B124">
            <v>479.18308693750004</v>
          </cell>
          <cell r="C124">
            <v>17.440010463759997</v>
          </cell>
          <cell r="D124">
            <v>417.63590480727663</v>
          </cell>
          <cell r="E124">
            <v>51.449319280106721</v>
          </cell>
          <cell r="F124">
            <v>1070.5091923580569</v>
          </cell>
          <cell r="G124">
            <v>325.88901601666657</v>
          </cell>
          <cell r="H124">
            <v>13.125112107701312</v>
          </cell>
          <cell r="I124">
            <v>354.12894702698958</v>
          </cell>
          <cell r="J124">
            <v>14.861803932260329</v>
          </cell>
          <cell r="K124">
            <v>678.50819339125565</v>
          </cell>
          <cell r="L124">
            <v>2036.2175138467003</v>
          </cell>
          <cell r="M124">
            <v>1386.5130724748735</v>
          </cell>
          <cell r="N124">
            <v>0.48936299762406432</v>
          </cell>
          <cell r="O124">
            <v>0.52573420328544129</v>
          </cell>
          <cell r="P124">
            <v>331.24310100000002</v>
          </cell>
          <cell r="Q124">
            <v>243.96381289166655</v>
          </cell>
          <cell r="T124">
            <v>1817.6282550405631</v>
          </cell>
        </row>
        <row r="125">
          <cell r="A125">
            <v>43646</v>
          </cell>
          <cell r="B125">
            <v>480.50944475</v>
          </cell>
          <cell r="C125">
            <v>17.493232949909999</v>
          </cell>
          <cell r="D125">
            <v>417.59138891160001</v>
          </cell>
          <cell r="E125">
            <v>48.72385811677006</v>
          </cell>
          <cell r="F125">
            <v>1079.7895752181209</v>
          </cell>
          <cell r="G125">
            <v>322.65252548749987</v>
          </cell>
          <cell r="H125">
            <v>12.986957110807548</v>
          </cell>
          <cell r="I125">
            <v>354.57099609825389</v>
          </cell>
          <cell r="J125">
            <v>14.372352590618677</v>
          </cell>
          <cell r="K125">
            <v>684.72935293126409</v>
          </cell>
          <cell r="L125">
            <v>2044.107499946401</v>
          </cell>
          <cell r="M125">
            <v>1389.3121842184439</v>
          </cell>
          <cell r="N125">
            <v>0.49285492541509512</v>
          </cell>
          <cell r="O125">
            <v>0.5282450043583492</v>
          </cell>
          <cell r="P125">
            <v>331.89420100000001</v>
          </cell>
          <cell r="Q125">
            <v>241.59960121666654</v>
          </cell>
          <cell r="T125">
            <v>1823.1727123584703</v>
          </cell>
        </row>
        <row r="126">
          <cell r="A126">
            <v>43677</v>
          </cell>
          <cell r="B126">
            <v>482.96829162500001</v>
          </cell>
          <cell r="C126">
            <v>17.112507238643332</v>
          </cell>
          <cell r="D126">
            <v>415.66113725724006</v>
          </cell>
          <cell r="E126">
            <v>47.248375188873368</v>
          </cell>
          <cell r="F126">
            <v>1081.4306334222113</v>
          </cell>
          <cell r="G126">
            <v>321.11738068749986</v>
          </cell>
          <cell r="H126">
            <v>12.882433193798352</v>
          </cell>
          <cell r="I126">
            <v>354.20316434220859</v>
          </cell>
          <cell r="J126">
            <v>13.857071631700981</v>
          </cell>
          <cell r="K126">
            <v>687.17010248245549</v>
          </cell>
          <cell r="L126">
            <v>2044.4209447319677</v>
          </cell>
          <cell r="M126">
            <v>1389.2301523376632</v>
          </cell>
          <cell r="N126">
            <v>0.49464093571979528</v>
          </cell>
          <cell r="O126">
            <v>0.52896671608106194</v>
          </cell>
          <cell r="P126">
            <v>333.81450100000001</v>
          </cell>
          <cell r="Q126">
            <v>240.2588837083332</v>
          </cell>
          <cell r="T126">
            <v>1816.7545597308979</v>
          </cell>
        </row>
        <row r="127">
          <cell r="A127">
            <v>43708</v>
          </cell>
          <cell r="B127">
            <v>481.01473850000002</v>
          </cell>
          <cell r="C127">
            <v>16.731781527376665</v>
          </cell>
          <cell r="D127">
            <v>413.73088560288005</v>
          </cell>
          <cell r="E127">
            <v>45.772892260976676</v>
          </cell>
          <cell r="F127">
            <v>1087.4840916263011</v>
          </cell>
          <cell r="G127">
            <v>318.76428619999984</v>
          </cell>
          <cell r="H127">
            <v>12.777909276789154</v>
          </cell>
          <cell r="I127">
            <v>353.8353325861633</v>
          </cell>
          <cell r="J127">
            <v>13.341790672783283</v>
          </cell>
          <cell r="K127">
            <v>690.42880172114712</v>
          </cell>
          <cell r="L127">
            <v>2044.7343895175345</v>
          </cell>
          <cell r="M127">
            <v>1389.1481204568827</v>
          </cell>
          <cell r="N127">
            <v>0.4970159708340311</v>
          </cell>
          <cell r="O127">
            <v>0.53184613962642768</v>
          </cell>
          <cell r="P127">
            <v>331.32240100000001</v>
          </cell>
          <cell r="Q127">
            <v>238.10020869999988</v>
          </cell>
          <cell r="T127">
            <v>1796.0006877950343</v>
          </cell>
        </row>
        <row r="128">
          <cell r="A128">
            <v>43738</v>
          </cell>
          <cell r="B128">
            <v>477.54828537500003</v>
          </cell>
          <cell r="C128">
            <v>16.351055816109998</v>
          </cell>
          <cell r="D128">
            <v>411.8006339485201</v>
          </cell>
          <cell r="E128">
            <v>44.297409333079983</v>
          </cell>
          <cell r="F128">
            <v>1095.0504498303912</v>
          </cell>
          <cell r="G128">
            <v>316.34214723333326</v>
          </cell>
          <cell r="H128">
            <v>12.673385359779958</v>
          </cell>
          <cell r="I128">
            <v>353.46750083011801</v>
          </cell>
          <cell r="J128">
            <v>12.826509713865587</v>
          </cell>
          <cell r="K128">
            <v>693.75654543900509</v>
          </cell>
          <cell r="L128">
            <v>2045.0478343031011</v>
          </cell>
          <cell r="M128">
            <v>1389.0660885761019</v>
          </cell>
          <cell r="N128">
            <v>0.49944099214901871</v>
          </cell>
          <cell r="O128">
            <v>0.53546446760916755</v>
          </cell>
          <cell r="P128">
            <v>330.23740100000003</v>
          </cell>
          <cell r="Q128">
            <v>235.87249702499994</v>
          </cell>
          <cell r="T128">
            <v>1775.5511256854493</v>
          </cell>
        </row>
        <row r="129">
          <cell r="A129">
            <v>43769</v>
          </cell>
          <cell r="B129">
            <v>474.63102756250004</v>
          </cell>
          <cell r="C129">
            <v>16.217341068726665</v>
          </cell>
          <cell r="D129">
            <v>412.94452808649339</v>
          </cell>
          <cell r="E129">
            <v>45.208996454473315</v>
          </cell>
          <cell r="F129">
            <v>1090.1083190515742</v>
          </cell>
          <cell r="G129">
            <v>315.8431353499999</v>
          </cell>
          <cell r="H129">
            <v>12.462453179263862</v>
          </cell>
          <cell r="I129">
            <v>354.75711778363797</v>
          </cell>
          <cell r="J129">
            <v>13.293787252651139</v>
          </cell>
          <cell r="K129">
            <v>689.88110576241274</v>
          </cell>
          <cell r="L129">
            <v>2039.1102122237676</v>
          </cell>
          <cell r="M129">
            <v>1386.2375993279654</v>
          </cell>
          <cell r="N129">
            <v>0.49766440190113181</v>
          </cell>
          <cell r="O129">
            <v>0.53459999980224127</v>
          </cell>
          <cell r="P129">
            <v>326.82640100000003</v>
          </cell>
          <cell r="Q129">
            <v>236.07961034999991</v>
          </cell>
          <cell r="T129">
            <v>1755.101563575952</v>
          </cell>
        </row>
        <row r="130">
          <cell r="A130">
            <v>43799</v>
          </cell>
          <cell r="B130">
            <v>475.80336975000006</v>
          </cell>
          <cell r="C130">
            <v>16.083626321343335</v>
          </cell>
          <cell r="D130">
            <v>414.08842222446668</v>
          </cell>
          <cell r="E130">
            <v>46.120583575866647</v>
          </cell>
          <cell r="F130">
            <v>1081.0765882727569</v>
          </cell>
          <cell r="G130">
            <v>315.10080294583321</v>
          </cell>
          <cell r="H130">
            <v>12.251520998747765</v>
          </cell>
          <cell r="I130">
            <v>356.04673473715792</v>
          </cell>
          <cell r="J130">
            <v>13.761064791436691</v>
          </cell>
          <cell r="K130">
            <v>686.24898660665326</v>
          </cell>
          <cell r="L130">
            <v>2033.1725901444338</v>
          </cell>
          <cell r="M130">
            <v>1383.4091100798289</v>
          </cell>
          <cell r="N130">
            <v>0.4960564316126656</v>
          </cell>
          <cell r="O130">
            <v>0.53171904515787261</v>
          </cell>
          <cell r="P130">
            <v>327.50000100000005</v>
          </cell>
          <cell r="Q130">
            <v>236.04335367499988</v>
          </cell>
          <cell r="T130">
            <v>1734.6520014662499</v>
          </cell>
        </row>
        <row r="131">
          <cell r="A131">
            <v>43830</v>
          </cell>
          <cell r="B131">
            <v>475.92091193750002</v>
          </cell>
          <cell r="C131">
            <v>15.949911573960001</v>
          </cell>
          <cell r="D131">
            <v>415.23231636243997</v>
          </cell>
          <cell r="E131">
            <v>47.032170697259978</v>
          </cell>
          <cell r="F131">
            <v>1073.0996574939404</v>
          </cell>
          <cell r="G131">
            <v>314.9764577291665</v>
          </cell>
          <cell r="H131">
            <v>12.040588818231669</v>
          </cell>
          <cell r="I131">
            <v>357.33635169067787</v>
          </cell>
          <cell r="J131">
            <v>14.228342330222244</v>
          </cell>
          <cell r="K131">
            <v>681.99888026339397</v>
          </cell>
          <cell r="L131">
            <v>2027.2349680651002</v>
          </cell>
          <cell r="M131">
            <v>1380.5806208316924</v>
          </cell>
          <cell r="N131">
            <v>0.493994244140949</v>
          </cell>
          <cell r="O131">
            <v>0.52934152892901365</v>
          </cell>
          <cell r="P131">
            <v>327.11880100000002</v>
          </cell>
          <cell r="Q131">
            <v>236.62509199999985</v>
          </cell>
          <cell r="T131">
            <v>1714.2024393567615</v>
          </cell>
        </row>
        <row r="132">
          <cell r="A132">
            <v>43861</v>
          </cell>
          <cell r="B132">
            <v>481.57212812500006</v>
          </cell>
          <cell r="C132">
            <v>16.306458693269999</v>
          </cell>
          <cell r="D132">
            <v>413.62904513728336</v>
          </cell>
          <cell r="E132">
            <v>48.739143739743341</v>
          </cell>
          <cell r="F132">
            <v>1069.6455921280033</v>
          </cell>
          <cell r="G132">
            <v>315.93027663749984</v>
          </cell>
          <cell r="H132">
            <v>12.295357806813984</v>
          </cell>
          <cell r="I132">
            <v>360.76201671388793</v>
          </cell>
          <cell r="J132">
            <v>15.588038871880334</v>
          </cell>
          <cell r="K132">
            <v>684.17328495952938</v>
          </cell>
          <cell r="L132">
            <v>2029.8923678233002</v>
          </cell>
          <cell r="M132">
            <v>1388.7489749896117</v>
          </cell>
          <cell r="N132">
            <v>0.49265439419290818</v>
          </cell>
          <cell r="O132">
            <v>0.5269469500370646</v>
          </cell>
          <cell r="P132">
            <v>331.41002500000002</v>
          </cell>
          <cell r="Q132">
            <v>237.02829132499986</v>
          </cell>
          <cell r="T132">
            <v>1693.41763852401</v>
          </cell>
        </row>
        <row r="133">
          <cell r="A133">
            <v>43890</v>
          </cell>
          <cell r="B133">
            <v>481.68021431250003</v>
          </cell>
          <cell r="C133">
            <v>16.66300581258</v>
          </cell>
          <cell r="D133">
            <v>412.02577391212685</v>
          </cell>
          <cell r="E133">
            <v>50.44611678222671</v>
          </cell>
          <cell r="F133">
            <v>1071.7346567620664</v>
          </cell>
          <cell r="G133">
            <v>316.23059986249984</v>
          </cell>
          <cell r="H133">
            <v>12.5501267953963</v>
          </cell>
          <cell r="I133">
            <v>364.18768173709799</v>
          </cell>
          <cell r="J133">
            <v>16.947735413538425</v>
          </cell>
          <cell r="K133">
            <v>687.00118533899865</v>
          </cell>
          <cell r="L133">
            <v>2032.5497675815</v>
          </cell>
          <cell r="M133">
            <v>1396.9173291475313</v>
          </cell>
          <cell r="N133">
            <v>0.49179802627134783</v>
          </cell>
          <cell r="O133">
            <v>0.52728581304914723</v>
          </cell>
          <cell r="P133">
            <v>333.30911900000001</v>
          </cell>
          <cell r="Q133">
            <v>236.77799496666651</v>
          </cell>
          <cell r="T133">
            <v>1673.3033151376351</v>
          </cell>
        </row>
        <row r="134">
          <cell r="A134">
            <v>43921</v>
          </cell>
          <cell r="B134">
            <v>489.27039177170309</v>
          </cell>
          <cell r="C134">
            <v>16.408035883749509</v>
          </cell>
          <cell r="D134">
            <v>405.72113815599027</v>
          </cell>
          <cell r="E134">
            <v>49.674212664181667</v>
          </cell>
          <cell r="F134">
            <v>1055.335448105877</v>
          </cell>
          <cell r="G134">
            <v>327.37469498772595</v>
          </cell>
          <cell r="H134">
            <v>12.441609809523406</v>
          </cell>
          <cell r="I134">
            <v>361.0386657822437</v>
          </cell>
          <cell r="J134">
            <v>16.801193693727026</v>
          </cell>
          <cell r="K134">
            <v>681.06090289090105</v>
          </cell>
          <cell r="L134">
            <v>2016.4092265815016</v>
          </cell>
          <cell r="M134">
            <v>1398.7170671641211</v>
          </cell>
          <cell r="N134">
            <v>0.48691827595393705</v>
          </cell>
          <cell r="O134">
            <v>0.52337364568353473</v>
          </cell>
          <cell r="P134">
            <v>336.25553196559014</v>
          </cell>
          <cell r="Q134">
            <v>241.52026246124126</v>
          </cell>
          <cell r="R134">
            <v>8.3736644936129121</v>
          </cell>
          <cell r="S134">
            <v>6.6036684639846799</v>
          </cell>
          <cell r="T134">
            <v>1653.1889917511635</v>
          </cell>
        </row>
        <row r="135">
          <cell r="A135">
            <v>43951</v>
          </cell>
          <cell r="B135">
            <v>501.22112934195968</v>
          </cell>
          <cell r="C135">
            <v>16.517232098369345</v>
          </cell>
          <cell r="D135">
            <v>408.42123052486193</v>
          </cell>
          <cell r="E135">
            <v>50.004796777087059</v>
          </cell>
          <cell r="F135">
            <v>1062.3587528392254</v>
          </cell>
          <cell r="G135">
            <v>334.40259594775682</v>
          </cell>
          <cell r="H135">
            <v>12.453072435891089</v>
          </cell>
          <cell r="I135">
            <v>361.37129567447687</v>
          </cell>
          <cell r="J135">
            <v>16.816672864733889</v>
          </cell>
          <cell r="K135">
            <v>681.68837367506762</v>
          </cell>
          <cell r="L135">
            <v>2038.5231415815033</v>
          </cell>
          <cell r="M135">
            <v>1406.7320105979263</v>
          </cell>
          <cell r="N135">
            <v>0.48459007724244396</v>
          </cell>
          <cell r="O135">
            <v>0.52114137493432555</v>
          </cell>
          <cell r="P135">
            <v>339.80393921035773</v>
          </cell>
          <cell r="Q135">
            <v>242.21376003866433</v>
          </cell>
          <cell r="R135">
            <v>16.775994819101925</v>
          </cell>
          <cell r="S135">
            <v>13.108830179925853</v>
          </cell>
          <cell r="T135">
            <v>1632.7394296415143</v>
          </cell>
        </row>
        <row r="136">
          <cell r="A136">
            <v>43982</v>
          </cell>
          <cell r="B136">
            <v>512.81479465011944</v>
          </cell>
          <cell r="C136">
            <v>16.438895788875943</v>
          </cell>
          <cell r="D136">
            <v>406.48421034330084</v>
          </cell>
          <cell r="E136">
            <v>49.767638928050651</v>
          </cell>
          <cell r="F136">
            <v>1057.3203018711813</v>
          </cell>
          <cell r="G136">
            <v>344.4925744564091</v>
          </cell>
          <cell r="H136">
            <v>12.336018956086191</v>
          </cell>
          <cell r="I136">
            <v>357.97456222752527</v>
          </cell>
          <cell r="J136">
            <v>16.658603433459689</v>
          </cell>
          <cell r="K136">
            <v>675.28079862144193</v>
          </cell>
          <cell r="L136">
            <v>2042.8258415815283</v>
          </cell>
          <cell r="M136">
            <v>1406.7425576949222</v>
          </cell>
          <cell r="N136">
            <v>0.48003154161195777</v>
          </cell>
          <cell r="O136">
            <v>0.51757730901456489</v>
          </cell>
          <cell r="P136">
            <v>343.02087810902009</v>
          </cell>
          <cell r="Q136">
            <v>245.95676365039495</v>
          </cell>
          <cell r="R136">
            <v>25.1527212285994</v>
          </cell>
          <cell r="S136">
            <v>19.626563410180822</v>
          </cell>
          <cell r="T136">
            <v>1612.289867531973</v>
          </cell>
        </row>
        <row r="137">
          <cell r="A137">
            <v>44012</v>
          </cell>
          <cell r="B137">
            <v>524.16593499733631</v>
          </cell>
          <cell r="C137">
            <v>16.365470751645713</v>
          </cell>
          <cell r="D137">
            <v>404.6686310816965</v>
          </cell>
          <cell r="E137">
            <v>49.545349621756394</v>
          </cell>
          <cell r="F137">
            <v>1052.5977351290949</v>
          </cell>
          <cell r="G137">
            <v>354.36095266703035</v>
          </cell>
          <cell r="H137">
            <v>12.245525233183022</v>
          </cell>
          <cell r="I137">
            <v>355.34855695338302</v>
          </cell>
          <cell r="J137">
            <v>16.536400391422571</v>
          </cell>
          <cell r="K137">
            <v>670.32711999223307</v>
          </cell>
          <cell r="L137">
            <v>2047.3431215815299</v>
          </cell>
          <cell r="M137">
            <v>1408.8185552372522</v>
          </cell>
          <cell r="N137">
            <v>0.47580798641550159</v>
          </cell>
          <cell r="O137">
            <v>0.51412864020369242</v>
          </cell>
          <cell r="P137">
            <v>346.2052168555652</v>
          </cell>
          <cell r="Q137">
            <v>249.51983340000285</v>
          </cell>
          <cell r="R137">
            <v>33.319522829271108</v>
          </cell>
          <cell r="S137">
            <v>26.102630204527525</v>
          </cell>
          <cell r="T137">
            <v>1591.8403054224357</v>
          </cell>
        </row>
        <row r="138">
          <cell r="A138">
            <v>44043</v>
          </cell>
          <cell r="B138">
            <v>536.65631783745823</v>
          </cell>
          <cell r="C138">
            <v>16.451474749842344</v>
          </cell>
          <cell r="D138">
            <v>406.79525003118704</v>
          </cell>
          <cell r="E138">
            <v>49.805720876832723</v>
          </cell>
          <cell r="F138">
            <v>1058.1293580862111</v>
          </cell>
          <cell r="G138">
            <v>360.97028706944729</v>
          </cell>
          <cell r="H138">
            <v>12.178683893102054</v>
          </cell>
          <cell r="I138">
            <v>353.40891179400359</v>
          </cell>
          <cell r="J138">
            <v>16.446137610428664</v>
          </cell>
          <cell r="K138">
            <v>666.66818645204626</v>
          </cell>
          <cell r="L138">
            <v>2067.8381215815316</v>
          </cell>
          <cell r="M138">
            <v>1409.6722068190279</v>
          </cell>
          <cell r="N138">
            <v>0.47292426085097128</v>
          </cell>
          <cell r="O138">
            <v>0.5117080234873167</v>
          </cell>
          <cell r="P138">
            <v>349.80251135180515</v>
          </cell>
          <cell r="Q138">
            <v>249.47102486291715</v>
          </cell>
          <cell r="R138">
            <v>42.212611173153078</v>
          </cell>
          <cell r="S138">
            <v>32.931531477363464</v>
          </cell>
          <cell r="T138">
            <v>1586.8565112611664</v>
          </cell>
        </row>
        <row r="139">
          <cell r="A139">
            <v>44074</v>
          </cell>
          <cell r="B139">
            <v>549.60822710539355</v>
          </cell>
          <cell r="C139">
            <v>16.431577283397839</v>
          </cell>
          <cell r="D139">
            <v>406.30324582120846</v>
          </cell>
          <cell r="E139">
            <v>49.745482650475502</v>
          </cell>
          <cell r="F139">
            <v>1056.8495887210565</v>
          </cell>
          <cell r="G139">
            <v>367.79154440403596</v>
          </cell>
          <cell r="H139">
            <v>12.014490011670455</v>
          </cell>
          <cell r="I139">
            <v>348.64422773870587</v>
          </cell>
          <cell r="J139">
            <v>16.22440961481627</v>
          </cell>
          <cell r="K139">
            <v>657.68011860158458</v>
          </cell>
          <cell r="L139">
            <v>2078.938121581532</v>
          </cell>
          <cell r="M139">
            <v>1402.3547903708131</v>
          </cell>
          <cell r="N139">
            <v>0.46898268763190781</v>
          </cell>
          <cell r="O139">
            <v>0.50836029112644698</v>
          </cell>
          <cell r="P139">
            <v>353.483162775766</v>
          </cell>
          <cell r="Q139">
            <v>249.39954556945111</v>
          </cell>
          <cell r="R139">
            <v>51.48386901712756</v>
          </cell>
          <cell r="S139">
            <v>39.995026438751573</v>
          </cell>
          <cell r="T139">
            <v>1599.0825329047586</v>
          </cell>
        </row>
        <row r="140">
          <cell r="A140">
            <v>44104</v>
          </cell>
          <cell r="B140">
            <v>560.54983886614639</v>
          </cell>
          <cell r="C140">
            <v>16.275547762860754</v>
          </cell>
          <cell r="D140">
            <v>402.4451073391408</v>
          </cell>
          <cell r="E140">
            <v>49.273113889219573</v>
          </cell>
          <cell r="F140">
            <v>1046.8140497241659</v>
          </cell>
          <cell r="G140">
            <v>377.05837915910229</v>
          </cell>
          <cell r="H140">
            <v>11.920929335828459</v>
          </cell>
          <cell r="I140">
            <v>345.92922364415347</v>
          </cell>
          <cell r="J140">
            <v>16.09806494873181</v>
          </cell>
          <cell r="K140">
            <v>652.55855319810632</v>
          </cell>
          <cell r="L140">
            <v>2075.3576575815332</v>
          </cell>
          <cell r="M140">
            <v>1403.5651502859223</v>
          </cell>
          <cell r="N140">
            <v>0.46492929313981091</v>
          </cell>
          <cell r="O140">
            <v>0.50440175740312865</v>
          </cell>
          <cell r="P140">
            <v>357.12250900175684</v>
          </cell>
          <cell r="Q140">
            <v>251.76080406160855</v>
          </cell>
          <cell r="R140">
            <v>60.801134551889511</v>
          </cell>
          <cell r="S140">
            <v>47.071361034993721</v>
          </cell>
          <cell r="T140">
            <v>1611.1282676732005</v>
          </cell>
        </row>
        <row r="141">
          <cell r="A141">
            <v>44135</v>
          </cell>
          <cell r="B141">
            <v>572.37124804535915</v>
          </cell>
          <cell r="C141">
            <v>16.128405685384354</v>
          </cell>
          <cell r="D141">
            <v>398.80672846385528</v>
          </cell>
          <cell r="E141">
            <v>48.827651257360564</v>
          </cell>
          <cell r="F141">
            <v>1037.3501351295752</v>
          </cell>
          <cell r="G141">
            <v>387.02443045578747</v>
          </cell>
          <cell r="H141">
            <v>11.802229916298776</v>
          </cell>
          <cell r="I141">
            <v>342.48472725564591</v>
          </cell>
          <cell r="J141">
            <v>15.937772834657904</v>
          </cell>
          <cell r="K141">
            <v>646.0608784538274</v>
          </cell>
          <cell r="L141">
            <v>2073.4841685815345</v>
          </cell>
          <cell r="M141">
            <v>1403.3100389162175</v>
          </cell>
          <cell r="N141">
            <v>0.46038356495531313</v>
          </cell>
          <cell r="O141">
            <v>0.50029325077472087</v>
          </cell>
          <cell r="P141">
            <v>360.45858574081484</v>
          </cell>
          <cell r="Q141">
            <v>254.87436970015972</v>
          </cell>
          <cell r="R141">
            <v>69.286466992044325</v>
          </cell>
          <cell r="S141">
            <v>54.077813359794469</v>
          </cell>
          <cell r="T141">
            <v>1623.1740024416526</v>
          </cell>
        </row>
        <row r="142">
          <cell r="A142">
            <v>44165</v>
          </cell>
          <cell r="B142">
            <v>583.61794573245857</v>
          </cell>
          <cell r="C142">
            <v>15.884674183161515</v>
          </cell>
          <cell r="D142">
            <v>392.77998503234824</v>
          </cell>
          <cell r="E142">
            <v>48.089770711501409</v>
          </cell>
          <cell r="F142">
            <v>1021.6737619220662</v>
          </cell>
          <cell r="G142">
            <v>399.64403053116843</v>
          </cell>
          <cell r="H142">
            <v>11.644869931602738</v>
          </cell>
          <cell r="I142">
            <v>337.91835362779875</v>
          </cell>
          <cell r="J142">
            <v>15.725273357259381</v>
          </cell>
          <cell r="K142">
            <v>637.44690205553616</v>
          </cell>
          <cell r="L142">
            <v>2062.0461375815357</v>
          </cell>
          <cell r="M142">
            <v>1402.3794295033656</v>
          </cell>
          <cell r="N142">
            <v>0.45454667163884432</v>
          </cell>
          <cell r="O142">
            <v>0.49546600500429783</v>
          </cell>
          <cell r="P142">
            <v>363.53841043293761</v>
          </cell>
          <cell r="Q142">
            <v>261.0723498330762</v>
          </cell>
          <cell r="R142">
            <v>77.453339987020954</v>
          </cell>
          <cell r="S142">
            <v>60.653399968925548</v>
          </cell>
          <cell r="T142">
            <v>1635.2197372100879</v>
          </cell>
        </row>
        <row r="143">
          <cell r="A143">
            <v>44196</v>
          </cell>
          <cell r="B143">
            <v>596.54611172205909</v>
          </cell>
          <cell r="C143">
            <v>15.683231130932185</v>
          </cell>
          <cell r="D143">
            <v>387.79890716275111</v>
          </cell>
          <cell r="E143">
            <v>47.479915571796845</v>
          </cell>
          <cell r="F143">
            <v>1008.717305994102</v>
          </cell>
          <cell r="G143">
            <v>409.31388556404499</v>
          </cell>
          <cell r="H143">
            <v>11.407302093774522</v>
          </cell>
          <cell r="I143">
            <v>331.02445673540319</v>
          </cell>
          <cell r="J143">
            <v>15.404460912579065</v>
          </cell>
          <cell r="K143">
            <v>624.44230147681719</v>
          </cell>
          <cell r="L143">
            <v>2056.2254715816412</v>
          </cell>
          <cell r="M143">
            <v>1391.592406782619</v>
          </cell>
          <cell r="N143">
            <v>0.44872499909692415</v>
          </cell>
          <cell r="O143">
            <v>0.49056745961725701</v>
          </cell>
          <cell r="P143">
            <v>366.99493307563762</v>
          </cell>
          <cell r="Q143">
            <v>264.08699285160833</v>
          </cell>
          <cell r="R143">
            <v>86.924983333921404</v>
          </cell>
          <cell r="S143">
            <v>67.462578649936688</v>
          </cell>
          <cell r="T143">
            <v>1647.2654719785289</v>
          </cell>
        </row>
        <row r="144">
          <cell r="A144">
            <v>44227</v>
          </cell>
          <cell r="B144">
            <v>598.26747088124819</v>
          </cell>
          <cell r="C144">
            <v>15.92528557870228</v>
          </cell>
          <cell r="D144">
            <v>393.78418210612602</v>
          </cell>
          <cell r="E144">
            <v>48.212718949363264</v>
          </cell>
          <cell r="F144">
            <v>1024.2858140662026</v>
          </cell>
          <cell r="G144">
            <v>407.13891901019178</v>
          </cell>
          <cell r="H144">
            <v>11.476103091975137</v>
          </cell>
          <cell r="I144">
            <v>333.02096851925796</v>
          </cell>
          <cell r="J144">
            <v>15.497370022797705</v>
          </cell>
          <cell r="K144">
            <v>628.20850783368599</v>
          </cell>
          <cell r="L144">
            <v>2080.4754715816425</v>
          </cell>
          <cell r="M144">
            <v>1395.3418684779085</v>
          </cell>
          <cell r="N144">
            <v>0.45021834578715786</v>
          </cell>
          <cell r="O144">
            <v>0.49233255957952177</v>
          </cell>
          <cell r="P144">
            <v>369.25762442473842</v>
          </cell>
          <cell r="Q144">
            <v>262.79036782553777</v>
          </cell>
          <cell r="R144">
            <v>86.383651144009747</v>
          </cell>
          <cell r="S144">
            <v>66.738203788820684</v>
          </cell>
          <cell r="T144">
            <v>1659.5086778087559</v>
          </cell>
        </row>
        <row r="145">
          <cell r="A145">
            <v>44255</v>
          </cell>
          <cell r="B145">
            <v>599.99268448357986</v>
          </cell>
          <cell r="C145">
            <v>16.130230782474012</v>
          </cell>
          <cell r="D145">
            <v>398.85185759897581</v>
          </cell>
          <cell r="E145">
            <v>48.8331766146676</v>
          </cell>
          <cell r="F145">
            <v>1037.4675221019463</v>
          </cell>
          <cell r="G145">
            <v>404.81412467471557</v>
          </cell>
          <cell r="H145">
            <v>11.499746659412752</v>
          </cell>
          <cell r="I145">
            <v>333.70707282349957</v>
          </cell>
          <cell r="J145">
            <v>15.529298379514533</v>
          </cell>
          <cell r="K145">
            <v>629.50277036346711</v>
          </cell>
          <cell r="L145">
            <v>2101.2754715816436</v>
          </cell>
          <cell r="M145">
            <v>1395.0530129006095</v>
          </cell>
          <cell r="N145">
            <v>0.45123931817802254</v>
          </cell>
          <cell r="O145">
            <v>0.49373227648302476</v>
          </cell>
          <cell r="P145">
            <v>371.35667722057019</v>
          </cell>
          <cell r="Q145">
            <v>261.33940391626169</v>
          </cell>
          <cell r="R145">
            <v>86.009811950509615</v>
          </cell>
          <cell r="S145">
            <v>66.018340029287259</v>
          </cell>
          <cell r="T145">
            <v>1671.1594704536503</v>
          </cell>
        </row>
        <row r="146">
          <cell r="A146">
            <v>44286</v>
          </cell>
          <cell r="B146">
            <v>597.46493031625323</v>
          </cell>
          <cell r="C146">
            <v>16.111524659296521</v>
          </cell>
          <cell r="D146">
            <v>398.38931170744871</v>
          </cell>
          <cell r="E146">
            <v>48.776545099023409</v>
          </cell>
          <cell r="F146">
            <v>1036.2643777996234</v>
          </cell>
          <cell r="G146">
            <v>403.30103874668919</v>
          </cell>
          <cell r="H146">
            <v>11.516712207620648</v>
          </cell>
          <cell r="I146">
            <v>334.19939005438999</v>
          </cell>
          <cell r="J146">
            <v>15.552208715550224</v>
          </cell>
          <cell r="K146">
            <v>630.43147426572773</v>
          </cell>
          <cell r="L146">
            <v>2097.0066895816453</v>
          </cell>
          <cell r="M146">
            <v>1395.0008239899778</v>
          </cell>
          <cell r="N146">
            <v>0.45192193683625881</v>
          </cell>
          <cell r="O146">
            <v>0.49416360135997422</v>
          </cell>
          <cell r="P146">
            <v>373.91093268076173</v>
          </cell>
          <cell r="Q146">
            <v>260.69703308782283</v>
          </cell>
          <cell r="R146">
            <v>85.618802322991428</v>
          </cell>
          <cell r="S146">
            <v>65.30159159636635</v>
          </cell>
          <cell r="T146">
            <v>1682.8102630985391</v>
          </cell>
        </row>
        <row r="147">
          <cell r="A147">
            <v>44316</v>
          </cell>
          <cell r="B147">
            <v>600.26390257620631</v>
          </cell>
          <cell r="C147">
            <v>16.219070252120986</v>
          </cell>
          <cell r="D147">
            <v>401.04858918791899</v>
          </cell>
          <cell r="E147">
            <v>49.102132066708485</v>
          </cell>
          <cell r="F147">
            <v>1043.1815174986916</v>
          </cell>
          <cell r="G147">
            <v>404.43337876016614</v>
          </cell>
          <cell r="H147">
            <v>11.570397061899577</v>
          </cell>
          <cell r="I147">
            <v>335.75725181491094</v>
          </cell>
          <cell r="J147">
            <v>15.624704931793028</v>
          </cell>
          <cell r="K147">
            <v>633.37021417853111</v>
          </cell>
          <cell r="L147">
            <v>2109.8152115816465</v>
          </cell>
          <cell r="M147">
            <v>1400.7559467473009</v>
          </cell>
          <cell r="N147">
            <v>0.45216314494275878</v>
          </cell>
          <cell r="O147">
            <v>0.49444212543934546</v>
          </cell>
          <cell r="P147">
            <v>377.990940019937</v>
          </cell>
          <cell r="Q147">
            <v>262.65773812065805</v>
          </cell>
          <cell r="R147">
            <v>84.337767243769306</v>
          </cell>
          <cell r="S147">
            <v>64.588101577008089</v>
          </cell>
          <cell r="T147">
            <v>1694.8559978669889</v>
          </cell>
        </row>
        <row r="148">
          <cell r="A148">
            <v>44347</v>
          </cell>
          <cell r="B148">
            <v>602.45088496672247</v>
          </cell>
          <cell r="C148">
            <v>16.222157095702201</v>
          </cell>
          <cell r="D148">
            <v>401.12491750045763</v>
          </cell>
          <cell r="E148">
            <v>49.11147727570247</v>
          </cell>
          <cell r="F148">
            <v>1043.3800577430632</v>
          </cell>
          <cell r="G148">
            <v>404.98690960624964</v>
          </cell>
          <cell r="H148">
            <v>11.557177999791568</v>
          </cell>
          <cell r="I148">
            <v>335.37365253640638</v>
          </cell>
          <cell r="J148">
            <v>15.606853863778012</v>
          </cell>
          <cell r="K148">
            <v>632.64659508803697</v>
          </cell>
          <cell r="L148">
            <v>2112.2894945816479</v>
          </cell>
          <cell r="M148">
            <v>1400.1711890942624</v>
          </cell>
          <cell r="N148">
            <v>0.45183517559540776</v>
          </cell>
          <cell r="O148">
            <v>0.49395694123343215</v>
          </cell>
          <cell r="P148">
            <v>380.48044065923142</v>
          </cell>
          <cell r="Q148">
            <v>264.02895869377295</v>
          </cell>
          <cell r="R148">
            <v>84.035248994991008</v>
          </cell>
          <cell r="S148">
            <v>63.885286849976673</v>
          </cell>
          <cell r="T148">
            <v>1706.9017326354397</v>
          </cell>
        </row>
        <row r="149">
          <cell r="A149">
            <v>44377</v>
          </cell>
          <cell r="B149">
            <v>604.46267786107148</v>
          </cell>
          <cell r="C149">
            <v>16.087729158288312</v>
          </cell>
          <cell r="D149">
            <v>397.80092088355957</v>
          </cell>
          <cell r="E149">
            <v>48.704505838144954</v>
          </cell>
          <cell r="F149">
            <v>1034.7338938405851</v>
          </cell>
          <cell r="G149">
            <v>409.06732383500361</v>
          </cell>
          <cell r="H149">
            <v>11.499273498090483</v>
          </cell>
          <cell r="I149">
            <v>333.69334232277606</v>
          </cell>
          <cell r="J149">
            <v>15.52865942079894</v>
          </cell>
          <cell r="K149">
            <v>629.47686923955382</v>
          </cell>
          <cell r="L149">
            <v>2101.7897275816495</v>
          </cell>
          <cell r="M149">
            <v>1399.265468316223</v>
          </cell>
          <cell r="N149">
            <v>0.449862362427211</v>
          </cell>
          <cell r="O149">
            <v>0.4923108531085863</v>
          </cell>
          <cell r="P149">
            <v>383.5966375191673</v>
          </cell>
          <cell r="Q149">
            <v>268.92454166415183</v>
          </cell>
          <cell r="R149">
            <v>82.930845029404153</v>
          </cell>
          <cell r="S149">
            <v>63.184993108351748</v>
          </cell>
          <cell r="T149">
            <v>1718.9474674038393</v>
          </cell>
        </row>
        <row r="150">
          <cell r="A150">
            <v>44408</v>
          </cell>
          <cell r="B150">
            <v>610.16462374015452</v>
          </cell>
          <cell r="C150">
            <v>16.210026854921228</v>
          </cell>
          <cell r="D150">
            <v>400.82497330661067</v>
          </cell>
          <cell r="E150">
            <v>49.074753796762579</v>
          </cell>
          <cell r="F150">
            <v>1042.5998624057956</v>
          </cell>
          <cell r="G150">
            <v>409.64448518006964</v>
          </cell>
          <cell r="H150">
            <v>11.467504031079331</v>
          </cell>
          <cell r="I150">
            <v>332.77143541861165</v>
          </cell>
          <cell r="J150">
            <v>15.485757820686688</v>
          </cell>
          <cell r="K150">
            <v>627.73779027644275</v>
          </cell>
          <cell r="L150">
            <v>2118.8742401042446</v>
          </cell>
          <cell r="M150">
            <v>1397.10697272689</v>
          </cell>
          <cell r="N150">
            <v>0.44931261709417758</v>
          </cell>
          <cell r="O150">
            <v>0.4920536776899519</v>
          </cell>
          <cell r="P150">
            <v>389.53224238681713</v>
          </cell>
          <cell r="Q150">
            <v>270.30766838446294</v>
          </cell>
          <cell r="R150">
            <v>82.69718604083738</v>
          </cell>
          <cell r="S150">
            <v>62.493902733106715</v>
          </cell>
          <cell r="T150">
            <v>1727.1385300841057</v>
          </cell>
        </row>
        <row r="151">
          <cell r="A151">
            <v>44439</v>
          </cell>
          <cell r="B151">
            <v>609.93126722889724</v>
          </cell>
          <cell r="C151">
            <v>16.001670126115794</v>
          </cell>
          <cell r="D151">
            <v>395.67294111017196</v>
          </cell>
          <cell r="E151">
            <v>48.443967971449695</v>
          </cell>
          <cell r="F151">
            <v>1029.1987311968169</v>
          </cell>
          <cell r="G151">
            <v>410.73388552031884</v>
          </cell>
          <cell r="H151">
            <v>11.350080103822027</v>
          </cell>
          <cell r="I151">
            <v>329.36395208832448</v>
          </cell>
          <cell r="J151">
            <v>15.327188135868413</v>
          </cell>
          <cell r="K151">
            <v>621.30993671543172</v>
          </cell>
          <cell r="L151">
            <v>2099.2485776334515</v>
          </cell>
          <cell r="M151">
            <v>1388.0850425637655</v>
          </cell>
          <cell r="N151">
            <v>0.44760221287874741</v>
          </cell>
          <cell r="O151">
            <v>0.49027006242255727</v>
          </cell>
          <cell r="P151">
            <v>391.93073741122089</v>
          </cell>
          <cell r="Q151">
            <v>272.2010869417191</v>
          </cell>
          <cell r="R151">
            <v>82.470334505176282</v>
          </cell>
          <cell r="S151">
            <v>61.804759516099736</v>
          </cell>
          <cell r="T151">
            <v>1730.8784245194909</v>
          </cell>
        </row>
        <row r="152">
          <cell r="A152">
            <v>44469</v>
          </cell>
          <cell r="B152">
            <v>607.01904168883493</v>
          </cell>
          <cell r="C152">
            <v>15.822629477336275</v>
          </cell>
          <cell r="D152">
            <v>391.24580697213923</v>
          </cell>
          <cell r="E152">
            <v>47.90193458451548</v>
          </cell>
          <cell r="F152">
            <v>1017.6831576907865</v>
          </cell>
          <cell r="G152">
            <v>413.46268015953888</v>
          </cell>
          <cell r="H152">
            <v>11.356514579113218</v>
          </cell>
          <cell r="I152">
            <v>329.55067184643508</v>
          </cell>
          <cell r="J152">
            <v>15.335877273957445</v>
          </cell>
          <cell r="K152">
            <v>621.66216360717158</v>
          </cell>
          <cell r="L152">
            <v>2079.6725704136124</v>
          </cell>
          <cell r="M152">
            <v>1391.3679074662161</v>
          </cell>
          <cell r="N152">
            <v>0.446799268742129</v>
          </cell>
          <cell r="O152">
            <v>0.48934778107324184</v>
          </cell>
          <cell r="P152">
            <v>398.54780687320357</v>
          </cell>
          <cell r="Q152">
            <v>275.71196770181564</v>
          </cell>
          <cell r="R152">
            <v>81.166039503131415</v>
          </cell>
          <cell r="S152">
            <v>61.117506728556599</v>
          </cell>
          <cell r="T152">
            <v>1734.5481927049884</v>
          </cell>
        </row>
        <row r="153">
          <cell r="A153">
            <v>44500</v>
          </cell>
          <cell r="B153">
            <v>610.81427227369625</v>
          </cell>
          <cell r="C153">
            <v>15.793710326920449</v>
          </cell>
          <cell r="D153">
            <v>390.53072378336867</v>
          </cell>
          <cell r="E153">
            <v>47.814383823534641</v>
          </cell>
          <cell r="F153">
            <v>1015.8231297886564</v>
          </cell>
          <cell r="G153">
            <v>415.5155059563549</v>
          </cell>
          <cell r="H153">
            <v>11.329294686608961</v>
          </cell>
          <cell r="I153">
            <v>328.76078743252663</v>
          </cell>
          <cell r="J153">
            <v>15.299119435278371</v>
          </cell>
          <cell r="K153">
            <v>620.17213097880915</v>
          </cell>
          <cell r="L153">
            <v>2080.7762199961762</v>
          </cell>
          <cell r="M153">
            <v>1391.076838489578</v>
          </cell>
          <cell r="N153">
            <v>0.44582162093374217</v>
          </cell>
          <cell r="O153">
            <v>0.48819431903663485</v>
          </cell>
          <cell r="P153">
            <v>403.59652834706662</v>
          </cell>
          <cell r="Q153">
            <v>278.4674688278244</v>
          </cell>
          <cell r="R153">
            <v>79.912548614129577</v>
          </cell>
          <cell r="S153">
            <v>60.441123066030507</v>
          </cell>
          <cell r="T153">
            <v>1738.2179608904571</v>
          </cell>
        </row>
        <row r="154">
          <cell r="A154">
            <v>44530</v>
          </cell>
          <cell r="B154">
            <v>611.86484353572348</v>
          </cell>
          <cell r="C154">
            <v>15.677632076535101</v>
          </cell>
          <cell r="D154">
            <v>387.66045946927471</v>
          </cell>
          <cell r="E154">
            <v>47.462964815422978</v>
          </cell>
          <cell r="F154">
            <v>1008.3571848544982</v>
          </cell>
          <cell r="G154">
            <v>418.53607834123136</v>
          </cell>
          <cell r="H154">
            <v>11.274606416935214</v>
          </cell>
          <cell r="I154">
            <v>327.17380791627176</v>
          </cell>
          <cell r="J154">
            <v>15.225268203353377</v>
          </cell>
          <cell r="K154">
            <v>617.17846352807192</v>
          </cell>
          <cell r="L154">
            <v>2071.0230847514545</v>
          </cell>
          <cell r="M154">
            <v>1389.3882244058636</v>
          </cell>
          <cell r="N154">
            <v>0.44420879109724176</v>
          </cell>
          <cell r="O154">
            <v>0.48688843319943592</v>
          </cell>
          <cell r="P154">
            <v>406.41894127820166</v>
          </cell>
          <cell r="Q154">
            <v>282.18027078448523</v>
          </cell>
          <cell r="R154">
            <v>78.140706945021805</v>
          </cell>
          <cell r="S154">
            <v>59.775185160912763</v>
          </cell>
          <cell r="T154">
            <v>1741.8877290759422</v>
          </cell>
        </row>
        <row r="155">
          <cell r="A155">
            <v>44561</v>
          </cell>
          <cell r="B155">
            <v>616.25724004280005</v>
          </cell>
          <cell r="C155">
            <v>15.493720319759211</v>
          </cell>
          <cell r="D155">
            <v>383.1128775522165</v>
          </cell>
          <cell r="E155">
            <v>46.906184480332605</v>
          </cell>
          <cell r="F155">
            <v>996.52831041613524</v>
          </cell>
          <cell r="G155">
            <v>421.37165108636611</v>
          </cell>
          <cell r="H155">
            <v>11.120475676749914</v>
          </cell>
          <cell r="I155">
            <v>322.70114259044425</v>
          </cell>
          <cell r="J155">
            <v>15.017129509112333</v>
          </cell>
          <cell r="K155">
            <v>608.74125783837951</v>
          </cell>
          <cell r="L155">
            <v>2058.2983328112437</v>
          </cell>
          <cell r="M155">
            <v>1378.9516567010521</v>
          </cell>
          <cell r="N155">
            <v>0.4414522110910743</v>
          </cell>
          <cell r="O155">
            <v>0.48415154136332961</v>
          </cell>
          <cell r="P155">
            <v>410.97910452049524</v>
          </cell>
          <cell r="Q155">
            <v>285.69330775416188</v>
          </cell>
          <cell r="R155">
            <v>77.97294020980479</v>
          </cell>
          <cell r="S155">
            <v>59.124012603037578</v>
          </cell>
          <cell r="T155">
            <v>1745.5574972614352</v>
          </cell>
        </row>
        <row r="156">
          <cell r="A156">
            <v>44592</v>
          </cell>
          <cell r="B156">
            <v>620.21452996562346</v>
          </cell>
          <cell r="C156">
            <v>15.492521397318676</v>
          </cell>
          <cell r="D156">
            <v>383.08323182370998</v>
          </cell>
          <cell r="E156">
            <v>46.902554824187227</v>
          </cell>
          <cell r="F156">
            <v>996.45119787445208</v>
          </cell>
          <cell r="G156">
            <v>420.62103178512587</v>
          </cell>
          <cell r="H156">
            <v>11.117586549307283</v>
          </cell>
          <cell r="I156">
            <v>322.61730402508726</v>
          </cell>
          <cell r="J156">
            <v>15.013228021241179</v>
          </cell>
          <cell r="K156">
            <v>608.58310533442159</v>
          </cell>
          <cell r="L156">
            <v>2062.1440358852915</v>
          </cell>
          <cell r="M156">
            <v>1377.9522557151831</v>
          </cell>
          <cell r="N156">
            <v>0.44165761390517522</v>
          </cell>
          <cell r="O156">
            <v>0.48321125029788198</v>
          </cell>
          <cell r="P156">
            <v>415.07040708649004</v>
          </cell>
          <cell r="Q156">
            <v>285.61875462133668</v>
          </cell>
          <cell r="R156">
            <v>77.838927566633416</v>
          </cell>
          <cell r="S156">
            <v>58.474238101289203</v>
          </cell>
          <cell r="T156">
            <v>1749.2874255811062</v>
          </cell>
        </row>
        <row r="157">
          <cell r="A157">
            <v>44620</v>
          </cell>
          <cell r="B157">
            <v>623.76671564876744</v>
          </cell>
          <cell r="C157">
            <v>15.495675035856763</v>
          </cell>
          <cell r="D157">
            <v>383.1612117736608</v>
          </cell>
          <cell r="E157">
            <v>46.912102250370154</v>
          </cell>
          <cell r="F157">
            <v>996.65403425068473</v>
          </cell>
          <cell r="G157">
            <v>419.51082325406355</v>
          </cell>
          <cell r="H157">
            <v>11.10379074281933</v>
          </cell>
          <cell r="I157">
            <v>322.21696840581808</v>
          </cell>
          <cell r="J157">
            <v>14.994598115584768</v>
          </cell>
          <cell r="K157">
            <v>607.82791492364356</v>
          </cell>
          <cell r="L157">
            <v>2065.9897389593398</v>
          </cell>
          <cell r="M157">
            <v>1375.6540954419293</v>
          </cell>
          <cell r="N157">
            <v>0.44184647647807035</v>
          </cell>
          <cell r="O157">
            <v>0.48240996334895136</v>
          </cell>
          <cell r="P157">
            <v>418.71441785522853</v>
          </cell>
          <cell r="Q157">
            <v>285.18349548666293</v>
          </cell>
          <cell r="R157">
            <v>77.747102481038908</v>
          </cell>
          <cell r="S157">
            <v>57.825580371567263</v>
          </cell>
          <cell r="T157">
            <v>1752.8368734982223</v>
          </cell>
        </row>
        <row r="158">
          <cell r="A158">
            <v>44651</v>
          </cell>
          <cell r="B158">
            <v>624.61451200517172</v>
          </cell>
          <cell r="C158">
            <v>15.523886791330931</v>
          </cell>
          <cell r="D158">
            <v>383.85880322345122</v>
          </cell>
          <cell r="E158">
            <v>46.997511421277792</v>
          </cell>
          <cell r="F158">
            <v>998.46856377854078</v>
          </cell>
          <cell r="G158">
            <v>419.34277642727739</v>
          </cell>
          <cell r="H158">
            <v>11.28772563997965</v>
          </cell>
          <cell r="I158">
            <v>327.55451000037323</v>
          </cell>
          <cell r="J158">
            <v>15.242984448345407</v>
          </cell>
          <cell r="K158">
            <v>617.89661737059419</v>
          </cell>
          <cell r="L158">
            <v>2069.4632772197724</v>
          </cell>
          <cell r="M158">
            <v>1391.3246138865698</v>
          </cell>
          <cell r="N158">
            <v>0.44410672477398527</v>
          </cell>
          <cell r="O158">
            <v>0.48247706290296527</v>
          </cell>
          <cell r="P158">
            <v>422.87396753983381</v>
          </cell>
          <cell r="Q158">
            <v>285.68963284721877</v>
          </cell>
          <cell r="R158">
            <v>77.580349152837897</v>
          </cell>
          <cell r="S158">
            <v>57.177687850891942</v>
          </cell>
          <cell r="T158">
            <v>1756.3863214152955</v>
          </cell>
        </row>
        <row r="159">
          <cell r="A159">
            <v>44681</v>
          </cell>
          <cell r="B159">
            <v>624.74573935155229</v>
          </cell>
          <cell r="C159">
            <v>15.56379622827254</v>
          </cell>
          <cell r="D159">
            <v>384.8456429825689</v>
          </cell>
          <cell r="E159">
            <v>47.118334527223617</v>
          </cell>
          <cell r="F159">
            <v>1001.0354672042054</v>
          </cell>
          <cell r="G159">
            <v>424.00383957452777</v>
          </cell>
          <cell r="H159">
            <v>11.521128577756556</v>
          </cell>
          <cell r="I159">
            <v>334.32754713421161</v>
          </cell>
          <cell r="J159">
            <v>15.558172597331806</v>
          </cell>
          <cell r="K159">
            <v>630.67322891631636</v>
          </cell>
          <cell r="L159">
            <v>2073.308980293823</v>
          </cell>
          <cell r="M159">
            <v>1416.0839168001442</v>
          </cell>
          <cell r="N159">
            <v>0.44536430463910498</v>
          </cell>
          <cell r="O159">
            <v>0.48282020514971274</v>
          </cell>
          <cell r="P159">
            <v>423.06685213766423</v>
          </cell>
          <cell r="Q159">
            <v>290.99728223740948</v>
          </cell>
          <cell r="R159">
            <v>77.518691901388095</v>
          </cell>
          <cell r="S159">
            <v>56.531184941284955</v>
          </cell>
          <cell r="T159">
            <v>1760.056089600856</v>
          </cell>
        </row>
        <row r="160">
          <cell r="A160">
            <v>44712</v>
          </cell>
          <cell r="B160">
            <v>623.96226869460259</v>
          </cell>
          <cell r="C160">
            <v>15.612200570519116</v>
          </cell>
          <cell r="D160">
            <v>386.04253607611844</v>
          </cell>
          <cell r="E160">
            <v>47.264875381208924</v>
          </cell>
          <cell r="F160">
            <v>1004.1487477075505</v>
          </cell>
          <cell r="G160">
            <v>421.23186026078753</v>
          </cell>
          <cell r="H160">
            <v>11.636326594666915</v>
          </cell>
          <cell r="I160">
            <v>337.67043756099872</v>
          </cell>
          <cell r="J160">
            <v>15.71373640498013</v>
          </cell>
          <cell r="K160">
            <v>636.97923486002924</v>
          </cell>
          <cell r="L160">
            <v>2077.0306284299995</v>
          </cell>
          <cell r="M160">
            <v>1423.2315956814625</v>
          </cell>
          <cell r="N160">
            <v>0.44755838529219483</v>
          </cell>
          <cell r="O160">
            <v>0.48345399146404183</v>
          </cell>
          <cell r="P160">
            <v>423.02411384257908</v>
          </cell>
          <cell r="Q160">
            <v>288.87137535618081</v>
          </cell>
          <cell r="R160">
            <v>76.777959539523479</v>
          </cell>
          <cell r="S160">
            <v>55.885195842106718</v>
          </cell>
          <cell r="T160">
            <v>1763.7258577862794</v>
          </cell>
        </row>
        <row r="161">
          <cell r="A161">
            <v>44742</v>
          </cell>
          <cell r="B161">
            <v>623.74188357058154</v>
          </cell>
          <cell r="C161">
            <v>15.655887836889184</v>
          </cell>
          <cell r="D161">
            <v>387.12279013944254</v>
          </cell>
          <cell r="E161">
            <v>47.397135608804653</v>
          </cell>
          <cell r="F161">
            <v>1006.9586343483298</v>
          </cell>
          <cell r="G161">
            <v>420.88273805236099</v>
          </cell>
          <cell r="H161">
            <v>11.703322774971531</v>
          </cell>
          <cell r="I161">
            <v>339.61457597395315</v>
          </cell>
          <cell r="J161">
            <v>15.804208282757241</v>
          </cell>
          <cell r="K161">
            <v>640.64664444343998</v>
          </cell>
          <cell r="L161">
            <v>2080.8763315040478</v>
          </cell>
          <cell r="M161">
            <v>1428.6514895274829</v>
          </cell>
          <cell r="N161">
            <v>0.4484275200352254</v>
          </cell>
          <cell r="O161">
            <v>0.48391085001216999</v>
          </cell>
          <cell r="P161">
            <v>422.91405131260763</v>
          </cell>
          <cell r="Q161">
            <v>289.16215281058368</v>
          </cell>
          <cell r="R161">
            <v>76.667636945473888</v>
          </cell>
          <cell r="S161">
            <v>55.245379512610697</v>
          </cell>
          <cell r="T161">
            <v>1767.3956259717911</v>
          </cell>
        </row>
        <row r="162">
          <cell r="A162">
            <v>44773</v>
          </cell>
          <cell r="B162">
            <v>622.52333277534558</v>
          </cell>
          <cell r="C162">
            <v>15.708966810124489</v>
          </cell>
          <cell r="D162">
            <v>388.43527272942202</v>
          </cell>
          <cell r="E162">
            <v>47.55782859016864</v>
          </cell>
          <cell r="F162">
            <v>1010.3725787351627</v>
          </cell>
          <cell r="G162">
            <v>419.59341808576988</v>
          </cell>
          <cell r="H162">
            <v>11.809326626877819</v>
          </cell>
          <cell r="I162">
            <v>342.69066418487984</v>
          </cell>
          <cell r="J162">
            <v>15.947356257611382</v>
          </cell>
          <cell r="K162">
            <v>646.44935648749936</v>
          </cell>
          <cell r="L162">
            <v>2084.5979796402235</v>
          </cell>
          <cell r="M162">
            <v>1436.4901216426383</v>
          </cell>
          <cell r="N162">
            <v>0.45002005008449286</v>
          </cell>
          <cell r="O162">
            <v>0.48468461957808329</v>
          </cell>
          <cell r="P162">
            <v>422.83732564724096</v>
          </cell>
          <cell r="Q162">
            <v>288.51181315187148</v>
          </cell>
          <cell r="R162">
            <v>75.525811815604627</v>
          </cell>
          <cell r="S162">
            <v>54.606482538065073</v>
          </cell>
          <cell r="T162">
            <v>1771.0653941572871</v>
          </cell>
        </row>
        <row r="163">
          <cell r="A163">
            <v>44804</v>
          </cell>
          <cell r="B163">
            <v>621.2587674341022</v>
          </cell>
          <cell r="C163">
            <v>15.763873060703974</v>
          </cell>
          <cell r="D163">
            <v>389.79293836562709</v>
          </cell>
          <cell r="E163">
            <v>47.72405352941194</v>
          </cell>
          <cell r="F163">
            <v>1013.9040503244286</v>
          </cell>
          <cell r="G163">
            <v>419.00465941118483</v>
          </cell>
          <cell r="H163">
            <v>11.922695087676097</v>
          </cell>
          <cell r="I163">
            <v>345.98046337124134</v>
          </cell>
          <cell r="J163">
            <v>16.100449426244079</v>
          </cell>
          <cell r="K163">
            <v>652.65521147352592</v>
          </cell>
          <cell r="L163">
            <v>2088.4436827142736</v>
          </cell>
          <cell r="M163">
            <v>1445.6634787698722</v>
          </cell>
          <cell r="N163">
            <v>0.45145721743546846</v>
          </cell>
          <cell r="O163">
            <v>0.48548306986506562</v>
          </cell>
          <cell r="P163">
            <v>422.74928636832561</v>
          </cell>
          <cell r="Q163">
            <v>288.55251957574978</v>
          </cell>
          <cell r="R163">
            <v>74.349285753276519</v>
          </cell>
          <cell r="S163">
            <v>53.977100772935039</v>
          </cell>
          <cell r="T163">
            <v>1774.7953224769108</v>
          </cell>
        </row>
        <row r="164">
          <cell r="A164">
            <v>44834</v>
          </cell>
          <cell r="B164">
            <v>620.66570894140864</v>
          </cell>
          <cell r="C164">
            <v>15.811564441085645</v>
          </cell>
          <cell r="D164">
            <v>390.97220206700928</v>
          </cell>
          <cell r="E164">
            <v>47.868435939842534</v>
          </cell>
          <cell r="F164">
            <v>1016.9714743989775</v>
          </cell>
          <cell r="G164">
            <v>422.32948783744803</v>
          </cell>
          <cell r="H164">
            <v>12.155626510746572</v>
          </cell>
          <cell r="I164">
            <v>352.73981778691763</v>
          </cell>
          <cell r="J164">
            <v>16.415000840110711</v>
          </cell>
          <cell r="K164">
            <v>665.40601203203641</v>
          </cell>
          <cell r="L164">
            <v>2092.2893857883237</v>
          </cell>
          <cell r="M164">
            <v>1469.0459450072592</v>
          </cell>
          <cell r="N164">
            <v>0.45295112402270599</v>
          </cell>
          <cell r="O164">
            <v>0.48605679563575643</v>
          </cell>
          <cell r="P164">
            <v>423.28748424814893</v>
          </cell>
          <cell r="Q164">
            <v>292.49700871662367</v>
          </cell>
          <cell r="R164">
            <v>73.218029380759745</v>
          </cell>
          <cell r="S164">
            <v>53.357523391657729</v>
          </cell>
          <cell r="T164">
            <v>1778.4650906624636</v>
          </cell>
        </row>
        <row r="165">
          <cell r="A165">
            <v>44865</v>
          </cell>
          <cell r="B165">
            <v>622.26616508579309</v>
          </cell>
          <cell r="C165">
            <v>15.834355161565195</v>
          </cell>
          <cell r="D165">
            <v>391.53574770512654</v>
          </cell>
          <cell r="E165">
            <v>47.937433296009488</v>
          </cell>
          <cell r="F165">
            <v>1018.4373326760042</v>
          </cell>
          <cell r="G165">
            <v>420.08344867190107</v>
          </cell>
          <cell r="H165">
            <v>12.122022846793806</v>
          </cell>
          <cell r="I165">
            <v>351.76468497174005</v>
          </cell>
          <cell r="J165">
            <v>16.369622333990289</v>
          </cell>
          <cell r="K165">
            <v>663.56652806955162</v>
          </cell>
          <cell r="L165">
            <v>2096.0110339244984</v>
          </cell>
          <cell r="M165">
            <v>1463.9063068939768</v>
          </cell>
          <cell r="N165">
            <v>0.45328483451749374</v>
          </cell>
          <cell r="O165">
            <v>0.48589311611070934</v>
          </cell>
          <cell r="P165">
            <v>424.99249956008691</v>
          </cell>
          <cell r="Q165">
            <v>290.86120312924965</v>
          </cell>
          <cell r="R165">
            <v>73.113470213206213</v>
          </cell>
          <cell r="S165">
            <v>52.747373146818063</v>
          </cell>
          <cell r="T165">
            <v>1782.1348588479159</v>
          </cell>
        </row>
        <row r="166">
          <cell r="A166">
            <v>44895</v>
          </cell>
          <cell r="B166">
            <v>622.48119592221269</v>
          </cell>
          <cell r="C166">
            <v>15.87336418877298</v>
          </cell>
          <cell r="D166">
            <v>392.50032305279353</v>
          </cell>
          <cell r="E166">
            <v>48.055530472726502</v>
          </cell>
          <cell r="F166">
            <v>1020.946323362042</v>
          </cell>
          <cell r="G166">
            <v>420.72824007295924</v>
          </cell>
          <cell r="H166">
            <v>12.265901969414132</v>
          </cell>
          <cell r="I166">
            <v>355.9398622406012</v>
          </cell>
          <cell r="J166">
            <v>16.563917207775614</v>
          </cell>
          <cell r="K166">
            <v>671.44255429599218</v>
          </cell>
          <cell r="L166">
            <v>2099.8567369985476</v>
          </cell>
          <cell r="M166">
            <v>1476.9404757867426</v>
          </cell>
          <cell r="N166">
            <v>0.45461720719538506</v>
          </cell>
          <cell r="O166">
            <v>0.48619808455187397</v>
          </cell>
          <cell r="P166">
            <v>425.45800713644996</v>
          </cell>
          <cell r="Q166">
            <v>292.11535678208452</v>
          </cell>
          <cell r="R166">
            <v>72.862993473262705</v>
          </cell>
          <cell r="S166">
            <v>52.138094228374683</v>
          </cell>
          <cell r="T166">
            <v>1785.8046270334071</v>
          </cell>
        </row>
        <row r="167">
          <cell r="A167">
            <v>44926</v>
          </cell>
          <cell r="B167">
            <v>621.8024344366529</v>
          </cell>
          <cell r="C167">
            <v>15.920643504399603</v>
          </cell>
          <cell r="D167">
            <v>393.66939763814764</v>
          </cell>
          <cell r="E167">
            <v>48.198665385137311</v>
          </cell>
          <cell r="F167">
            <v>1023.9872441703868</v>
          </cell>
          <cell r="G167">
            <v>420.76809779768223</v>
          </cell>
          <cell r="H167">
            <v>12.322866179917325</v>
          </cell>
          <cell r="I167">
            <v>357.59288647719711</v>
          </cell>
          <cell r="J167">
            <v>16.640841878210285</v>
          </cell>
          <cell r="K167">
            <v>674.56080806151988</v>
          </cell>
          <cell r="L167">
            <v>2103.5783851347242</v>
          </cell>
          <cell r="M167">
            <v>1481.8855003945268</v>
          </cell>
          <cell r="N167">
            <v>0.45520440538889778</v>
          </cell>
          <cell r="O167">
            <v>0.48678349778004842</v>
          </cell>
          <cell r="P167">
            <v>425.73894659136909</v>
          </cell>
          <cell r="Q167">
            <v>292.76248945241809</v>
          </cell>
          <cell r="R167">
            <v>71.90329253278378</v>
          </cell>
          <cell r="S167">
            <v>51.530902616097492</v>
          </cell>
          <cell r="T167">
            <v>1789.4743952188649</v>
          </cell>
        </row>
        <row r="168">
          <cell r="A168">
            <v>44957</v>
          </cell>
          <cell r="B168">
            <v>621.33093796709602</v>
          </cell>
          <cell r="C168">
            <v>15.966292615104999</v>
          </cell>
          <cell r="D168">
            <v>394.79816218269286</v>
          </cell>
          <cell r="E168">
            <v>48.336864963025633</v>
          </cell>
          <cell r="F168">
            <v>1026.9233131211881</v>
          </cell>
          <cell r="G168">
            <v>420.39053503216451</v>
          </cell>
          <cell r="H168">
            <v>12.347537818199482</v>
          </cell>
          <cell r="I168">
            <v>358.30882400493039</v>
          </cell>
          <cell r="J168">
            <v>16.674158545415427</v>
          </cell>
          <cell r="K168">
            <v>675.91134778278513</v>
          </cell>
          <cell r="L168">
            <v>2107.3555708491076</v>
          </cell>
          <cell r="M168">
            <v>1483.6324031834949</v>
          </cell>
          <cell r="N168">
            <v>0.45557871770153618</v>
          </cell>
          <cell r="O168">
            <v>0.48730424391903376</v>
          </cell>
          <cell r="P168">
            <v>426.29661103069361</v>
          </cell>
          <cell r="Q168">
            <v>292.98420412467351</v>
          </cell>
          <cell r="R168">
            <v>70.874131623902343</v>
          </cell>
          <cell r="S168">
            <v>50.931708511657625</v>
          </cell>
          <cell r="T168">
            <v>1793.5551790738184</v>
          </cell>
        </row>
        <row r="169">
          <cell r="A169">
            <v>44985</v>
          </cell>
          <cell r="B169">
            <v>621.7636923562377</v>
          </cell>
          <cell r="C169">
            <v>16.002226184433773</v>
          </cell>
          <cell r="D169">
            <v>395.68669075182623</v>
          </cell>
          <cell r="E169">
            <v>48.445651400187707</v>
          </cell>
          <cell r="F169">
            <v>1029.2344958708056</v>
          </cell>
          <cell r="G169">
            <v>417.05228633019965</v>
          </cell>
          <cell r="H169">
            <v>12.25461197549815</v>
          </cell>
          <cell r="I169">
            <v>355.61224190830342</v>
          </cell>
          <cell r="J169">
            <v>16.548671160239365</v>
          </cell>
          <cell r="K169">
            <v>670.82453351188394</v>
          </cell>
          <cell r="L169">
            <v>2111.1327565634911</v>
          </cell>
          <cell r="M169">
            <v>1472.2923448861245</v>
          </cell>
          <cell r="N169">
            <v>0.45563269811320611</v>
          </cell>
          <cell r="O169">
            <v>0.48752713095418831</v>
          </cell>
          <cell r="P169">
            <v>426.7883675091457</v>
          </cell>
          <cell r="Q169">
            <v>290.23665651957452</v>
          </cell>
          <cell r="R169">
            <v>70.815129534591932</v>
          </cell>
          <cell r="S169">
            <v>50.341090748125104</v>
          </cell>
          <cell r="T169">
            <v>1797.6452688997967</v>
          </cell>
        </row>
        <row r="170">
          <cell r="A170">
            <v>45016</v>
          </cell>
          <cell r="B170">
            <v>620.51269645888169</v>
          </cell>
          <cell r="C170">
            <v>16.052323062280912</v>
          </cell>
          <cell r="D170">
            <v>396.92543513550555</v>
          </cell>
          <cell r="E170">
            <v>48.597316290587841</v>
          </cell>
          <cell r="F170">
            <v>1032.4566372292286</v>
          </cell>
          <cell r="G170">
            <v>420.84705909306047</v>
          </cell>
          <cell r="H170">
            <v>12.388655209289496</v>
          </cell>
          <cell r="I170">
            <v>359.50199500505471</v>
          </cell>
          <cell r="J170">
            <v>16.729683615117843</v>
          </cell>
          <cell r="K170">
            <v>678.16213750606096</v>
          </cell>
          <cell r="L170">
            <v>2114.5444081764845</v>
          </cell>
          <cell r="M170">
            <v>1487.6295304285834</v>
          </cell>
          <cell r="N170">
            <v>0.45586762270757269</v>
          </cell>
          <cell r="O170">
            <v>0.48826434348550107</v>
          </cell>
          <cell r="P170">
            <v>427.64547473721495</v>
          </cell>
          <cell r="Q170">
            <v>294.62163869522362</v>
          </cell>
          <cell r="R170">
            <v>68.707026409166744</v>
          </cell>
          <cell r="S170">
            <v>49.750964668670171</v>
          </cell>
          <cell r="T170">
            <v>1801.7446859184813</v>
          </cell>
        </row>
        <row r="171">
          <cell r="A171">
            <v>45046</v>
          </cell>
          <cell r="B171">
            <v>620.60119191077138</v>
          </cell>
          <cell r="C171">
            <v>16.091955452481095</v>
          </cell>
          <cell r="D171">
            <v>397.90542436601339</v>
          </cell>
          <cell r="E171">
            <v>48.717300656367023</v>
          </cell>
          <cell r="F171">
            <v>1035.005721505235</v>
          </cell>
          <cell r="G171">
            <v>419.73586748332178</v>
          </cell>
          <cell r="H171">
            <v>12.360870182494716</v>
          </cell>
          <cell r="I171">
            <v>358.69571115945195</v>
          </cell>
          <cell r="J171">
            <v>16.692162617103005</v>
          </cell>
          <cell r="K171">
            <v>676.64116910041173</v>
          </cell>
          <cell r="L171">
            <v>2118.3215938908679</v>
          </cell>
          <cell r="M171">
            <v>1484.1257805427831</v>
          </cell>
          <cell r="N171">
            <v>0.45591901843585425</v>
          </cell>
          <cell r="O171">
            <v>0.48859706877847964</v>
          </cell>
          <cell r="P171">
            <v>428.34171281919549</v>
          </cell>
          <cell r="Q171">
            <v>294.08308897222798</v>
          </cell>
          <cell r="R171">
            <v>68.099283779075861</v>
          </cell>
          <cell r="S171">
            <v>49.178406115260458</v>
          </cell>
          <cell r="T171">
            <v>1805.8534513999487</v>
          </cell>
        </row>
        <row r="172">
          <cell r="A172">
            <v>45077</v>
          </cell>
          <cell r="B172">
            <v>620.75459944874694</v>
          </cell>
          <cell r="C172">
            <v>16.129581271971816</v>
          </cell>
          <cell r="D172">
            <v>398.83579716724216</v>
          </cell>
          <cell r="E172">
            <v>48.831210265797928</v>
          </cell>
          <cell r="F172">
            <v>1037.4257467510306</v>
          </cell>
          <cell r="G172">
            <v>422.95533566266545</v>
          </cell>
          <cell r="H172">
            <v>12.537148220978091</v>
          </cell>
          <cell r="I172">
            <v>363.8110610856354</v>
          </cell>
          <cell r="J172">
            <v>16.930209100946474</v>
          </cell>
          <cell r="K172">
            <v>686.29073068346565</v>
          </cell>
          <cell r="L172">
            <v>2121.9769349047892</v>
          </cell>
          <cell r="M172">
            <v>1502.524484753691</v>
          </cell>
          <cell r="N172">
            <v>0.45675843398716354</v>
          </cell>
          <cell r="O172">
            <v>0.48889586389287437</v>
          </cell>
          <cell r="P172">
            <v>429.58262352199591</v>
          </cell>
          <cell r="Q172">
            <v>297.87013451639729</v>
          </cell>
          <cell r="R172">
            <v>67.011780614251023</v>
          </cell>
          <cell r="S172">
            <v>48.610912083768156</v>
          </cell>
          <cell r="T172">
            <v>1809.9715866627805</v>
          </cell>
        </row>
        <row r="173">
          <cell r="A173">
            <v>45107</v>
          </cell>
          <cell r="B173">
            <v>620.55746439070947</v>
          </cell>
          <cell r="C173">
            <v>16.172282561704609</v>
          </cell>
          <cell r="D173">
            <v>399.89167100819816</v>
          </cell>
          <cell r="E173">
            <v>48.960485516184377</v>
          </cell>
          <cell r="F173">
            <v>1040.172217142376</v>
          </cell>
          <cell r="G173">
            <v>419.83460763238855</v>
          </cell>
          <cell r="H173">
            <v>12.474809977453656</v>
          </cell>
          <cell r="I173">
            <v>362.00208968934203</v>
          </cell>
          <cell r="J173">
            <v>16.84602731739793</v>
          </cell>
          <cell r="K173">
            <v>682.8782992481955</v>
          </cell>
          <cell r="L173">
            <v>2125.7541206191727</v>
          </cell>
          <cell r="M173">
            <v>1494.0358338647775</v>
          </cell>
          <cell r="N173">
            <v>0.45706955868770788</v>
          </cell>
          <cell r="O173">
            <v>0.48931915834151268</v>
          </cell>
          <cell r="P173">
            <v>429.5715232691345</v>
          </cell>
          <cell r="Q173">
            <v>295.30792132457248</v>
          </cell>
          <cell r="R173">
            <v>66.825745809074917</v>
          </cell>
          <cell r="S173">
            <v>48.052480578649387</v>
          </cell>
          <cell r="T173">
            <v>1814.0991130741741</v>
          </cell>
        </row>
        <row r="174">
          <cell r="A174">
            <v>45138</v>
          </cell>
          <cell r="B174">
            <v>620.89911252961645</v>
          </cell>
          <cell r="C174">
            <v>16.207885867940821</v>
          </cell>
          <cell r="D174">
            <v>400.77203316919133</v>
          </cell>
          <cell r="E174">
            <v>49.068272104296192</v>
          </cell>
          <cell r="F174">
            <v>1042.462157962048</v>
          </cell>
          <cell r="G174">
            <v>420.43930156898239</v>
          </cell>
          <cell r="H174">
            <v>12.488123784285529</v>
          </cell>
          <cell r="I174">
            <v>362.38843833141107</v>
          </cell>
          <cell r="J174">
            <v>16.864006329021645</v>
          </cell>
          <cell r="K174">
            <v>683.60710471956531</v>
          </cell>
          <cell r="L174">
            <v>2129.4094616330931</v>
          </cell>
          <cell r="M174">
            <v>1495.7869747332659</v>
          </cell>
          <cell r="N174">
            <v>0.45702169912361257</v>
          </cell>
          <cell r="O174">
            <v>0.4895545815611056</v>
          </cell>
          <cell r="P174">
            <v>430.09707454699236</v>
          </cell>
          <cell r="Q174">
            <v>296.46957980957529</v>
          </cell>
          <cell r="R174">
            <v>66.641842670124106</v>
          </cell>
          <cell r="S174">
            <v>47.495599363573774</v>
          </cell>
          <cell r="T174">
            <v>1818.2360520500533</v>
          </cell>
        </row>
        <row r="175">
          <cell r="A175">
            <v>45169</v>
          </cell>
          <cell r="B175">
            <v>620.8396122055284</v>
          </cell>
          <cell r="C175">
            <v>16.249108368972809</v>
          </cell>
          <cell r="D175">
            <v>401.7913410348512</v>
          </cell>
          <cell r="E175">
            <v>49.193070422469091</v>
          </cell>
          <cell r="F175">
            <v>1045.1135153156558</v>
          </cell>
          <cell r="G175">
            <v>422.08165136213938</v>
          </cell>
          <cell r="H175">
            <v>12.609983624718145</v>
          </cell>
          <cell r="I175">
            <v>365.92464585405435</v>
          </cell>
          <cell r="J175">
            <v>17.028566286610726</v>
          </cell>
          <cell r="K175">
            <v>690.27778272842329</v>
          </cell>
          <cell r="L175">
            <v>2133.1866473474774</v>
          </cell>
          <cell r="M175">
            <v>1507.9226298559458</v>
          </cell>
          <cell r="N175">
            <v>0.45776737417513697</v>
          </cell>
          <cell r="O175">
            <v>0.48993064747297566</v>
          </cell>
          <cell r="P175">
            <v>430.16792954124384</v>
          </cell>
          <cell r="Q175">
            <v>298.66736162498336</v>
          </cell>
          <cell r="R175">
            <v>66.511487351784552</v>
          </cell>
          <cell r="S175">
            <v>46.94025067465607</v>
          </cell>
          <cell r="T175">
            <v>1822.38242505518</v>
          </cell>
        </row>
        <row r="176">
          <cell r="A176">
            <v>45199</v>
          </cell>
          <cell r="B176">
            <v>619.63269977645336</v>
          </cell>
          <cell r="C176">
            <v>16.302659008457528</v>
          </cell>
          <cell r="D176">
            <v>403.11548650568346</v>
          </cell>
          <cell r="E176">
            <v>49.355191341323327</v>
          </cell>
          <cell r="F176">
            <v>1048.5577964299441</v>
          </cell>
          <cell r="G176">
            <v>422.71771486632167</v>
          </cell>
          <cell r="H176">
            <v>12.67546263135231</v>
          </cell>
          <cell r="I176">
            <v>367.82475794194909</v>
          </cell>
          <cell r="J176">
            <v>17.116989367721288</v>
          </cell>
          <cell r="K176">
            <v>693.86214134932527</v>
          </cell>
          <cell r="L176">
            <v>2136.9638330618618</v>
          </cell>
          <cell r="M176">
            <v>1514.1970661566695</v>
          </cell>
          <cell r="N176">
            <v>0.45823767385211234</v>
          </cell>
          <cell r="O176">
            <v>0.4906764355143815</v>
          </cell>
          <cell r="P176">
            <v>430.17311437276209</v>
          </cell>
          <cell r="Q176">
            <v>299.85777085709719</v>
          </cell>
          <cell r="R176">
            <v>65.299390091191299</v>
          </cell>
          <cell r="S176">
            <v>46.385988280057866</v>
          </cell>
          <cell r="T176">
            <v>1826.5382536032644</v>
          </cell>
        </row>
        <row r="177">
          <cell r="A177">
            <v>45230</v>
          </cell>
          <cell r="B177">
            <v>618.73558032220103</v>
          </cell>
          <cell r="C177">
            <v>16.351572003804442</v>
          </cell>
          <cell r="D177">
            <v>404.32495705312562</v>
          </cell>
          <cell r="E177">
            <v>49.503272107974446</v>
          </cell>
          <cell r="F177">
            <v>1051.7037925886775</v>
          </cell>
          <cell r="G177">
            <v>427.52148582365987</v>
          </cell>
          <cell r="H177">
            <v>12.829276234811356</v>
          </cell>
          <cell r="I177">
            <v>372.28822038951</v>
          </cell>
          <cell r="J177">
            <v>17.324699799410556</v>
          </cell>
          <cell r="K177">
            <v>702.28198679155514</v>
          </cell>
          <cell r="L177">
            <v>2140.6191740757831</v>
          </cell>
          <cell r="M177">
            <v>1532.2456690389472</v>
          </cell>
          <cell r="N177">
            <v>0.45833510969036667</v>
          </cell>
          <cell r="O177">
            <v>0.49130821835357652</v>
          </cell>
          <cell r="P177">
            <v>431.33897224743282</v>
          </cell>
          <cell r="Q177">
            <v>305.20578673186196</v>
          </cell>
          <cell r="R177">
            <v>63.236412762268216</v>
          </cell>
          <cell r="S177">
            <v>45.841826695964606</v>
          </cell>
          <cell r="T177">
            <v>1830.703559257078</v>
          </cell>
        </row>
        <row r="178">
          <cell r="A178">
            <v>45260</v>
          </cell>
          <cell r="B178">
            <v>618.62931744606806</v>
          </cell>
          <cell r="C178">
            <v>16.393296935666214</v>
          </cell>
          <cell r="D178">
            <v>405.35668851473253</v>
          </cell>
          <cell r="E178">
            <v>49.629591501312255</v>
          </cell>
          <cell r="F178">
            <v>1054.3874653923885</v>
          </cell>
          <cell r="G178">
            <v>428.6174698579099</v>
          </cell>
          <cell r="H178">
            <v>12.913257557931706</v>
          </cell>
          <cell r="I178">
            <v>374.72524464233538</v>
          </cell>
          <cell r="J178">
            <v>17.438108473850775</v>
          </cell>
          <cell r="K178">
            <v>706.87917289737072</v>
          </cell>
          <cell r="L178">
            <v>2144.3963597901675</v>
          </cell>
          <cell r="M178">
            <v>1540.5732534293984</v>
          </cell>
          <cell r="N178">
            <v>0.45884164957675327</v>
          </cell>
          <cell r="O178">
            <v>0.49169429922720165</v>
          </cell>
          <cell r="P178">
            <v>432.47262661139894</v>
          </cell>
          <cell r="Q178">
            <v>306.8288242057975</v>
          </cell>
          <cell r="R178">
            <v>62.006495522169047</v>
          </cell>
          <cell r="S178">
            <v>45.314856589612376</v>
          </cell>
          <cell r="T178">
            <v>1834.8783636285643</v>
          </cell>
        </row>
        <row r="179">
          <cell r="A179">
            <v>45291</v>
          </cell>
          <cell r="B179">
            <v>618.79867156516661</v>
          </cell>
          <cell r="C179">
            <v>16.430751420325194</v>
          </cell>
          <cell r="D179">
            <v>406.28282472338975</v>
          </cell>
          <cell r="E179">
            <v>49.742982406193207</v>
          </cell>
          <cell r="F179">
            <v>1056.7964706890132</v>
          </cell>
          <cell r="G179">
            <v>427.15025083785349</v>
          </cell>
          <cell r="H179">
            <v>12.928065132866937</v>
          </cell>
          <cell r="I179">
            <v>375.15494041160747</v>
          </cell>
          <cell r="J179">
            <v>17.458104675180827</v>
          </cell>
          <cell r="K179">
            <v>707.68974809699591</v>
          </cell>
          <cell r="L179">
            <v>2148.0517008040879</v>
          </cell>
          <cell r="M179">
            <v>1540.3811091545047</v>
          </cell>
          <cell r="N179">
            <v>0.45942510193820651</v>
          </cell>
          <cell r="O179">
            <v>0.49197906656223345</v>
          </cell>
          <cell r="P179">
            <v>433.08588597259279</v>
          </cell>
          <cell r="Q179">
            <v>305.87832598175919</v>
          </cell>
          <cell r="R179">
            <v>61.562590280073756</v>
          </cell>
          <cell r="S179">
            <v>44.798135793594291</v>
          </cell>
          <cell r="T179">
            <v>1839.0626883789523</v>
          </cell>
        </row>
        <row r="180">
          <cell r="A180">
            <v>45322</v>
          </cell>
          <cell r="B180">
            <v>619.96290413504244</v>
          </cell>
          <cell r="C180">
            <v>16.460242771585751</v>
          </cell>
          <cell r="D180">
            <v>407.01205670971433</v>
          </cell>
          <cell r="E180">
            <v>49.832265466313878</v>
          </cell>
          <cell r="F180">
            <v>1058.6933015235086</v>
          </cell>
          <cell r="G180">
            <v>425.20865859578646</v>
          </cell>
          <cell r="H180">
            <v>12.877403968507876</v>
          </cell>
          <cell r="I180">
            <v>373.68482203728183</v>
          </cell>
          <cell r="J180">
            <v>17.389691660452236</v>
          </cell>
          <cell r="K180">
            <v>704.91652671583051</v>
          </cell>
          <cell r="L180">
            <v>2151.9607706061652</v>
          </cell>
          <cell r="M180">
            <v>1534.0771029778591</v>
          </cell>
          <cell r="N180">
            <v>0.45950527867698993</v>
          </cell>
          <cell r="O180">
            <v>0.49196682206492798</v>
          </cell>
          <cell r="P180">
            <v>434.36301781526504</v>
          </cell>
          <cell r="Q180">
            <v>304.44975532535943</v>
          </cell>
          <cell r="R180">
            <v>61.449691007277345</v>
          </cell>
          <cell r="S180">
            <v>44.285114207927009</v>
          </cell>
          <cell r="T180">
            <v>1843.2565552188669</v>
          </cell>
        </row>
        <row r="181">
          <cell r="A181">
            <v>45351</v>
          </cell>
          <cell r="B181">
            <v>620.66498692946391</v>
          </cell>
          <cell r="C181">
            <v>16.494699598103999</v>
          </cell>
          <cell r="D181">
            <v>407.86406989223502</v>
          </cell>
          <cell r="E181">
            <v>49.936581165056076</v>
          </cell>
          <cell r="F181">
            <v>1060.9095028233826</v>
          </cell>
          <cell r="G181">
            <v>426.34346222079307</v>
          </cell>
          <cell r="H181">
            <v>12.899370298069067</v>
          </cell>
          <cell r="I181">
            <v>374.32225516999711</v>
          </cell>
          <cell r="J181">
            <v>17.419355069235181</v>
          </cell>
          <cell r="K181">
            <v>706.11897627607107</v>
          </cell>
          <cell r="L181">
            <v>2155.8698404082415</v>
          </cell>
          <cell r="M181">
            <v>1537.1034190341654</v>
          </cell>
          <cell r="N181">
            <v>0.4593828674974641</v>
          </cell>
          <cell r="O181">
            <v>0.49210276192856139</v>
          </cell>
          <cell r="P181">
            <v>435.16532571782</v>
          </cell>
          <cell r="Q181">
            <v>306.09663970876005</v>
          </cell>
          <cell r="R181">
            <v>61.349465899143929</v>
          </cell>
          <cell r="S181">
            <v>43.773033449533038</v>
          </cell>
          <cell r="T181">
            <v>1847.4599859084435</v>
          </cell>
        </row>
        <row r="182">
          <cell r="A182">
            <v>45382</v>
          </cell>
          <cell r="B182">
            <v>620.87727822257841</v>
          </cell>
          <cell r="C182">
            <v>16.531709199626913</v>
          </cell>
          <cell r="D182">
            <v>408.77920548548707</v>
          </cell>
          <cell r="E182">
            <v>50.048625216500803</v>
          </cell>
          <cell r="F182">
            <v>1063.28989403438</v>
          </cell>
          <cell r="G182">
            <v>428.06420079559689</v>
          </cell>
          <cell r="H182">
            <v>13.019295487382752</v>
          </cell>
          <cell r="I182">
            <v>377.8023217374564</v>
          </cell>
          <cell r="J182">
            <v>17.581302467141345</v>
          </cell>
          <cell r="K182">
            <v>712.68375036590146</v>
          </cell>
          <cell r="L182">
            <v>2159.526712158573</v>
          </cell>
          <cell r="M182">
            <v>1549.1508708534789</v>
          </cell>
          <cell r="N182">
            <v>0.4600479938879421</v>
          </cell>
          <cell r="O182">
            <v>0.49237172573408911</v>
          </cell>
          <cell r="P182">
            <v>435.47873227369223</v>
          </cell>
          <cell r="Q182">
            <v>308.32862383272334</v>
          </cell>
          <cell r="R182">
            <v>61.248350636386206</v>
          </cell>
          <cell r="S182">
            <v>43.261787900373506</v>
          </cell>
          <cell r="T182">
            <v>1851.6730022574404</v>
          </cell>
        </row>
        <row r="183">
          <cell r="A183">
            <v>45412</v>
          </cell>
          <cell r="B183">
            <v>622.83405018492977</v>
          </cell>
          <cell r="C183">
            <v>16.55268527087846</v>
          </cell>
          <cell r="D183">
            <v>409.29788033252635</v>
          </cell>
          <cell r="E183">
            <v>50.112128845551268</v>
          </cell>
          <cell r="F183">
            <v>1064.6390373267634</v>
          </cell>
          <cell r="G183">
            <v>428.22279624229441</v>
          </cell>
          <cell r="H183">
            <v>13.000601542758998</v>
          </cell>
          <cell r="I183">
            <v>377.25984878351431</v>
          </cell>
          <cell r="J183">
            <v>17.556058098499992</v>
          </cell>
          <cell r="K183">
            <v>711.66043304612026</v>
          </cell>
          <cell r="L183">
            <v>2163.4357819606494</v>
          </cell>
          <cell r="M183">
            <v>1547.6997377131879</v>
          </cell>
          <cell r="N183">
            <v>0.45981815187074848</v>
          </cell>
          <cell r="O183">
            <v>0.49210568032757446</v>
          </cell>
          <cell r="P183">
            <v>437.85476677412851</v>
          </cell>
          <cell r="Q183">
            <v>308.99762220139075</v>
          </cell>
          <cell r="R183">
            <v>60.829088098301241</v>
          </cell>
          <cell r="S183">
            <v>42.751384978403621</v>
          </cell>
          <cell r="T183">
            <v>1855.8956261253511</v>
          </cell>
        </row>
        <row r="184">
          <cell r="A184">
            <v>45443</v>
          </cell>
          <cell r="B184">
            <v>622.21890546790837</v>
          </cell>
          <cell r="C184">
            <v>16.599939937702967</v>
          </cell>
          <cell r="D184">
            <v>410.46634542749899</v>
          </cell>
          <cell r="E184">
            <v>50.255189135390125</v>
          </cell>
          <cell r="F184">
            <v>1067.6783727683521</v>
          </cell>
          <cell r="G184">
            <v>429.46581664431483</v>
          </cell>
          <cell r="H184">
            <v>13.05582353152894</v>
          </cell>
          <cell r="I184">
            <v>378.86231610507269</v>
          </cell>
          <cell r="J184">
            <v>17.630630066571712</v>
          </cell>
          <cell r="K184">
            <v>714.68331658827242</v>
          </cell>
          <cell r="L184">
            <v>2167.2187527368524</v>
          </cell>
          <cell r="M184">
            <v>1553.6979029357606</v>
          </cell>
          <cell r="N184">
            <v>0.45998859574815415</v>
          </cell>
          <cell r="O184">
            <v>0.49264910218225283</v>
          </cell>
          <cell r="P184">
            <v>438.21591618388453</v>
          </cell>
          <cell r="Q184">
            <v>310.74755167089705</v>
          </cell>
          <cell r="R184">
            <v>59.852793971523766</v>
          </cell>
          <cell r="S184">
            <v>42.244475910917771</v>
          </cell>
          <cell r="T184">
            <v>1860.1278794215182</v>
          </cell>
        </row>
        <row r="185">
          <cell r="A185">
            <v>45473</v>
          </cell>
          <cell r="B185">
            <v>622.84039827908657</v>
          </cell>
          <cell r="C185">
            <v>16.635262647077965</v>
          </cell>
          <cell r="D185">
            <v>411.33976927614941</v>
          </cell>
          <cell r="E185">
            <v>50.362126235589095</v>
          </cell>
          <cell r="F185">
            <v>1069.9502661010267</v>
          </cell>
          <cell r="G185">
            <v>427.47727898000903</v>
          </cell>
          <cell r="H185">
            <v>13.02071270664128</v>
          </cell>
          <cell r="I185">
            <v>377.84344752086014</v>
          </cell>
          <cell r="J185">
            <v>17.583216285018096</v>
          </cell>
          <cell r="K185">
            <v>712.76132976620306</v>
          </cell>
          <cell r="L185">
            <v>2171.1278225389296</v>
          </cell>
          <cell r="M185">
            <v>1548.6859852587315</v>
          </cell>
          <cell r="N185">
            <v>0.46023618509540876</v>
          </cell>
          <cell r="O185">
            <v>0.49280850947311827</v>
          </cell>
          <cell r="P185">
            <v>438.9252463266767</v>
          </cell>
          <cell r="Q185">
            <v>309.25778728968731</v>
          </cell>
          <cell r="R185">
            <v>59.764956639909826</v>
          </cell>
          <cell r="S185">
            <v>41.745702627821743</v>
          </cell>
          <cell r="T185">
            <v>1864.3697841052476</v>
          </cell>
        </row>
        <row r="186">
          <cell r="A186">
            <v>45504</v>
          </cell>
          <cell r="B186">
            <v>621.9868505323243</v>
          </cell>
          <cell r="C186">
            <v>16.685078787278457</v>
          </cell>
          <cell r="D186">
            <v>412.57157186628746</v>
          </cell>
          <cell r="E186">
            <v>50.512941211858049</v>
          </cell>
          <cell r="F186">
            <v>1073.1543509173853</v>
          </cell>
          <cell r="G186">
            <v>429.25753189869511</v>
          </cell>
          <cell r="H186">
            <v>13.111693760365506</v>
          </cell>
          <cell r="I186">
            <v>380.48359447538957</v>
          </cell>
          <cell r="J186">
            <v>17.70607742031186</v>
          </cell>
          <cell r="K186">
            <v>717.74168516586815</v>
          </cell>
          <cell r="L186">
            <v>2174.9107933151336</v>
          </cell>
          <cell r="M186">
            <v>1558.3005827206302</v>
          </cell>
          <cell r="N186">
            <v>0.46059257958613226</v>
          </cell>
          <cell r="O186">
            <v>0.49342453686646021</v>
          </cell>
          <cell r="P186">
            <v>439.35928741700815</v>
          </cell>
          <cell r="Q186">
            <v>311.53608151370588</v>
          </cell>
          <cell r="R186">
            <v>58.477367802816133</v>
          </cell>
          <cell r="S186">
            <v>41.247661322489165</v>
          </cell>
          <cell r="T186">
            <v>1868.6213621859217</v>
          </cell>
        </row>
        <row r="187">
          <cell r="A187">
            <v>45535</v>
          </cell>
          <cell r="B187">
            <v>622.17963251655021</v>
          </cell>
          <cell r="C187">
            <v>16.725007693858338</v>
          </cell>
          <cell r="D187">
            <v>413.55889305071753</v>
          </cell>
          <cell r="E187">
            <v>50.63382326080955</v>
          </cell>
          <cell r="F187">
            <v>1075.7225065952744</v>
          </cell>
          <cell r="G187">
            <v>426.24113009395421</v>
          </cell>
          <cell r="H187">
            <v>13.04709721119568</v>
          </cell>
          <cell r="I187">
            <v>378.60909010791136</v>
          </cell>
          <cell r="J187">
            <v>17.618846012868278</v>
          </cell>
          <cell r="K187">
            <v>714.2056327759625</v>
          </cell>
          <cell r="L187">
            <v>2178.8198631172099</v>
          </cell>
          <cell r="M187">
            <v>1549.7217962018919</v>
          </cell>
          <cell r="N187">
            <v>0.46086054576141383</v>
          </cell>
          <cell r="O187">
            <v>0.49371796393312284</v>
          </cell>
          <cell r="P187">
            <v>439.55681069011143</v>
          </cell>
          <cell r="Q187">
            <v>309.00699110732188</v>
          </cell>
          <cell r="R187">
            <v>58.472626513938742</v>
          </cell>
          <cell r="S187">
            <v>40.760349924132363</v>
          </cell>
          <cell r="T187">
            <v>1872.8826357231144</v>
          </cell>
        </row>
        <row r="188">
          <cell r="A188">
            <v>45565</v>
          </cell>
          <cell r="B188">
            <v>621.79613110517357</v>
          </cell>
          <cell r="C188">
            <v>16.771128361408966</v>
          </cell>
          <cell r="D188">
            <v>414.6993177708809</v>
          </cell>
          <cell r="E188">
            <v>50.773450444974408</v>
          </cell>
          <cell r="F188">
            <v>1078.6889052368501</v>
          </cell>
          <cell r="G188">
            <v>430.73424100181148</v>
          </cell>
          <cell r="H188">
            <v>13.219237911480308</v>
          </cell>
          <cell r="I188">
            <v>383.6043800831693</v>
          </cell>
          <cell r="J188">
            <v>17.851305420640578</v>
          </cell>
          <cell r="K188">
            <v>723.62871407773912</v>
          </cell>
          <cell r="L188">
            <v>2182.7289329192881</v>
          </cell>
          <cell r="M188">
            <v>1569.0378784948407</v>
          </cell>
          <cell r="N188">
            <v>0.46119263530585219</v>
          </cell>
          <cell r="O188">
            <v>0.49419279186177228</v>
          </cell>
          <cell r="P188">
            <v>439.98665983074261</v>
          </cell>
          <cell r="Q188">
            <v>313.98737390279524</v>
          </cell>
          <cell r="R188">
            <v>57.659275961930938</v>
          </cell>
          <cell r="S188">
            <v>40.273078036516196</v>
          </cell>
          <cell r="T188">
            <v>1877.1536268267048</v>
          </cell>
        </row>
        <row r="189">
          <cell r="A189">
            <v>45596</v>
          </cell>
          <cell r="B189">
            <v>621.97013324148259</v>
          </cell>
          <cell r="C189">
            <v>16.809904198678602</v>
          </cell>
          <cell r="D189">
            <v>415.65812703613659</v>
          </cell>
          <cell r="E189">
            <v>50.890841655013823</v>
          </cell>
          <cell r="F189">
            <v>1081.1828975641804</v>
          </cell>
          <cell r="G189">
            <v>434.08316482637349</v>
          </cell>
          <cell r="H189">
            <v>13.303542298143617</v>
          </cell>
          <cell r="I189">
            <v>386.05077920245475</v>
          </cell>
          <cell r="J189">
            <v>17.965150361226716</v>
          </cell>
          <cell r="K189">
            <v>728.24358486838446</v>
          </cell>
          <cell r="L189">
            <v>2186.511903695492</v>
          </cell>
          <cell r="M189">
            <v>1579.646221556583</v>
          </cell>
          <cell r="N189">
            <v>0.46101688778818678</v>
          </cell>
          <cell r="O189">
            <v>0.49447839535510391</v>
          </cell>
          <cell r="P189">
            <v>441.46074146873951</v>
          </cell>
          <cell r="Q189">
            <v>317.8167916937067</v>
          </cell>
          <cell r="R189">
            <v>56.359196460242998</v>
          </cell>
          <cell r="S189">
            <v>39.792584070166775</v>
          </cell>
          <cell r="T189">
            <v>1881.4343576569916</v>
          </cell>
        </row>
        <row r="190">
          <cell r="A190">
            <v>45626</v>
          </cell>
          <cell r="B190">
            <v>621.00619093008368</v>
          </cell>
          <cell r="C190">
            <v>16.862261296669523</v>
          </cell>
          <cell r="D190">
            <v>416.95275983301264</v>
          </cell>
          <cell r="E190">
            <v>51.049349208172956</v>
          </cell>
          <cell r="F190">
            <v>1084.5504122296315</v>
          </cell>
          <cell r="G190">
            <v>435.80981797662992</v>
          </cell>
          <cell r="H190">
            <v>13.393919659329478</v>
          </cell>
          <cell r="I190">
            <v>388.67340781716081</v>
          </cell>
          <cell r="J190">
            <v>18.087196267991072</v>
          </cell>
          <cell r="K190">
            <v>733.19089379001832</v>
          </cell>
          <cell r="L190">
            <v>2190.4209734975702</v>
          </cell>
          <cell r="M190">
            <v>1589.1552355111294</v>
          </cell>
          <cell r="N190">
            <v>0.46137147423121178</v>
          </cell>
          <cell r="O190">
            <v>0.49513332156323719</v>
          </cell>
          <cell r="P190">
            <v>441.58989674962584</v>
          </cell>
          <cell r="Q190">
            <v>320.01310481446512</v>
          </cell>
          <cell r="R190">
            <v>55.266098867957766</v>
          </cell>
          <cell r="S190">
            <v>39.322924099664753</v>
          </cell>
          <cell r="T190">
            <v>1885.7248504248096</v>
          </cell>
        </row>
        <row r="191">
          <cell r="A191">
            <v>45657</v>
          </cell>
          <cell r="B191">
            <v>620.90246427802504</v>
          </cell>
          <cell r="C191">
            <v>16.904021135014638</v>
          </cell>
          <cell r="D191">
            <v>417.98535442645641</v>
          </cell>
          <cell r="E191">
            <v>51.175774278514965</v>
          </cell>
          <cell r="F191">
            <v>1087.2363301557632</v>
          </cell>
          <cell r="G191">
            <v>436.62112644657623</v>
          </cell>
          <cell r="H191">
            <v>13.516002592800659</v>
          </cell>
          <cell r="I191">
            <v>392.2160891976265</v>
          </cell>
          <cell r="J191">
            <v>18.25205749120494</v>
          </cell>
          <cell r="K191">
            <v>739.87378404058745</v>
          </cell>
          <cell r="L191">
            <v>2194.2039442737741</v>
          </cell>
          <cell r="M191">
            <v>1600.4790597687959</v>
          </cell>
          <cell r="N191">
            <v>0.46228270187269377</v>
          </cell>
          <cell r="O191">
            <v>0.49550377164945386</v>
          </cell>
          <cell r="P191">
            <v>441.58007015191515</v>
          </cell>
          <cell r="Q191">
            <v>321.2849641083111</v>
          </cell>
          <cell r="R191">
            <v>55.172198813609874</v>
          </cell>
          <cell r="S191">
            <v>38.862373275765108</v>
          </cell>
          <cell r="T191">
            <v>1890.0251273916435</v>
          </cell>
        </row>
        <row r="192">
          <cell r="A192">
            <v>45688</v>
          </cell>
          <cell r="B192">
            <v>614.68564777316101</v>
          </cell>
          <cell r="C192">
            <v>17.014814502623476</v>
          </cell>
          <cell r="D192">
            <v>420.72493956174446</v>
          </cell>
          <cell r="E192">
            <v>51.511193663466031</v>
          </cell>
          <cell r="F192">
            <v>1094.3623609056369</v>
          </cell>
          <cell r="G192">
            <v>432.48152420519682</v>
          </cell>
          <cell r="H192">
            <v>13.611914696497276</v>
          </cell>
          <cell r="I192">
            <v>394.99932854375106</v>
          </cell>
          <cell r="J192">
            <v>18.381577533743666</v>
          </cell>
          <cell r="K192">
            <v>745.12406796218943</v>
          </cell>
          <cell r="L192">
            <v>2198.298956406632</v>
          </cell>
          <cell r="M192">
            <v>1604.5984129413782</v>
          </cell>
          <cell r="N192">
            <v>0.46436794524575631</v>
          </cell>
          <cell r="O192">
            <v>0.49782235383239043</v>
          </cell>
          <cell r="P192">
            <v>436.22188283395519</v>
          </cell>
          <cell r="Q192">
            <v>317.60513019037842</v>
          </cell>
          <cell r="R192">
            <v>54.313569626705743</v>
          </cell>
          <cell r="S192">
            <v>38.402604952318356</v>
          </cell>
          <cell r="T192">
            <v>1894.3352108697443</v>
          </cell>
        </row>
        <row r="193">
          <cell r="A193">
            <v>45716</v>
          </cell>
          <cell r="B193">
            <v>607.77926440871261</v>
          </cell>
          <cell r="C193">
            <v>17.133016782584228</v>
          </cell>
          <cell r="D193">
            <v>423.64772470788165</v>
          </cell>
          <cell r="E193">
            <v>51.869043026653777</v>
          </cell>
          <cell r="F193">
            <v>1101.9649196136575</v>
          </cell>
          <cell r="G193">
            <v>428.39372876802463</v>
          </cell>
          <cell r="H193">
            <v>13.741646062425067</v>
          </cell>
          <cell r="I193">
            <v>398.76395707508669</v>
          </cell>
          <cell r="J193">
            <v>18.556767227077096</v>
          </cell>
          <cell r="K193">
            <v>752.22563782049008</v>
          </cell>
          <cell r="L193">
            <v>2202.3939685394898</v>
          </cell>
          <cell r="M193">
            <v>1611.6817369531036</v>
          </cell>
          <cell r="N193">
            <v>0.4667333634012496</v>
          </cell>
          <cell r="O193">
            <v>0.50034868209542993</v>
          </cell>
          <cell r="P193">
            <v>430.26313253222463</v>
          </cell>
          <cell r="Q193">
            <v>313.96994783342882</v>
          </cell>
          <cell r="R193">
            <v>53.36593656398793</v>
          </cell>
          <cell r="S193">
            <v>37.949991872095808</v>
          </cell>
          <cell r="T193">
            <v>1898.6551232222437</v>
          </cell>
        </row>
        <row r="194">
          <cell r="A194">
            <v>45747</v>
          </cell>
          <cell r="B194">
            <v>599.07898698500105</v>
          </cell>
          <cell r="C194">
            <v>17.266235322019618</v>
          </cell>
          <cell r="D194">
            <v>426.94181656787902</v>
          </cell>
          <cell r="E194">
            <v>52.272353094087208</v>
          </cell>
          <cell r="F194">
            <v>1110.5332972066331</v>
          </cell>
          <cell r="G194">
            <v>424.36348652555625</v>
          </cell>
          <cell r="H194">
            <v>13.941924825482573</v>
          </cell>
          <cell r="I194">
            <v>404.57577552188064</v>
          </cell>
          <cell r="J194">
            <v>18.827224373892097</v>
          </cell>
          <cell r="K194">
            <v>763.18901292114708</v>
          </cell>
          <cell r="L194">
            <v>2206.0926891756199</v>
          </cell>
          <cell r="M194">
            <v>1624.8974241679587</v>
          </cell>
          <cell r="N194">
            <v>0.46968442534884558</v>
          </cell>
          <cell r="O194">
            <v>0.50339376158379856</v>
          </cell>
          <cell r="P194">
            <v>423.11652544360089</v>
          </cell>
          <cell r="Q194">
            <v>310.38442172899363</v>
          </cell>
          <cell r="R194">
            <v>51.812266228900086</v>
          </cell>
          <cell r="S194">
            <v>37.505275734062572</v>
          </cell>
          <cell r="T194">
            <v>1902.9848868632723</v>
          </cell>
        </row>
        <row r="195">
          <cell r="A195">
            <v>45777</v>
          </cell>
          <cell r="B195">
            <v>590.93711135317278</v>
          </cell>
          <cell r="C195">
            <v>17.39771210001236</v>
          </cell>
          <cell r="D195">
            <v>430.19283993144495</v>
          </cell>
          <cell r="E195">
            <v>52.670390097216945</v>
          </cell>
          <cell r="F195">
            <v>1118.9896478266305</v>
          </cell>
          <cell r="G195">
            <v>420.40574659495212</v>
          </cell>
          <cell r="H195">
            <v>14.099792820699514</v>
          </cell>
          <cell r="I195">
            <v>409.15689092699597</v>
          </cell>
          <cell r="J195">
            <v>19.040409870486751</v>
          </cell>
          <cell r="K195">
            <v>771.83079810860136</v>
          </cell>
          <cell r="L195">
            <v>2210.1877013084777</v>
          </cell>
          <cell r="M195">
            <v>1634.5336383217359</v>
          </cell>
          <cell r="N195">
            <v>0.47220245580328452</v>
          </cell>
          <cell r="O195">
            <v>0.50628715704289051</v>
          </cell>
          <cell r="P195">
            <v>416.0822544212582</v>
          </cell>
          <cell r="Q195">
            <v>306.85845068363034</v>
          </cell>
          <cell r="R195">
            <v>50.704661619414594</v>
          </cell>
          <cell r="S195">
            <v>37.073506848821737</v>
          </cell>
          <cell r="T195">
            <v>1907.3245242580747</v>
          </cell>
        </row>
        <row r="196">
          <cell r="A196">
            <v>45808</v>
          </cell>
          <cell r="B196">
            <v>582.80138853242033</v>
          </cell>
          <cell r="C196">
            <v>17.527703478952887</v>
          </cell>
          <cell r="D196">
            <v>433.40713386570258</v>
          </cell>
          <cell r="E196">
            <v>53.063930155743833</v>
          </cell>
          <cell r="F196">
            <v>1127.3504602429398</v>
          </cell>
          <cell r="G196">
            <v>416.51585562794651</v>
          </cell>
          <cell r="H196">
            <v>14.251005100569158</v>
          </cell>
          <cell r="I196">
            <v>413.54486648721962</v>
          </cell>
          <cell r="J196">
            <v>19.244607465641625</v>
          </cell>
          <cell r="K196">
            <v>780.10824559593402</v>
          </cell>
          <cell r="L196">
            <v>2214.1506162757596</v>
          </cell>
          <cell r="M196">
            <v>1643.664580277311</v>
          </cell>
          <cell r="N196">
            <v>0.47461523169424141</v>
          </cell>
          <cell r="O196">
            <v>0.50915707899725593</v>
          </cell>
          <cell r="P196">
            <v>408.95272670959508</v>
          </cell>
          <cell r="Q196">
            <v>303.39109856345317</v>
          </cell>
          <cell r="R196">
            <v>49.698466510325254</v>
          </cell>
          <cell r="S196">
            <v>36.650968001993284</v>
          </cell>
          <cell r="T196">
            <v>1911.6740579231246</v>
          </cell>
        </row>
        <row r="197">
          <cell r="A197">
            <v>45838</v>
          </cell>
          <cell r="B197">
            <v>574.11467966302394</v>
          </cell>
          <cell r="C197">
            <v>17.665034108022496</v>
          </cell>
          <cell r="D197">
            <v>436.80290527457572</v>
          </cell>
          <cell r="E197">
            <v>53.479689294865778</v>
          </cell>
          <cell r="F197">
            <v>1136.1833200681297</v>
          </cell>
          <cell r="G197">
            <v>412.69376235111383</v>
          </cell>
          <cell r="H197">
            <v>14.431590567882752</v>
          </cell>
          <cell r="I197">
            <v>418.78521216408348</v>
          </cell>
          <cell r="J197">
            <v>19.48847071654389</v>
          </cell>
          <cell r="K197">
            <v>789.99359831961681</v>
          </cell>
          <cell r="L197">
            <v>2218.2456284086174</v>
          </cell>
          <cell r="M197">
            <v>1655.3926341192409</v>
          </cell>
          <cell r="N197">
            <v>0.47722430439587915</v>
          </cell>
          <cell r="O197">
            <v>0.51219905745209759</v>
          </cell>
          <cell r="P197">
            <v>400.29274008575828</v>
          </cell>
          <cell r="Q197">
            <v>299.98315917420655</v>
          </cell>
          <cell r="R197">
            <v>49.671744264765671</v>
          </cell>
          <cell r="S197">
            <v>36.236814114407238</v>
          </cell>
          <cell r="T197">
            <v>1916.0335104262449</v>
          </cell>
        </row>
        <row r="198">
          <cell r="A198">
            <v>45869</v>
          </cell>
          <cell r="B198">
            <v>571.69948125998167</v>
          </cell>
          <cell r="C198">
            <v>17.733562463575669</v>
          </cell>
          <cell r="D198">
            <v>438.49740439732125</v>
          </cell>
          <cell r="E198">
            <v>53.687154230424966</v>
          </cell>
          <cell r="F198">
            <v>1140.5909410245956</v>
          </cell>
          <cell r="G198">
            <v>408.94405831485938</v>
          </cell>
          <cell r="H198">
            <v>14.432897169374767</v>
          </cell>
          <cell r="I198">
            <v>418.82312796972343</v>
          </cell>
          <cell r="J198">
            <v>19.490235155799255</v>
          </cell>
          <cell r="K198">
            <v>790.06512243952545</v>
          </cell>
          <cell r="L198">
            <v>2222.2085433758994</v>
          </cell>
          <cell r="M198">
            <v>1651.7554410492821</v>
          </cell>
          <cell r="N198">
            <v>0.47831846216751944</v>
          </cell>
          <cell r="O198">
            <v>0.51326908287907613</v>
          </cell>
          <cell r="P198">
            <v>397.88290703513701</v>
          </cell>
          <cell r="Q198">
            <v>296.64738634015856</v>
          </cell>
          <cell r="R198">
            <v>49.666378912344648</v>
          </cell>
          <cell r="S198">
            <v>35.822882912200853</v>
          </cell>
          <cell r="T198">
            <v>1920.402904386722</v>
          </cell>
        </row>
        <row r="199">
          <cell r="A199">
            <v>45900</v>
          </cell>
          <cell r="B199">
            <v>569.77906691200167</v>
          </cell>
          <cell r="C199">
            <v>17.798194002833146</v>
          </cell>
          <cell r="D199">
            <v>440.09554703024224</v>
          </cell>
          <cell r="E199">
            <v>53.882821819686455</v>
          </cell>
          <cell r="F199">
            <v>1144.7479257439927</v>
          </cell>
          <cell r="G199">
            <v>405.21448093196375</v>
          </cell>
          <cell r="H199">
            <v>14.405477904924719</v>
          </cell>
          <cell r="I199">
            <v>418.02745805197708</v>
          </cell>
          <cell r="J199">
            <v>19.453208084542595</v>
          </cell>
          <cell r="K199">
            <v>788.56417607576304</v>
          </cell>
          <cell r="L199">
            <v>2226.3035555087563</v>
          </cell>
          <cell r="M199">
            <v>1645.6648010491713</v>
          </cell>
          <cell r="N199">
            <v>0.47917666803897407</v>
          </cell>
          <cell r="O199">
            <v>0.51419220119890352</v>
          </cell>
          <cell r="P199">
            <v>395.96526462350738</v>
          </cell>
          <cell r="Q199">
            <v>293.33169544819907</v>
          </cell>
          <cell r="R199">
            <v>49.663606975994234</v>
          </cell>
          <cell r="S199">
            <v>35.408996421264646</v>
          </cell>
          <cell r="T199">
            <v>1924.7822624754244</v>
          </cell>
        </row>
        <row r="200">
          <cell r="A200">
            <v>45930</v>
          </cell>
          <cell r="B200">
            <v>562.82393877089419</v>
          </cell>
          <cell r="C200">
            <v>17.916920011237139</v>
          </cell>
          <cell r="D200">
            <v>443.03128239794052</v>
          </cell>
          <cell r="E200">
            <v>54.242256735115326</v>
          </cell>
          <cell r="F200">
            <v>1152.3841697264272</v>
          </cell>
          <cell r="G200">
            <v>401.5009070019679</v>
          </cell>
          <cell r="H200">
            <v>14.518982744088008</v>
          </cell>
          <cell r="I200">
            <v>421.32121475378062</v>
          </cell>
          <cell r="J200">
            <v>19.606485418999593</v>
          </cell>
          <cell r="K200">
            <v>794.77749649221471</v>
          </cell>
          <cell r="L200">
            <v>2230.3985676416141</v>
          </cell>
          <cell r="M200">
            <v>1651.7250864110508</v>
          </cell>
          <cell r="N200">
            <v>0.48118025392418429</v>
          </cell>
          <cell r="O200">
            <v>0.51667185696991313</v>
          </cell>
          <cell r="P200">
            <v>389.8683310426195</v>
          </cell>
          <cell r="Q200">
            <v>290.03198490966986</v>
          </cell>
          <cell r="R200">
            <v>48.805412415774647</v>
          </cell>
          <cell r="S200">
            <v>34.995133029798026</v>
          </cell>
          <cell r="T200">
            <v>1929.1716074149201</v>
          </cell>
        </row>
        <row r="201">
          <cell r="A201">
            <v>45961</v>
          </cell>
          <cell r="B201">
            <v>560.01138469345688</v>
          </cell>
          <cell r="C201">
            <v>17.989717674868565</v>
          </cell>
          <cell r="D201">
            <v>444.83134860652859</v>
          </cell>
          <cell r="E201">
            <v>54.462646710509297</v>
          </cell>
          <cell r="F201">
            <v>1157.0663849235318</v>
          </cell>
          <cell r="G201">
            <v>397.84529247314799</v>
          </cell>
          <cell r="H201">
            <v>14.531825878076566</v>
          </cell>
          <cell r="I201">
            <v>421.69390510741493</v>
          </cell>
          <cell r="J201">
            <v>19.623828832358456</v>
          </cell>
          <cell r="K201">
            <v>795.48053706044573</v>
          </cell>
          <cell r="L201">
            <v>2234.3614826088951</v>
          </cell>
          <cell r="M201">
            <v>1649.1753893514435</v>
          </cell>
          <cell r="N201">
            <v>0.48235047781866142</v>
          </cell>
          <cell r="O201">
            <v>0.51785102541801464</v>
          </cell>
          <cell r="P201">
            <v>387.05577696518219</v>
          </cell>
          <cell r="Q201">
            <v>286.78308215098139</v>
          </cell>
          <cell r="R201">
            <v>48.805412415774647</v>
          </cell>
          <cell r="S201">
            <v>34.588421259666575</v>
          </cell>
          <cell r="T201">
            <v>1933.5709619795946</v>
          </cell>
        </row>
        <row r="202">
          <cell r="A202">
            <v>45991</v>
          </cell>
          <cell r="B202">
            <v>551.63164085851122</v>
          </cell>
          <cell r="C202">
            <v>18.123750179900266</v>
          </cell>
          <cell r="D202">
            <v>448.14556737571223</v>
          </cell>
          <cell r="E202">
            <v>54.868421003424629</v>
          </cell>
          <cell r="F202">
            <v>1165.6871153242055</v>
          </cell>
          <cell r="G202">
            <v>394.21311589497338</v>
          </cell>
          <cell r="H202">
            <v>14.681901079828432</v>
          </cell>
          <cell r="I202">
            <v>426.04888420071683</v>
          </cell>
          <cell r="J202">
            <v>19.826490913219423</v>
          </cell>
          <cell r="K202">
            <v>803.69574023523273</v>
          </cell>
          <cell r="L202">
            <v>2238.4564947417539</v>
          </cell>
          <cell r="M202">
            <v>1658.4661323239709</v>
          </cell>
          <cell r="N202">
            <v>0.48460184056278083</v>
          </cell>
          <cell r="O202">
            <v>0.52075486750020061</v>
          </cell>
          <cell r="P202">
            <v>379.69154448966259</v>
          </cell>
          <cell r="Q202">
            <v>283.55761734293822</v>
          </cell>
          <cell r="R202">
            <v>47.789901056348661</v>
          </cell>
          <cell r="S202">
            <v>34.181709489535123</v>
          </cell>
          <cell r="T202">
            <v>1937.9803489957685</v>
          </cell>
        </row>
        <row r="203">
          <cell r="A203">
            <v>46022</v>
          </cell>
          <cell r="B203">
            <v>541.33612583962963</v>
          </cell>
          <cell r="C203">
            <v>18.2769470114693</v>
          </cell>
          <cell r="D203">
            <v>451.9336620207049</v>
          </cell>
          <cell r="E203">
            <v>55.332213991491884</v>
          </cell>
          <cell r="F203">
            <v>1175.5404608457391</v>
          </cell>
          <cell r="G203">
            <v>390.65077051542323</v>
          </cell>
          <cell r="H203">
            <v>14.892173246456093</v>
          </cell>
          <cell r="I203">
            <v>432.15069768407187</v>
          </cell>
          <cell r="J203">
            <v>20.110443187402364</v>
          </cell>
          <cell r="K203">
            <v>815.2061600160107</v>
          </cell>
          <cell r="L203">
            <v>2242.4194097090349</v>
          </cell>
          <cell r="M203">
            <v>1673.0102446493645</v>
          </cell>
          <cell r="N203">
            <v>0.48726907837128308</v>
          </cell>
          <cell r="O203">
            <v>0.52422863259031072</v>
          </cell>
          <cell r="P203">
            <v>370.59077813262974</v>
          </cell>
          <cell r="Q203">
            <v>280.39352113885769</v>
          </cell>
          <cell r="R203">
            <v>46.595152394499912</v>
          </cell>
          <cell r="S203">
            <v>33.78346031406555</v>
          </cell>
          <cell r="T203">
            <v>1942.3997913418168</v>
          </cell>
        </row>
        <row r="204">
          <cell r="A204">
            <v>46053</v>
          </cell>
          <cell r="B204">
            <v>539.20103309387434</v>
          </cell>
          <cell r="C204">
            <v>18.347646956952637</v>
          </cell>
          <cell r="D204">
            <v>453.68185799932758</v>
          </cell>
          <cell r="E204">
            <v>55.546253267866433</v>
          </cell>
          <cell r="F204">
            <v>1180.0877545728097</v>
          </cell>
          <cell r="G204">
            <v>387.17422109436382</v>
          </cell>
          <cell r="H204">
            <v>14.882040064923359</v>
          </cell>
          <cell r="I204">
            <v>431.85664648035169</v>
          </cell>
          <cell r="J204">
            <v>20.096759303381596</v>
          </cell>
          <cell r="K204">
            <v>814.65146380953126</v>
          </cell>
          <cell r="L204">
            <v>2246.8645458908304</v>
          </cell>
          <cell r="M204">
            <v>1668.6611307525516</v>
          </cell>
          <cell r="N204">
            <v>0.4882066519054894</v>
          </cell>
          <cell r="O204">
            <v>0.52521535253694251</v>
          </cell>
          <cell r="P204">
            <v>368.45568538687439</v>
          </cell>
          <cell r="Q204">
            <v>277.30526465441909</v>
          </cell>
          <cell r="R204">
            <v>46.595152394499912</v>
          </cell>
          <cell r="S204">
            <v>33.395167377444722</v>
          </cell>
          <cell r="T204">
            <v>1946.8293119482873</v>
          </cell>
        </row>
        <row r="205">
          <cell r="A205">
            <v>46081</v>
          </cell>
          <cell r="B205">
            <v>536.73345512036735</v>
          </cell>
          <cell r="C205">
            <v>18.421919223055021</v>
          </cell>
          <cell r="D205">
            <v>455.51838667039948</v>
          </cell>
          <cell r="E205">
            <v>55.771107501947824</v>
          </cell>
          <cell r="F205">
            <v>1184.8648135568544</v>
          </cell>
          <cell r="G205">
            <v>383.71546411285237</v>
          </cell>
          <cell r="H205">
            <v>14.881520550254303</v>
          </cell>
          <cell r="I205">
            <v>431.84157086828526</v>
          </cell>
          <cell r="J205">
            <v>20.096057748943291</v>
          </cell>
          <cell r="K205">
            <v>814.62302527665736</v>
          </cell>
          <cell r="L205">
            <v>2251.3096820726241</v>
          </cell>
          <cell r="M205">
            <v>1665.1576385569924</v>
          </cell>
          <cell r="N205">
            <v>0.48921676027177874</v>
          </cell>
          <cell r="O205">
            <v>0.52630023447775154</v>
          </cell>
          <cell r="P205">
            <v>366.02711672051521</v>
          </cell>
          <cell r="Q205">
            <v>274.23480060952846</v>
          </cell>
          <cell r="R205">
            <v>46.556143087352069</v>
          </cell>
          <cell r="S205">
            <v>33.006874440823893</v>
          </cell>
          <cell r="T205">
            <v>1951.2689337980191</v>
          </cell>
        </row>
        <row r="206">
          <cell r="A206">
            <v>46112</v>
          </cell>
          <cell r="B206">
            <v>528.05810692482328</v>
          </cell>
          <cell r="C206">
            <v>18.558267704019741</v>
          </cell>
          <cell r="D206">
            <v>458.88987252493951</v>
          </cell>
          <cell r="E206">
            <v>56.183893254481902</v>
          </cell>
          <cell r="F206">
            <v>1193.6345033769485</v>
          </cell>
          <cell r="G206">
            <v>380.2772702811202</v>
          </cell>
          <cell r="H206">
            <v>15.065659920646814</v>
          </cell>
          <cell r="I206">
            <v>437.18504599910045</v>
          </cell>
          <cell r="J206">
            <v>20.34472020307663</v>
          </cell>
          <cell r="K206">
            <v>824.70292070637026</v>
          </cell>
          <cell r="L206">
            <v>2255.3246437852131</v>
          </cell>
          <cell r="M206">
            <v>1677.5756171103142</v>
          </cell>
          <cell r="N206">
            <v>0.49160402207499382</v>
          </cell>
          <cell r="O206">
            <v>0.52925174504971395</v>
          </cell>
          <cell r="P206">
            <v>358.76087595557379</v>
          </cell>
          <cell r="Q206">
            <v>271.18457463685752</v>
          </cell>
          <cell r="R206">
            <v>45.147035656749416</v>
          </cell>
          <cell r="S206">
            <v>32.618906581762623</v>
          </cell>
          <cell r="T206">
            <v>1955.7186799262624</v>
          </cell>
        </row>
        <row r="207">
          <cell r="A207">
            <v>46142</v>
          </cell>
          <cell r="B207">
            <v>525.57947266786744</v>
          </cell>
          <cell r="C207">
            <v>18.632658762134657</v>
          </cell>
          <cell r="D207">
            <v>460.72933856346174</v>
          </cell>
          <cell r="E207">
            <v>56.409107123301723</v>
          </cell>
          <cell r="F207">
            <v>1198.4192028502432</v>
          </cell>
          <cell r="G207">
            <v>376.91137101768413</v>
          </cell>
          <cell r="H207">
            <v>15.087319881357189</v>
          </cell>
          <cell r="I207">
            <v>437.81358872271034</v>
          </cell>
          <cell r="J207">
            <v>20.373969890284709</v>
          </cell>
          <cell r="K207">
            <v>825.88859945886554</v>
          </cell>
          <cell r="L207">
            <v>2259.7697799670086</v>
          </cell>
          <cell r="M207">
            <v>1676.0748489709019</v>
          </cell>
          <cell r="N207">
            <v>0.49275162142427903</v>
          </cell>
          <cell r="O207">
            <v>0.53032800662894941</v>
          </cell>
          <cell r="P207">
            <v>356.28225263889323</v>
          </cell>
          <cell r="Q207">
            <v>268.19490067056108</v>
          </cell>
          <cell r="R207">
            <v>45.147024716474192</v>
          </cell>
          <cell r="S207">
            <v>32.242681284623039</v>
          </cell>
          <cell r="T207">
            <v>1960.1785734207979</v>
          </cell>
        </row>
        <row r="208">
          <cell r="A208">
            <v>46173</v>
          </cell>
          <cell r="B208">
            <v>521.71714824520075</v>
          </cell>
          <cell r="C208">
            <v>18.720375959771449</v>
          </cell>
          <cell r="D208">
            <v>462.898319757384</v>
          </cell>
          <cell r="E208">
            <v>56.674664973161839</v>
          </cell>
          <cell r="F208">
            <v>1204.0610157235501</v>
          </cell>
          <cell r="G208">
            <v>373.5661270397228</v>
          </cell>
          <cell r="H208">
            <v>15.141903386120122</v>
          </cell>
          <cell r="I208">
            <v>439.39752810314678</v>
          </cell>
          <cell r="J208">
            <v>20.447679647305264</v>
          </cell>
          <cell r="K208">
            <v>828.87653201790943</v>
          </cell>
          <cell r="L208">
            <v>2264.071524659068</v>
          </cell>
          <cell r="M208">
            <v>1677.4297701942044</v>
          </cell>
          <cell r="N208">
            <v>0.49413486438955134</v>
          </cell>
          <cell r="O208">
            <v>0.53181226944889115</v>
          </cell>
          <cell r="P208">
            <v>352.73320000460296</v>
          </cell>
          <cell r="Q208">
            <v>265.22588189857032</v>
          </cell>
          <cell r="R208">
            <v>44.833752928097766</v>
          </cell>
          <cell r="S208">
            <v>31.866456078652423</v>
          </cell>
          <cell r="T208">
            <v>1964.6486374220567</v>
          </cell>
        </row>
        <row r="209">
          <cell r="A209">
            <v>46203</v>
          </cell>
          <cell r="B209">
            <v>512.83445171914502</v>
          </cell>
          <cell r="C209">
            <v>18.863574176160384</v>
          </cell>
          <cell r="D209">
            <v>466.43917886732578</v>
          </cell>
          <cell r="E209">
            <v>57.108187833815769</v>
          </cell>
          <cell r="F209">
            <v>1213.2712682444167</v>
          </cell>
          <cell r="G209">
            <v>370.25306909861695</v>
          </cell>
          <cell r="H209">
            <v>15.326803673435478</v>
          </cell>
          <cell r="I209">
            <v>444.7630840124786</v>
          </cell>
          <cell r="J209">
            <v>20.697369646330404</v>
          </cell>
          <cell r="K209">
            <v>838.99808047921772</v>
          </cell>
          <cell r="L209">
            <v>2268.5166608408636</v>
          </cell>
          <cell r="M209">
            <v>1690.0384069100794</v>
          </cell>
          <cell r="N209">
            <v>0.49643728630591866</v>
          </cell>
          <cell r="O209">
            <v>0.53483022152224236</v>
          </cell>
          <cell r="P209">
            <v>345.03106505873023</v>
          </cell>
          <cell r="Q209">
            <v>262.28643856519864</v>
          </cell>
          <cell r="R209">
            <v>43.653191347914735</v>
          </cell>
          <cell r="S209">
            <v>31.492841470918272</v>
          </cell>
          <cell r="T209">
            <v>1969.1288951232393</v>
          </cell>
        </row>
        <row r="210">
          <cell r="A210">
            <v>46234</v>
          </cell>
          <cell r="B210">
            <v>505.77355237797616</v>
          </cell>
          <cell r="C210">
            <v>18.985657818316412</v>
          </cell>
          <cell r="D210">
            <v>469.45793837009046</v>
          </cell>
          <cell r="E210">
            <v>57.47778775706329</v>
          </cell>
          <cell r="F210">
            <v>1221.1234692094777</v>
          </cell>
          <cell r="G210">
            <v>367.01403362856161</v>
          </cell>
          <cell r="H210">
            <v>15.456362539371831</v>
          </cell>
          <cell r="I210">
            <v>448.52270682769642</v>
          </cell>
          <cell r="J210">
            <v>20.872326395068026</v>
          </cell>
          <cell r="K210">
            <v>846.09020758841177</v>
          </cell>
          <cell r="L210">
            <v>2272.8184055329239</v>
          </cell>
          <cell r="M210">
            <v>1697.9556369791096</v>
          </cell>
          <cell r="N210">
            <v>0.49829936021986976</v>
          </cell>
          <cell r="O210">
            <v>0.53727278265469347</v>
          </cell>
          <cell r="P210">
            <v>339.0014501119424</v>
          </cell>
          <cell r="Q210">
            <v>259.41117968970929</v>
          </cell>
          <cell r="R210">
            <v>42.621906953533795</v>
          </cell>
          <cell r="S210">
            <v>31.129064876352313</v>
          </cell>
          <cell r="T210">
            <v>1973.6193697704382</v>
          </cell>
        </row>
        <row r="211">
          <cell r="A211">
            <v>46265</v>
          </cell>
          <cell r="B211">
            <v>504.03970307818832</v>
          </cell>
          <cell r="C211">
            <v>19.052046684342194</v>
          </cell>
          <cell r="D211">
            <v>471.0995343829041</v>
          </cell>
          <cell r="E211">
            <v>57.678775533593253</v>
          </cell>
          <cell r="F211">
            <v>1225.3934820356897</v>
          </cell>
          <cell r="G211">
            <v>363.83383898634929</v>
          </cell>
          <cell r="H211">
            <v>15.446195536042715</v>
          </cell>
          <cell r="I211">
            <v>448.22767416125339</v>
          </cell>
          <cell r="J211">
            <v>20.858596837974336</v>
          </cell>
          <cell r="K211">
            <v>845.53365995727472</v>
          </cell>
          <cell r="L211">
            <v>2277.2635417147176</v>
          </cell>
          <cell r="M211">
            <v>1693.8999654788945</v>
          </cell>
          <cell r="N211">
            <v>0.49916386869883894</v>
          </cell>
          <cell r="O211">
            <v>0.53809910868418931</v>
          </cell>
          <cell r="P211">
            <v>337.26760081215457</v>
          </cell>
          <cell r="Q211">
            <v>256.58616760544305</v>
          </cell>
          <cell r="R211">
            <v>42.621906953533795</v>
          </cell>
          <cell r="S211">
            <v>30.773882318406201</v>
          </cell>
          <cell r="T211">
            <v>1978.1200846627562</v>
          </cell>
        </row>
        <row r="212">
          <cell r="A212">
            <v>46295</v>
          </cell>
          <cell r="B212">
            <v>497.87884623703525</v>
          </cell>
          <cell r="C212">
            <v>19.166000641989413</v>
          </cell>
          <cell r="D212">
            <v>473.9172713577359</v>
          </cell>
          <cell r="E212">
            <v>58.023763389921577</v>
          </cell>
          <cell r="F212">
            <v>1232.7227962698307</v>
          </cell>
          <cell r="G212">
            <v>360.66809308830182</v>
          </cell>
          <cell r="H212">
            <v>15.552692470709241</v>
          </cell>
          <cell r="I212">
            <v>451.31807096605189</v>
          </cell>
          <cell r="J212">
            <v>21.002410673524047</v>
          </cell>
          <cell r="K212">
            <v>851.36336363626151</v>
          </cell>
          <cell r="L212">
            <v>2281.7086778965131</v>
          </cell>
          <cell r="M212">
            <v>1699.9046308348486</v>
          </cell>
          <cell r="N212">
            <v>0.50083007493081788</v>
          </cell>
          <cell r="O212">
            <v>0.54026300912624259</v>
          </cell>
          <cell r="P212">
            <v>331.87903962143241</v>
          </cell>
          <cell r="Q212">
            <v>253.77560426534177</v>
          </cell>
          <cell r="R212">
            <v>41.849611303102868</v>
          </cell>
          <cell r="S212">
            <v>30.418699760460086</v>
          </cell>
          <cell r="T212">
            <v>1982.6310631524284</v>
          </cell>
        </row>
        <row r="213">
          <cell r="A213">
            <v>46326</v>
          </cell>
          <cell r="B213">
            <v>496.16975406490241</v>
          </cell>
          <cell r="C213">
            <v>19.230582869034471</v>
          </cell>
          <cell r="D213">
            <v>475.5141946486778</v>
          </cell>
          <cell r="E213">
            <v>58.21928168981389</v>
          </cell>
          <cell r="F213">
            <v>1236.876609316143</v>
          </cell>
          <cell r="G213">
            <v>357.55368766393076</v>
          </cell>
          <cell r="H213">
            <v>15.550641991284966</v>
          </cell>
          <cell r="I213">
            <v>451.25856883032446</v>
          </cell>
          <cell r="J213">
            <v>20.999641698889764</v>
          </cell>
          <cell r="K213">
            <v>851.25111920893778</v>
          </cell>
          <cell r="L213">
            <v>2286.0104225885716</v>
          </cell>
          <cell r="M213">
            <v>1696.6136593933677</v>
          </cell>
          <cell r="N213">
            <v>0.50173539184713778</v>
          </cell>
          <cell r="O213">
            <v>0.54106341646315048</v>
          </cell>
          <cell r="P213">
            <v>330.16994744929957</v>
          </cell>
          <cell r="Q213">
            <v>251.00994560182983</v>
          </cell>
          <cell r="R213">
            <v>41.849611303102868</v>
          </cell>
          <cell r="S213">
            <v>30.069952999600893</v>
          </cell>
          <cell r="T213">
            <v>1987.1523286449435</v>
          </cell>
        </row>
        <row r="214">
          <cell r="A214">
            <v>46356</v>
          </cell>
          <cell r="B214">
            <v>489.01558908449147</v>
          </cell>
          <cell r="C214">
            <v>19.355209226087077</v>
          </cell>
          <cell r="D214">
            <v>478.59582780610498</v>
          </cell>
          <cell r="E214">
            <v>58.596579509470935</v>
          </cell>
          <cell r="F214">
            <v>1244.8923531442126</v>
          </cell>
          <cell r="G214">
            <v>354.45352467432735</v>
          </cell>
          <cell r="H214">
            <v>15.705221587245559</v>
          </cell>
          <cell r="I214">
            <v>455.74425934282164</v>
          </cell>
          <cell r="J214">
            <v>21.208386529550182</v>
          </cell>
          <cell r="K214">
            <v>859.71289552287158</v>
          </cell>
          <cell r="L214">
            <v>2290.4555587703671</v>
          </cell>
          <cell r="M214">
            <v>1706.8242876568163</v>
          </cell>
          <cell r="N214">
            <v>0.50369150576308785</v>
          </cell>
          <cell r="O214">
            <v>0.54351299171791578</v>
          </cell>
          <cell r="P214">
            <v>323.78045188368992</v>
          </cell>
          <cell r="Q214">
            <v>248.25852937308568</v>
          </cell>
          <cell r="R214">
            <v>41.08494188830155</v>
          </cell>
          <cell r="S214">
            <v>29.721206238741697</v>
          </cell>
          <cell r="T214">
            <v>1991.6839045991644</v>
          </cell>
        </row>
        <row r="215">
          <cell r="A215">
            <v>46387</v>
          </cell>
          <cell r="B215">
            <v>480.39923473348847</v>
          </cell>
          <cell r="C215">
            <v>19.494005141570948</v>
          </cell>
          <cell r="D215">
            <v>482.02783131953532</v>
          </cell>
          <cell r="E215">
            <v>59.016774703552272</v>
          </cell>
          <cell r="F215">
            <v>1253.8194575642794</v>
          </cell>
          <cell r="G215">
            <v>351.41297972622738</v>
          </cell>
          <cell r="H215">
            <v>15.872411512960189</v>
          </cell>
          <cell r="I215">
            <v>460.59588454537692</v>
          </cell>
          <cell r="J215">
            <v>21.434160393911466</v>
          </cell>
          <cell r="K215">
            <v>868.86496856685244</v>
          </cell>
          <cell r="L215">
            <v>2294.7573034624265</v>
          </cell>
          <cell r="M215">
            <v>1718.1804047453286</v>
          </cell>
          <cell r="N215">
            <v>0.50568902204168542</v>
          </cell>
          <cell r="O215">
            <v>0.54638434124273783</v>
          </cell>
          <cell r="P215">
            <v>316.32480591991379</v>
          </cell>
          <cell r="Q215">
            <v>245.56035894072156</v>
          </cell>
          <cell r="R215">
            <v>39.92423350107471</v>
          </cell>
          <cell r="S215">
            <v>29.378831723005852</v>
          </cell>
          <cell r="T215">
            <v>1996.2258145274511</v>
          </cell>
        </row>
        <row r="216">
          <cell r="A216">
            <v>46418</v>
          </cell>
          <cell r="B216">
            <v>475.72092159682165</v>
          </cell>
          <cell r="C216">
            <v>19.59667369040465</v>
          </cell>
          <cell r="D216">
            <v>484.5665142417788</v>
          </cell>
          <cell r="E216">
            <v>59.327596752261911</v>
          </cell>
          <cell r="F216">
            <v>1260.4229145384993</v>
          </cell>
          <cell r="G216">
            <v>348.44423773105257</v>
          </cell>
          <cell r="H216">
            <v>15.962472037945069</v>
          </cell>
          <cell r="I216">
            <v>463.20931900265271</v>
          </cell>
          <cell r="J216">
            <v>21.555778443954434</v>
          </cell>
          <cell r="K216">
            <v>873.79493369195097</v>
          </cell>
          <cell r="L216">
            <v>2299.6346208197665</v>
          </cell>
          <cell r="M216">
            <v>1722.9667409075557</v>
          </cell>
          <cell r="N216">
            <v>0.50714556058794735</v>
          </cell>
          <cell r="O216">
            <v>0.54809703381887154</v>
          </cell>
          <cell r="P216">
            <v>312.1839010547464</v>
          </cell>
          <cell r="Q216">
            <v>242.92431889138896</v>
          </cell>
          <cell r="R216">
            <v>39.386825229575244</v>
          </cell>
          <cell r="S216">
            <v>29.046129777163561</v>
          </cell>
          <cell r="T216">
            <v>2000.7780819957818</v>
          </cell>
        </row>
        <row r="217">
          <cell r="A217">
            <v>46446</v>
          </cell>
          <cell r="B217">
            <v>474.3609485973588</v>
          </cell>
          <cell r="C217">
            <v>19.663689001428736</v>
          </cell>
          <cell r="D217">
            <v>486.22360034612467</v>
          </cell>
          <cell r="E217">
            <v>59.530481048417293</v>
          </cell>
          <cell r="F217">
            <v>1264.7332191837743</v>
          </cell>
          <cell r="G217">
            <v>345.51448167868318</v>
          </cell>
          <cell r="H217">
            <v>15.942885654517037</v>
          </cell>
          <cell r="I217">
            <v>462.64094868332768</v>
          </cell>
          <cell r="J217">
            <v>21.529328922809501</v>
          </cell>
          <cell r="K217">
            <v>872.72276375686306</v>
          </cell>
          <cell r="L217">
            <v>2304.5119381771037</v>
          </cell>
          <cell r="M217">
            <v>1718.3504086962007</v>
          </cell>
          <cell r="N217">
            <v>0.50788404934185805</v>
          </cell>
          <cell r="O217">
            <v>0.54880740612877588</v>
          </cell>
          <cell r="P217">
            <v>310.83917772885707</v>
          </cell>
          <cell r="Q217">
            <v>240.32278638259942</v>
          </cell>
          <cell r="R217">
            <v>39.371575556001716</v>
          </cell>
          <cell r="S217">
            <v>28.717906233583768</v>
          </cell>
          <cell r="T217">
            <v>2005.3407306238753</v>
          </cell>
        </row>
        <row r="218">
          <cell r="A218">
            <v>46477</v>
          </cell>
          <cell r="B218">
            <v>473.03533044078091</v>
          </cell>
          <cell r="C218">
            <v>19.725263901355483</v>
          </cell>
          <cell r="D218">
            <v>487.74616152633661</v>
          </cell>
          <cell r="E218">
            <v>59.716894869998839</v>
          </cell>
          <cell r="F218">
            <v>1268.6936063420339</v>
          </cell>
          <cell r="G218">
            <v>342.59605873464272</v>
          </cell>
          <cell r="H218">
            <v>15.920330733619775</v>
          </cell>
          <cell r="I218">
            <v>461.98643542722647</v>
          </cell>
          <cell r="J218">
            <v>21.498870678213894</v>
          </cell>
          <cell r="K218">
            <v>871.48809436712202</v>
          </cell>
          <cell r="L218">
            <v>2308.9172570805058</v>
          </cell>
          <cell r="M218">
            <v>1713.4897899408249</v>
          </cell>
          <cell r="N218">
            <v>0.50860419448266381</v>
          </cell>
          <cell r="O218">
            <v>0.54947556152195109</v>
          </cell>
          <cell r="P218">
            <v>309.52136143370876</v>
          </cell>
          <cell r="Q218">
            <v>237.7324599015256</v>
          </cell>
          <cell r="R218">
            <v>39.363773694572146</v>
          </cell>
          <cell r="S218">
            <v>28.389809770617088</v>
          </cell>
          <cell r="T218">
            <v>2009.9137840853139</v>
          </cell>
        </row>
        <row r="219">
          <cell r="A219">
            <v>46507</v>
          </cell>
          <cell r="B219">
            <v>470.89406495371634</v>
          </cell>
          <cell r="C219">
            <v>19.80067365228253</v>
          </cell>
          <cell r="D219">
            <v>489.61081675935469</v>
          </cell>
          <cell r="E219">
            <v>59.945192762022167</v>
          </cell>
          <cell r="F219">
            <v>1273.5438263104684</v>
          </cell>
          <cell r="G219">
            <v>339.68868260857369</v>
          </cell>
          <cell r="H219">
            <v>15.957096848361241</v>
          </cell>
          <cell r="I219">
            <v>463.05333828107547</v>
          </cell>
          <cell r="J219">
            <v>21.548519769014373</v>
          </cell>
          <cell r="K219">
            <v>873.50069271130474</v>
          </cell>
          <cell r="L219">
            <v>2313.7945744378439</v>
          </cell>
          <cell r="M219">
            <v>1713.7483302183293</v>
          </cell>
          <cell r="N219">
            <v>0.50970184904572413</v>
          </cell>
          <cell r="O219">
            <v>0.55041352433799651</v>
          </cell>
          <cell r="P219">
            <v>307.43539163952624</v>
          </cell>
          <cell r="Q219">
            <v>235.15311522291134</v>
          </cell>
          <cell r="R219">
            <v>39.308478001690084</v>
          </cell>
          <cell r="S219">
            <v>28.061778323162322</v>
          </cell>
          <cell r="T219">
            <v>2014.4972661076656</v>
          </cell>
        </row>
        <row r="220">
          <cell r="A220">
            <v>46538</v>
          </cell>
          <cell r="B220">
            <v>469.63080106804131</v>
          </cell>
          <cell r="C220">
            <v>19.864959460895069</v>
          </cell>
          <cell r="D220">
            <v>491.20041051831203</v>
          </cell>
          <cell r="E220">
            <v>60.139813675270581</v>
          </cell>
          <cell r="F220">
            <v>1277.6785742546847</v>
          </cell>
          <cell r="G220">
            <v>336.79915036156353</v>
          </cell>
          <cell r="H220">
            <v>15.946203597475249</v>
          </cell>
          <cell r="I220">
            <v>462.73723089416001</v>
          </cell>
          <cell r="J220">
            <v>21.533809484662758</v>
          </cell>
          <cell r="K220">
            <v>872.90438986967774</v>
          </cell>
          <cell r="L220">
            <v>2318.5145589772037</v>
          </cell>
          <cell r="M220">
            <v>1709.9207842075393</v>
          </cell>
          <cell r="N220">
            <v>0.51049405208219878</v>
          </cell>
          <cell r="O220">
            <v>0.5510763645229485</v>
          </cell>
          <cell r="P220">
            <v>306.21513551498174</v>
          </cell>
          <cell r="Q220">
            <v>232.5911536259153</v>
          </cell>
          <cell r="R220">
            <v>39.265470240559587</v>
          </cell>
          <cell r="S220">
            <v>27.734207673148241</v>
          </cell>
          <cell r="T220">
            <v>2019.0912004726083</v>
          </cell>
        </row>
        <row r="221">
          <cell r="A221">
            <v>46568</v>
          </cell>
          <cell r="B221">
            <v>461.57228267420862</v>
          </cell>
          <cell r="C221">
            <v>20.003945944869823</v>
          </cell>
          <cell r="D221">
            <v>494.63712621457557</v>
          </cell>
          <cell r="E221">
            <v>60.560585802496767</v>
          </cell>
          <cell r="F221">
            <v>1286.6179356983921</v>
          </cell>
          <cell r="G221">
            <v>333.92014531360064</v>
          </cell>
          <cell r="H221">
            <v>16.130986823214752</v>
          </cell>
          <cell r="I221">
            <v>468.09938983510852</v>
          </cell>
          <cell r="J221">
            <v>21.783341403323693</v>
          </cell>
          <cell r="K221">
            <v>883.01953031275048</v>
          </cell>
          <cell r="L221">
            <v>2323.3918763345428</v>
          </cell>
          <cell r="M221">
            <v>1722.953393687998</v>
          </cell>
          <cell r="N221">
            <v>0.51250343366667561</v>
          </cell>
          <cell r="O221">
            <v>0.55376708027756461</v>
          </cell>
          <cell r="P221">
            <v>299.22105920912878</v>
          </cell>
          <cell r="Q221">
            <v>230.03936082995708</v>
          </cell>
          <cell r="R221">
            <v>38.201028152579873</v>
          </cell>
          <cell r="S221">
            <v>27.406995421143574</v>
          </cell>
          <cell r="T221">
            <v>2023.6956110160515</v>
          </cell>
        </row>
        <row r="222">
          <cell r="A222">
            <v>46599</v>
          </cell>
          <cell r="B222">
            <v>460.55118340306961</v>
          </cell>
          <cell r="C222">
            <v>20.065629864515557</v>
          </cell>
          <cell r="D222">
            <v>496.1623831229528</v>
          </cell>
          <cell r="E222">
            <v>60.747329673862701</v>
          </cell>
          <cell r="F222">
            <v>1290.5853348095027</v>
          </cell>
          <cell r="G222">
            <v>331.10829458558646</v>
          </cell>
          <cell r="H222">
            <v>16.126322322645134</v>
          </cell>
          <cell r="I222">
            <v>467.96403234616804</v>
          </cell>
          <cell r="J222">
            <v>21.777042445330761</v>
          </cell>
          <cell r="K222">
            <v>882.76419285898726</v>
          </cell>
          <cell r="L222">
            <v>2328.1118608739034</v>
          </cell>
          <cell r="M222">
            <v>1719.7398845587177</v>
          </cell>
          <cell r="N222">
            <v>0.51331262406901901</v>
          </cell>
          <cell r="O222">
            <v>0.55434850725989415</v>
          </cell>
          <cell r="P222">
            <v>298.19995993798977</v>
          </cell>
          <cell r="Q222">
            <v>227.54585200321435</v>
          </cell>
          <cell r="R222">
            <v>38.201028152579873</v>
          </cell>
          <cell r="S222">
            <v>27.088653519872075</v>
          </cell>
          <cell r="T222">
            <v>2028.3105216282624</v>
          </cell>
        </row>
        <row r="223">
          <cell r="A223">
            <v>46630</v>
          </cell>
          <cell r="B223">
            <v>452.7637282081094</v>
          </cell>
          <cell r="C223">
            <v>20.201703964499753</v>
          </cell>
          <cell r="D223">
            <v>499.52708436509334</v>
          </cell>
          <cell r="E223">
            <v>61.159284756639941</v>
          </cell>
          <cell r="F223">
            <v>1299.3373769369002</v>
          </cell>
          <cell r="G223">
            <v>328.30495301816495</v>
          </cell>
          <cell r="H223">
            <v>16.282089033216344</v>
          </cell>
          <cell r="I223">
            <v>472.48417131683976</v>
          </cell>
          <cell r="J223">
            <v>21.987390359741191</v>
          </cell>
          <cell r="K223">
            <v>891.29095251196793</v>
          </cell>
          <cell r="L223">
            <v>2332.9891782312425</v>
          </cell>
          <cell r="M223">
            <v>1730.3495562399303</v>
          </cell>
          <cell r="N223">
            <v>0.51509300493523025</v>
          </cell>
          <cell r="O223">
            <v>0.55694102187048888</v>
          </cell>
          <cell r="P223">
            <v>291.59498895136556</v>
          </cell>
          <cell r="Q223">
            <v>225.0608523370644</v>
          </cell>
          <cell r="R223">
            <v>37.018543944243817</v>
          </cell>
          <cell r="S223">
            <v>26.770311618600577</v>
          </cell>
          <cell r="T223">
            <v>2032.9359562539873</v>
          </cell>
        </row>
        <row r="224">
          <cell r="A224">
            <v>46660</v>
          </cell>
          <cell r="B224">
            <v>452.37482701889945</v>
          </cell>
          <cell r="C224">
            <v>20.258285789880542</v>
          </cell>
          <cell r="D224">
            <v>500.92618190212232</v>
          </cell>
          <cell r="E224">
            <v>61.330582384631882</v>
          </cell>
          <cell r="F224">
            <v>1302.9766184930463</v>
          </cell>
          <cell r="G224">
            <v>325.56650691070161</v>
          </cell>
          <cell r="H224">
            <v>16.228057156134494</v>
          </cell>
          <cell r="I224">
            <v>470.916239424585</v>
          </cell>
          <cell r="J224">
            <v>21.914425522683452</v>
          </cell>
          <cell r="K224">
            <v>888.33321637061351</v>
          </cell>
          <cell r="L224">
            <v>2337.8664955885806</v>
          </cell>
          <cell r="M224">
            <v>1722.9584453847181</v>
          </cell>
          <cell r="N224">
            <v>0.51558597872757073</v>
          </cell>
          <cell r="O224">
            <v>0.55733576786856232</v>
          </cell>
          <cell r="P224">
            <v>291.20608776215562</v>
          </cell>
          <cell r="Q224">
            <v>222.63089409580303</v>
          </cell>
          <cell r="R224">
            <v>37.018543944243817</v>
          </cell>
          <cell r="S224">
            <v>26.461823752398541</v>
          </cell>
          <cell r="T224">
            <v>2037.5719388925772</v>
          </cell>
        </row>
        <row r="225">
          <cell r="A225">
            <v>46691</v>
          </cell>
          <cell r="B225">
            <v>449.79530109629667</v>
          </cell>
          <cell r="C225">
            <v>20.336713911059583</v>
          </cell>
          <cell r="D225">
            <v>502.8654723091912</v>
          </cell>
          <cell r="E225">
            <v>61.568018187302108</v>
          </cell>
          <cell r="F225">
            <v>1308.0209746240907</v>
          </cell>
          <cell r="G225">
            <v>322.83130164648162</v>
          </cell>
          <cell r="H225">
            <v>16.282050680238235</v>
          </cell>
          <cell r="I225">
            <v>472.48305836536031</v>
          </cell>
          <cell r="J225">
            <v>21.987338567744516</v>
          </cell>
          <cell r="K225">
            <v>891.28885304780727</v>
          </cell>
          <cell r="L225">
            <v>2342.5864801279404</v>
          </cell>
          <cell r="M225">
            <v>1724.872602307632</v>
          </cell>
          <cell r="N225">
            <v>0.51672735241744272</v>
          </cell>
          <cell r="O225">
            <v>0.5583661417497181</v>
          </cell>
          <cell r="P225">
            <v>288.87838512186056</v>
          </cell>
          <cell r="Q225">
            <v>220.20417669778507</v>
          </cell>
          <cell r="R225">
            <v>36.766720661936098</v>
          </cell>
          <cell r="S225">
            <v>26.153335886196508</v>
          </cell>
          <cell r="T225">
            <v>2042.2184935981129</v>
          </cell>
        </row>
        <row r="226">
          <cell r="A226">
            <v>46721</v>
          </cell>
          <cell r="B226">
            <v>448.45766977810393</v>
          </cell>
          <cell r="C226">
            <v>20.403489176385403</v>
          </cell>
          <cell r="D226">
            <v>504.51662280889798</v>
          </cell>
          <cell r="E226">
            <v>61.770175761432419</v>
          </cell>
          <cell r="F226">
            <v>1312.3158399604597</v>
          </cell>
          <cell r="G226">
            <v>320.11759243161663</v>
          </cell>
          <cell r="H226">
            <v>16.50762812710305</v>
          </cell>
          <cell r="I226">
            <v>479.02901035175825</v>
          </cell>
          <cell r="J226">
            <v>22.291959146249649</v>
          </cell>
          <cell r="K226">
            <v>903.63709270373806</v>
          </cell>
          <cell r="L226">
            <v>2347.4637974852794</v>
          </cell>
          <cell r="M226">
            <v>1741.5832827604656</v>
          </cell>
          <cell r="N226">
            <v>0.51885953525658801</v>
          </cell>
          <cell r="O226">
            <v>0.55903560317576695</v>
          </cell>
          <cell r="P226">
            <v>287.54075380366783</v>
          </cell>
          <cell r="Q226">
            <v>217.79685682176958</v>
          </cell>
          <cell r="R226">
            <v>36.766720661936098</v>
          </cell>
          <cell r="S226">
            <v>25.846946547347041</v>
          </cell>
          <cell r="T226">
            <v>2046.8756444795279</v>
          </cell>
        </row>
        <row r="227">
          <cell r="A227">
            <v>46752</v>
          </cell>
          <cell r="B227">
            <v>446.97817234144452</v>
          </cell>
          <cell r="C227">
            <v>20.470098262870884</v>
          </cell>
          <cell r="D227">
            <v>506.16366420811784</v>
          </cell>
          <cell r="E227">
            <v>61.971830240426073</v>
          </cell>
          <cell r="F227">
            <v>1316.6000169717802</v>
          </cell>
          <cell r="G227">
            <v>317.41503014440326</v>
          </cell>
          <cell r="H227">
            <v>16.526519192271923</v>
          </cell>
          <cell r="I227">
            <v>479.57720347694004</v>
          </cell>
          <cell r="J227">
            <v>22.317469707169192</v>
          </cell>
          <cell r="K227">
            <v>904.67120051594691</v>
          </cell>
          <cell r="L227">
            <v>2352.1837820246392</v>
          </cell>
          <cell r="M227">
            <v>1740.5074230367313</v>
          </cell>
          <cell r="N227">
            <v>0.51977439943205284</v>
          </cell>
          <cell r="O227">
            <v>0.55973518184812854</v>
          </cell>
          <cell r="P227">
            <v>286.13982233064502</v>
          </cell>
          <cell r="Q227">
            <v>215.40068387340568</v>
          </cell>
          <cell r="R227">
            <v>36.688154698299499</v>
          </cell>
          <cell r="S227">
            <v>25.540557208497571</v>
          </cell>
          <cell r="T227">
            <v>2051.5434157007353</v>
          </cell>
        </row>
        <row r="228">
          <cell r="A228">
            <v>46783</v>
          </cell>
          <cell r="B228">
            <v>446.4707762558408</v>
          </cell>
          <cell r="C228">
            <v>20.527953232819641</v>
          </cell>
          <cell r="D228">
            <v>507.59424276254657</v>
          </cell>
          <cell r="E228">
            <v>62.146982227006049</v>
          </cell>
          <cell r="F228">
            <v>1320.3211449037642</v>
          </cell>
          <cell r="G228">
            <v>314.72479700249539</v>
          </cell>
          <cell r="H228">
            <v>16.529791789713343</v>
          </cell>
          <cell r="I228">
            <v>479.67216982229093</v>
          </cell>
          <cell r="J228">
            <v>22.321889034276911</v>
          </cell>
          <cell r="K228">
            <v>904.85034438899675</v>
          </cell>
          <cell r="L228">
            <v>2357.0610993819773</v>
          </cell>
          <cell r="M228">
            <v>1738.0989920377733</v>
          </cell>
          <cell r="N228">
            <v>0.52059770389035009</v>
          </cell>
          <cell r="O228">
            <v>0.56015567235399755</v>
          </cell>
          <cell r="P228">
            <v>285.6324262450413</v>
          </cell>
          <cell r="Q228">
            <v>213.01618535398362</v>
          </cell>
          <cell r="R228">
            <v>36.688154698299499</v>
          </cell>
          <cell r="S228">
            <v>25.234822586011742</v>
          </cell>
          <cell r="T228">
            <v>2056.2218314807524</v>
          </cell>
        </row>
        <row r="229">
          <cell r="A229">
            <v>46812</v>
          </cell>
          <cell r="B229">
            <v>437.44374483245093</v>
          </cell>
          <cell r="C229">
            <v>20.677345710133473</v>
          </cell>
          <cell r="D229">
            <v>511.28826722453243</v>
          </cell>
          <cell r="E229">
            <v>62.599257791314514</v>
          </cell>
          <cell r="F229">
            <v>1329.9298011808867</v>
          </cell>
          <cell r="G229">
            <v>312.03879216130088</v>
          </cell>
          <cell r="H229">
            <v>16.719999507870849</v>
          </cell>
          <cell r="I229">
            <v>485.19174018628888</v>
          </cell>
          <cell r="J229">
            <v>22.578746206598773</v>
          </cell>
          <cell r="K229">
            <v>915.26242467831833</v>
          </cell>
          <cell r="L229">
            <v>2361.9384167393182</v>
          </cell>
          <cell r="M229">
            <v>1751.7917027403778</v>
          </cell>
          <cell r="N229">
            <v>0.52247217705538118</v>
          </cell>
          <cell r="O229">
            <v>0.56306709427965074</v>
          </cell>
          <cell r="P229">
            <v>278.05956334002656</v>
          </cell>
          <cell r="Q229">
            <v>210.63591513527493</v>
          </cell>
          <cell r="R229">
            <v>35.233986179924372</v>
          </cell>
          <cell r="S229">
            <v>24.929087963525912</v>
          </cell>
          <cell r="T229">
            <v>2060.910916093826</v>
          </cell>
        </row>
        <row r="230">
          <cell r="A230">
            <v>46843</v>
          </cell>
          <cell r="B230">
            <v>436.44721554056218</v>
          </cell>
          <cell r="C230">
            <v>20.737075211781136</v>
          </cell>
          <cell r="D230">
            <v>512.76519728256449</v>
          </cell>
          <cell r="E230">
            <v>62.780084795118796</v>
          </cell>
          <cell r="F230">
            <v>1333.7714956306722</v>
          </cell>
          <cell r="G230">
            <v>309.42801258196789</v>
          </cell>
          <cell r="H230">
            <v>16.718331912777359</v>
          </cell>
          <cell r="I230">
            <v>485.143348835263</v>
          </cell>
          <cell r="J230">
            <v>22.576494280312914</v>
          </cell>
          <cell r="K230">
            <v>915.17113956028163</v>
          </cell>
          <cell r="L230">
            <v>2366.5010684606987</v>
          </cell>
          <cell r="M230">
            <v>1749.0373271706028</v>
          </cell>
          <cell r="N230">
            <v>0.52324277209151582</v>
          </cell>
          <cell r="O230">
            <v>0.56360485672555816</v>
          </cell>
          <cell r="P230">
            <v>277.11504645766826</v>
          </cell>
          <cell r="Q230">
            <v>208.31875210744136</v>
          </cell>
          <cell r="R230">
            <v>35.181973770393917</v>
          </cell>
          <cell r="S230">
            <v>24.635471412026543</v>
          </cell>
          <cell r="T230">
            <v>2065.6106938695593</v>
          </cell>
        </row>
        <row r="231">
          <cell r="A231">
            <v>46873</v>
          </cell>
          <cell r="B231">
            <v>436.01393606474812</v>
          </cell>
          <cell r="C231">
            <v>20.794133850731498</v>
          </cell>
          <cell r="D231">
            <v>514.17608497811739</v>
          </cell>
          <cell r="E231">
            <v>62.952825943762683</v>
          </cell>
          <cell r="F231">
            <v>1337.4414049806771</v>
          </cell>
          <cell r="G231">
            <v>306.82553741340064</v>
          </cell>
          <cell r="H231">
            <v>16.699311115168044</v>
          </cell>
          <cell r="I231">
            <v>484.59139105036894</v>
          </cell>
          <cell r="J231">
            <v>22.550808528249011</v>
          </cell>
          <cell r="K231">
            <v>914.12993011939488</v>
          </cell>
          <cell r="L231">
            <v>2371.3783858180368</v>
          </cell>
          <cell r="M231">
            <v>1744.7969782265814</v>
          </cell>
          <cell r="N231">
            <v>0.52391764860145518</v>
          </cell>
          <cell r="O231">
            <v>0.56399325092073394</v>
          </cell>
          <cell r="P231">
            <v>276.6817669818542</v>
          </cell>
          <cell r="Q231">
            <v>206.00946005362741</v>
          </cell>
          <cell r="R231">
            <v>35.181973770393917</v>
          </cell>
          <cell r="S231">
            <v>24.342288297273264</v>
          </cell>
          <cell r="T231">
            <v>2070.3211891930378</v>
          </cell>
        </row>
        <row r="232">
          <cell r="A232">
            <v>46904</v>
          </cell>
          <cell r="B232">
            <v>429.61907479199067</v>
          </cell>
          <cell r="C232">
            <v>20.913555074768617</v>
          </cell>
          <cell r="D232">
            <v>517.12901092730476</v>
          </cell>
          <cell r="E232">
            <v>63.314365577236543</v>
          </cell>
          <cell r="F232">
            <v>1345.1223639860989</v>
          </cell>
          <cell r="G232">
            <v>304.22667290713196</v>
          </cell>
          <cell r="H232">
            <v>16.861215237705295</v>
          </cell>
          <cell r="I232">
            <v>489.28962940379739</v>
          </cell>
          <cell r="J232">
            <v>22.76944442538823</v>
          </cell>
          <cell r="K232">
            <v>922.99265524621705</v>
          </cell>
          <cell r="L232">
            <v>2376.0983703573993</v>
          </cell>
          <cell r="M232">
            <v>1756.1396172202399</v>
          </cell>
          <cell r="N232">
            <v>0.5255804528270962</v>
          </cell>
          <cell r="O232">
            <v>0.56610550336086174</v>
          </cell>
          <cell r="P232">
            <v>271.29282842673905</v>
          </cell>
          <cell r="Q232">
            <v>203.70377866211194</v>
          </cell>
          <cell r="R232">
            <v>34.176051052751632</v>
          </cell>
          <cell r="S232">
            <v>24.049105182519984</v>
          </cell>
          <cell r="T232">
            <v>2075.0424265049546</v>
          </cell>
        </row>
        <row r="233">
          <cell r="A233">
            <v>46934</v>
          </cell>
          <cell r="B233">
            <v>429.13998748833205</v>
          </cell>
          <cell r="C233">
            <v>20.971105886706724</v>
          </cell>
          <cell r="D233">
            <v>518.55206857337294</v>
          </cell>
          <cell r="E233">
            <v>63.488596746126241</v>
          </cell>
          <cell r="F233">
            <v>1348.8239290201996</v>
          </cell>
          <cell r="G233">
            <v>301.68109891146946</v>
          </cell>
          <cell r="H233">
            <v>16.867055850759325</v>
          </cell>
          <cell r="I233">
            <v>489.45911608411132</v>
          </cell>
          <cell r="J233">
            <v>22.777331609821211</v>
          </cell>
          <cell r="K233">
            <v>923.3123737762877</v>
          </cell>
          <cell r="L233">
            <v>2380.9756877147374</v>
          </cell>
          <cell r="M233">
            <v>1754.0969762324489</v>
          </cell>
          <cell r="N233">
            <v>0.52637475937016409</v>
          </cell>
          <cell r="O233">
            <v>0.5665005048055749</v>
          </cell>
          <cell r="P233">
            <v>270.81374112308043</v>
          </cell>
          <cell r="Q233">
            <v>201.44300509188912</v>
          </cell>
          <cell r="R233">
            <v>34.176051052751632</v>
          </cell>
          <cell r="S233">
            <v>23.764304757080382</v>
          </cell>
          <cell r="T233">
            <v>2079.7744303017398</v>
          </cell>
        </row>
        <row r="234">
          <cell r="A234">
            <v>46965</v>
          </cell>
          <cell r="B234">
            <v>428.72576591618139</v>
          </cell>
          <cell r="C234">
            <v>21.026269331045892</v>
          </cell>
          <cell r="D234">
            <v>519.91609383395019</v>
          </cell>
          <cell r="E234">
            <v>63.655600321984245</v>
          </cell>
          <cell r="F234">
            <v>1352.3719428509346</v>
          </cell>
          <cell r="G234">
            <v>299.13951731000429</v>
          </cell>
          <cell r="H234">
            <v>16.870798703941325</v>
          </cell>
          <cell r="I234">
            <v>489.56772861414049</v>
          </cell>
          <cell r="J234">
            <v>22.78238597193678</v>
          </cell>
          <cell r="K234">
            <v>923.51725972003169</v>
          </cell>
          <cell r="L234">
            <v>2385.6956722540963</v>
          </cell>
          <cell r="M234">
            <v>1751.8776903200546</v>
          </cell>
          <cell r="N234">
            <v>0.52715852529140439</v>
          </cell>
          <cell r="O234">
            <v>0.56686691373890197</v>
          </cell>
          <cell r="P234">
            <v>270.41248467264512</v>
          </cell>
          <cell r="Q234">
            <v>199.18622391586348</v>
          </cell>
          <cell r="R234">
            <v>34.163085931036271</v>
          </cell>
          <cell r="S234">
            <v>23.479504331640783</v>
          </cell>
          <cell r="T234">
            <v>2084.5172251356848</v>
          </cell>
        </row>
        <row r="235">
          <cell r="A235">
            <v>46996</v>
          </cell>
          <cell r="B235">
            <v>428.52640806984942</v>
          </cell>
          <cell r="C235">
            <v>21.080814646123507</v>
          </cell>
          <cell r="D235">
            <v>521.26483462603267</v>
          </cell>
          <cell r="E235">
            <v>63.820732553544254</v>
          </cell>
          <cell r="F235">
            <v>1355.8801997158846</v>
          </cell>
          <cell r="G235">
            <v>296.60138755497354</v>
          </cell>
          <cell r="H235">
            <v>16.842452801496322</v>
          </cell>
          <cell r="I235">
            <v>488.74516891681708</v>
          </cell>
          <cell r="J235">
            <v>22.744107565469037</v>
          </cell>
          <cell r="K235">
            <v>921.96558865752388</v>
          </cell>
          <cell r="L235">
            <v>2390.5729896114344</v>
          </cell>
          <cell r="M235">
            <v>1746.8987054962799</v>
          </cell>
          <cell r="N235">
            <v>0.52777278141928718</v>
          </cell>
          <cell r="O235">
            <v>0.56717791324843436</v>
          </cell>
          <cell r="P235">
            <v>270.2161767610279</v>
          </cell>
          <cell r="Q235">
            <v>196.93278654359139</v>
          </cell>
          <cell r="R235">
            <v>34.160035996321568</v>
          </cell>
          <cell r="S235">
            <v>23.194811948882148</v>
          </cell>
          <cell r="T235">
            <v>2089.2708356150715</v>
          </cell>
        </row>
        <row r="236">
          <cell r="A236">
            <v>47026</v>
          </cell>
          <cell r="B236">
            <v>419.7864149105024</v>
          </cell>
          <cell r="C236">
            <v>21.227123098573955</v>
          </cell>
          <cell r="D236">
            <v>524.8826004738529</v>
          </cell>
          <cell r="E236">
            <v>64.263671442335266</v>
          </cell>
          <cell r="F236">
            <v>1365.2904970435129</v>
          </cell>
          <cell r="G236">
            <v>294.06491911532896</v>
          </cell>
          <cell r="H236">
            <v>17.030080119629517</v>
          </cell>
          <cell r="I236">
            <v>494.18985956699782</v>
          </cell>
          <cell r="J236">
            <v>22.99748015651247</v>
          </cell>
          <cell r="K236">
            <v>932.23641635997922</v>
          </cell>
          <cell r="L236">
            <v>2395.4503069687771</v>
          </cell>
          <cell r="M236">
            <v>1760.5187553184478</v>
          </cell>
          <cell r="N236">
            <v>0.52952370631879664</v>
          </cell>
          <cell r="O236">
            <v>0.56995150058911592</v>
          </cell>
          <cell r="P236">
            <v>263.00690072168135</v>
          </cell>
          <cell r="Q236">
            <v>194.68098507058281</v>
          </cell>
          <cell r="R236">
            <v>32.629318876321094</v>
          </cell>
          <cell r="S236">
            <v>22.910144982246138</v>
          </cell>
          <cell r="T236">
            <v>2094.0352864042998</v>
          </cell>
        </row>
        <row r="237">
          <cell r="A237">
            <v>47057</v>
          </cell>
          <cell r="B237">
            <v>419.44068645241379</v>
          </cell>
          <cell r="C237">
            <v>21.281550632432875</v>
          </cell>
          <cell r="D237">
            <v>526.22842889236188</v>
          </cell>
          <cell r="E237">
            <v>64.428447099266421</v>
          </cell>
          <cell r="F237">
            <v>1368.79117843166</v>
          </cell>
          <cell r="G237">
            <v>291.6012839520123</v>
          </cell>
          <cell r="H237">
            <v>17.013892364501505</v>
          </cell>
          <cell r="I237">
            <v>493.72011283784434</v>
          </cell>
          <cell r="J237">
            <v>22.975620154990466</v>
          </cell>
          <cell r="K237">
            <v>931.35028929989221</v>
          </cell>
          <cell r="L237">
            <v>2400.1702915081351</v>
          </cell>
          <cell r="M237">
            <v>1756.6611986092407</v>
          </cell>
          <cell r="N237">
            <v>0.53018208066373174</v>
          </cell>
          <cell r="O237">
            <v>0.57028919292705138</v>
          </cell>
          <cell r="P237">
            <v>262.66117226359268</v>
          </cell>
          <cell r="Q237">
            <v>192.48926089790214</v>
          </cell>
          <cell r="R237">
            <v>32.629318876321094</v>
          </cell>
          <cell r="S237">
            <v>22.638233991610129</v>
          </cell>
          <cell r="T237">
            <v>2098.8106022240136</v>
          </cell>
        </row>
        <row r="238">
          <cell r="A238">
            <v>47087</v>
          </cell>
          <cell r="B238">
            <v>419.26663248964616</v>
          </cell>
          <cell r="C238">
            <v>21.335824075025766</v>
          </cell>
          <cell r="D238">
            <v>527.57044709956483</v>
          </cell>
          <cell r="E238">
            <v>64.59275625537002</v>
          </cell>
          <cell r="F238">
            <v>1372.2819489458655</v>
          </cell>
          <cell r="G238">
            <v>289.14052985917965</v>
          </cell>
          <cell r="H238">
            <v>16.972058280679711</v>
          </cell>
          <cell r="I238">
            <v>492.50614438533091</v>
          </cell>
          <cell r="J238">
            <v>22.919127260899579</v>
          </cell>
          <cell r="K238">
            <v>929.06026740276809</v>
          </cell>
          <cell r="L238">
            <v>2405.0476088654723</v>
          </cell>
          <cell r="M238">
            <v>1750.5981271888579</v>
          </cell>
          <cell r="N238">
            <v>0.53071019154731414</v>
          </cell>
          <cell r="O238">
            <v>0.57058410980612939</v>
          </cell>
          <cell r="P238">
            <v>262.4871183008251</v>
          </cell>
          <cell r="Q238">
            <v>190.30041779570553</v>
          </cell>
          <cell r="R238">
            <v>32.629318876321094</v>
          </cell>
          <cell r="S238">
            <v>22.366323000974116</v>
          </cell>
          <cell r="T238">
            <v>2103.5968078512333</v>
          </cell>
        </row>
        <row r="239">
          <cell r="A239">
            <v>47118</v>
          </cell>
          <cell r="B239">
            <v>412.27007673104896</v>
          </cell>
          <cell r="C239">
            <v>21.461710084378847</v>
          </cell>
          <cell r="D239">
            <v>530.68322765139385</v>
          </cell>
          <cell r="E239">
            <v>64.973867586692947</v>
          </cell>
          <cell r="F239">
            <v>1380.3787113513204</v>
          </cell>
          <cell r="G239">
            <v>286.6812262160368</v>
          </cell>
          <cell r="H239">
            <v>17.135479907260496</v>
          </cell>
          <cell r="I239">
            <v>497.24841865079844</v>
          </cell>
          <cell r="J239">
            <v>23.139812400842324</v>
          </cell>
          <cell r="K239">
            <v>938.0060615769122</v>
          </cell>
          <cell r="L239">
            <v>2409.7675934048348</v>
          </cell>
          <cell r="M239">
            <v>1762.2109987518502</v>
          </cell>
          <cell r="N239">
            <v>0.53228930147484554</v>
          </cell>
          <cell r="O239">
            <v>0.57282648962879479</v>
          </cell>
          <cell r="P239">
            <v>256.68055682904037</v>
          </cell>
          <cell r="Q239">
            <v>188.11302514319868</v>
          </cell>
          <cell r="R239">
            <v>31.439324589508601</v>
          </cell>
          <cell r="S239">
            <v>22.094412010338107</v>
          </cell>
          <cell r="T239">
            <v>2108.3939281194794</v>
          </cell>
        </row>
        <row r="240">
          <cell r="A240">
            <v>47149</v>
          </cell>
          <cell r="B240">
            <v>412.15811261753402</v>
          </cell>
          <cell r="C240">
            <v>21.515316415081625</v>
          </cell>
          <cell r="D240">
            <v>532.00875019773571</v>
          </cell>
          <cell r="E240">
            <v>65.136157106922084</v>
          </cell>
          <cell r="F240">
            <v>1383.8265744248986</v>
          </cell>
          <cell r="G240">
            <v>284.28022720421552</v>
          </cell>
          <cell r="H240">
            <v>17.118437224908</v>
          </cell>
          <cell r="I240">
            <v>496.75386309150213</v>
          </cell>
          <cell r="J240">
            <v>23.116797902586175</v>
          </cell>
          <cell r="K240">
            <v>937.07313530705062</v>
          </cell>
          <cell r="L240">
            <v>2414.644910762172</v>
          </cell>
          <cell r="M240">
            <v>1758.3424607302625</v>
          </cell>
          <cell r="N240">
            <v>0.53292982239527564</v>
          </cell>
          <cell r="O240">
            <v>0.57309733959520359</v>
          </cell>
          <cell r="P240">
            <v>256.56859271552543</v>
          </cell>
          <cell r="Q240">
            <v>185.97402050295665</v>
          </cell>
          <cell r="R240">
            <v>31.439324589508601</v>
          </cell>
          <cell r="S240">
            <v>21.832417638758866</v>
          </cell>
          <cell r="T240">
            <v>2113.2019879189047</v>
          </cell>
        </row>
        <row r="241">
          <cell r="A241">
            <v>47177</v>
          </cell>
          <cell r="B241">
            <v>411.93044733017581</v>
          </cell>
          <cell r="C241">
            <v>21.570165873762683</v>
          </cell>
          <cell r="D241">
            <v>533.36501154193229</v>
          </cell>
          <cell r="E241">
            <v>65.302210112555542</v>
          </cell>
          <cell r="F241">
            <v>1387.3543932610864</v>
          </cell>
          <cell r="G241">
            <v>281.88016122667352</v>
          </cell>
          <cell r="H241">
            <v>17.112648676578708</v>
          </cell>
          <cell r="I241">
            <v>496.58588725898369</v>
          </cell>
          <cell r="J241">
            <v>23.108981026540803</v>
          </cell>
          <cell r="K241">
            <v>936.75626683006635</v>
          </cell>
          <cell r="L241">
            <v>2419.5222281195129</v>
          </cell>
          <cell r="M241">
            <v>1755.4439450188431</v>
          </cell>
          <cell r="N241">
            <v>0.53362926767793262</v>
          </cell>
          <cell r="O241">
            <v>0.57340014368843306</v>
          </cell>
          <cell r="P241">
            <v>256.34092742816722</v>
          </cell>
          <cell r="Q241">
            <v>183.83594889699393</v>
          </cell>
          <cell r="R241">
            <v>31.439324589508601</v>
          </cell>
          <cell r="S241">
            <v>21.570423267179628</v>
          </cell>
          <cell r="T241">
            <v>2118.0210121964219</v>
          </cell>
        </row>
        <row r="242">
          <cell r="A242">
            <v>47208</v>
          </cell>
          <cell r="B242">
            <v>411.70180290352789</v>
          </cell>
          <cell r="C242">
            <v>21.619954560207052</v>
          </cell>
          <cell r="D242">
            <v>534.59613528365367</v>
          </cell>
          <cell r="E242">
            <v>65.452941974445068</v>
          </cell>
          <cell r="F242">
            <v>1390.5567123010765</v>
          </cell>
          <cell r="G242">
            <v>279.48199245985961</v>
          </cell>
          <cell r="H242">
            <v>17.076524766446695</v>
          </cell>
          <cell r="I242">
            <v>495.53762031310043</v>
          </cell>
          <cell r="J242">
            <v>23.060199171106131</v>
          </cell>
          <cell r="K242">
            <v>934.77882313691759</v>
          </cell>
          <cell r="L242">
            <v>2423.9275470229104</v>
          </cell>
          <cell r="M242">
            <v>1749.9351598474304</v>
          </cell>
          <cell r="N242">
            <v>0.53417911965287734</v>
          </cell>
          <cell r="O242">
            <v>0.5736791572045834</v>
          </cell>
          <cell r="P242">
            <v>256.14300283089824</v>
          </cell>
          <cell r="Q242">
            <v>181.69977450175921</v>
          </cell>
          <cell r="R242">
            <v>31.408604760129677</v>
          </cell>
          <cell r="S242">
            <v>21.308428895600386</v>
          </cell>
          <cell r="T242">
            <v>2122.8510259558348</v>
          </cell>
        </row>
        <row r="243">
          <cell r="A243">
            <v>47238</v>
          </cell>
          <cell r="B243">
            <v>411.45000250879332</v>
          </cell>
          <cell r="C243">
            <v>21.675063333692243</v>
          </cell>
          <cell r="D243">
            <v>535.95880869924133</v>
          </cell>
          <cell r="E243">
            <v>65.619780038011044</v>
          </cell>
          <cell r="F243">
            <v>1394.1012098005099</v>
          </cell>
          <cell r="G243">
            <v>277.08572906326771</v>
          </cell>
          <cell r="H243">
            <v>17.046783193480856</v>
          </cell>
          <cell r="I243">
            <v>494.67456014755555</v>
          </cell>
          <cell r="J243">
            <v>23.020036046252891</v>
          </cell>
          <cell r="K243">
            <v>933.15075226444844</v>
          </cell>
          <cell r="L243">
            <v>2428.8048643802476</v>
          </cell>
          <cell r="M243">
            <v>1744.9778607150056</v>
          </cell>
          <cell r="N243">
            <v>0.5347636627791309</v>
          </cell>
          <cell r="O243">
            <v>0.57398650268111984</v>
          </cell>
          <cell r="P243">
            <v>255.89120243616367</v>
          </cell>
          <cell r="Q243">
            <v>179.5652494781684</v>
          </cell>
          <cell r="R243">
            <v>31.408604760129677</v>
          </cell>
          <cell r="S243">
            <v>21.046690522599306</v>
          </cell>
          <cell r="T243">
            <v>2127.6920542579655</v>
          </cell>
        </row>
        <row r="244">
          <cell r="A244">
            <v>47269</v>
          </cell>
          <cell r="B244">
            <v>411.05082026552719</v>
          </cell>
          <cell r="C244">
            <v>21.73006519098886</v>
          </cell>
          <cell r="D244">
            <v>537.31883840061323</v>
          </cell>
          <cell r="E244">
            <v>65.78629442008787</v>
          </cell>
          <cell r="F244">
            <v>1397.6388306423967</v>
          </cell>
          <cell r="G244">
            <v>274.69156400329859</v>
          </cell>
          <cell r="H244">
            <v>17.021039050362251</v>
          </cell>
          <cell r="I244">
            <v>493.92749998206693</v>
          </cell>
          <cell r="J244">
            <v>22.985271064740321</v>
          </cell>
          <cell r="K244">
            <v>931.74150300933286</v>
          </cell>
          <cell r="L244">
            <v>2433.5248489196138</v>
          </cell>
          <cell r="M244">
            <v>1740.3668771098012</v>
          </cell>
          <cell r="N244">
            <v>0.53537074008019547</v>
          </cell>
          <cell r="O244">
            <v>0.57432691976122274</v>
          </cell>
          <cell r="P244">
            <v>255.54117191990377</v>
          </cell>
          <cell r="Q244">
            <v>177.43282279120038</v>
          </cell>
          <cell r="R244">
            <v>31.359453033123401</v>
          </cell>
          <cell r="S244">
            <v>20.784952149598226</v>
          </cell>
          <cell r="T244">
            <v>2132.5441222207864</v>
          </cell>
        </row>
        <row r="245">
          <cell r="A245">
            <v>47299</v>
          </cell>
          <cell r="B245">
            <v>410.67424349917434</v>
          </cell>
          <cell r="C245">
            <v>21.786514599088459</v>
          </cell>
          <cell r="D245">
            <v>538.7146616584771</v>
          </cell>
          <cell r="E245">
            <v>65.95719116376722</v>
          </cell>
          <cell r="F245">
            <v>1401.269555356444</v>
          </cell>
          <cell r="G245">
            <v>272.30072546202337</v>
          </cell>
          <cell r="H245">
            <v>17.023171389437969</v>
          </cell>
          <cell r="I245">
            <v>493.9893775740087</v>
          </cell>
          <cell r="J245">
            <v>22.988150582936143</v>
          </cell>
          <cell r="K245">
            <v>931.8582284812303</v>
          </cell>
          <cell r="L245">
            <v>2438.402166276951</v>
          </cell>
          <cell r="M245">
            <v>1738.1596534896364</v>
          </cell>
          <cell r="N245">
            <v>0.53611774189463801</v>
          </cell>
          <cell r="O245">
            <v>0.5746671220752555</v>
          </cell>
          <cell r="P245">
            <v>255.22019804472677</v>
          </cell>
          <cell r="Q245">
            <v>175.30331302520116</v>
          </cell>
          <cell r="R245">
            <v>31.303850141947549</v>
          </cell>
          <cell r="S245">
            <v>20.523623374322195</v>
          </cell>
          <cell r="T245">
            <v>2137.4072550195492</v>
          </cell>
        </row>
        <row r="246">
          <cell r="A246">
            <v>47330</v>
          </cell>
          <cell r="B246">
            <v>410.63405733849282</v>
          </cell>
          <cell r="C246">
            <v>21.837659295221318</v>
          </cell>
          <cell r="D246">
            <v>539.97931542158938</v>
          </cell>
          <cell r="E246">
            <v>66.112028252761206</v>
          </cell>
          <cell r="F246">
            <v>1404.5590905082449</v>
          </cell>
          <cell r="G246">
            <v>269.9130250604677</v>
          </cell>
          <cell r="H246">
            <v>17.002839292814006</v>
          </cell>
          <cell r="I246">
            <v>493.39936766773019</v>
          </cell>
          <cell r="J246">
            <v>22.960694048065768</v>
          </cell>
          <cell r="K246">
            <v>930.74523777533443</v>
          </cell>
          <cell r="L246">
            <v>2443.1221508163098</v>
          </cell>
          <cell r="M246">
            <v>1734.0211638444121</v>
          </cell>
          <cell r="N246">
            <v>0.53675540828568979</v>
          </cell>
          <cell r="O246">
            <v>0.57490334244603603</v>
          </cell>
          <cell r="P246">
            <v>255.18001188404526</v>
          </cell>
          <cell r="Q246">
            <v>173.1764780414951</v>
          </cell>
          <cell r="R246">
            <v>31.303850141947549</v>
          </cell>
          <cell r="S246">
            <v>20.26275795647263</v>
          </cell>
          <cell r="T246">
            <v>2142.2814778869169</v>
          </cell>
        </row>
        <row r="247">
          <cell r="A247">
            <v>47361</v>
          </cell>
          <cell r="B247">
            <v>403.70564030969371</v>
          </cell>
          <cell r="C247">
            <v>21.964503632505078</v>
          </cell>
          <cell r="D247">
            <v>543.11579252683384</v>
          </cell>
          <cell r="E247">
            <v>66.496040856714671</v>
          </cell>
          <cell r="F247">
            <v>1412.7174908478999</v>
          </cell>
          <cell r="G247">
            <v>267.52565954358442</v>
          </cell>
          <cell r="H247">
            <v>17.17592745169517</v>
          </cell>
          <cell r="I247">
            <v>498.42215160822366</v>
          </cell>
          <cell r="J247">
            <v>23.194432907262836</v>
          </cell>
          <cell r="K247">
            <v>940.22018350760595</v>
          </cell>
          <cell r="L247">
            <v>2447.9994681736471</v>
          </cell>
          <cell r="M247">
            <v>1746.5383550183719</v>
          </cell>
          <cell r="N247">
            <v>0.53833354464048733</v>
          </cell>
          <cell r="O247">
            <v>0.57709060366008613</v>
          </cell>
          <cell r="P247">
            <v>249.49651594082707</v>
          </cell>
          <cell r="Q247">
            <v>171.04997794246137</v>
          </cell>
          <cell r="R247">
            <v>30.058929056366658</v>
          </cell>
          <cell r="S247">
            <v>20.001892538623064</v>
          </cell>
          <cell r="T247">
            <v>2147.1668161130938</v>
          </cell>
        </row>
        <row r="248">
          <cell r="A248">
            <v>47391</v>
          </cell>
          <cell r="B248">
            <v>403.70564030969371</v>
          </cell>
          <cell r="C248">
            <v>22.016906987322333</v>
          </cell>
          <cell r="D248">
            <v>544.41156911522523</v>
          </cell>
          <cell r="E248">
            <v>66.654688449269429</v>
          </cell>
          <cell r="F248">
            <v>1416.0879806694811</v>
          </cell>
          <cell r="G248">
            <v>265.19603083527454</v>
          </cell>
          <cell r="H248">
            <v>17.144998783867958</v>
          </cell>
          <cell r="I248">
            <v>497.52464355760054</v>
          </cell>
          <cell r="J248">
            <v>23.152666725329034</v>
          </cell>
          <cell r="K248">
            <v>938.5271303771749</v>
          </cell>
          <cell r="L248">
            <v>2452.8767855309916</v>
          </cell>
          <cell r="M248">
            <v>1741.545470279247</v>
          </cell>
          <cell r="N248">
            <v>0.53890475235578394</v>
          </cell>
          <cell r="O248">
            <v>0.57731720933668118</v>
          </cell>
          <cell r="P248">
            <v>249.49651594082707</v>
          </cell>
          <cell r="Q248">
            <v>168.97084030962117</v>
          </cell>
          <cell r="R248">
            <v>30.058929056366658</v>
          </cell>
          <cell r="S248">
            <v>19.751401463153343</v>
          </cell>
          <cell r="T248">
            <v>2152.0632950459571</v>
          </cell>
        </row>
        <row r="249">
          <cell r="A249">
            <v>47422</v>
          </cell>
          <cell r="B249">
            <v>403.69346871452518</v>
          </cell>
          <cell r="C249">
            <v>22.067750686593705</v>
          </cell>
          <cell r="D249">
            <v>545.6687801356419</v>
          </cell>
          <cell r="E249">
            <v>66.808614290737225</v>
          </cell>
          <cell r="F249">
            <v>1419.3581562428449</v>
          </cell>
          <cell r="G249">
            <v>262.8664021269646</v>
          </cell>
          <cell r="H249">
            <v>17.113979186192381</v>
          </cell>
          <cell r="I249">
            <v>496.62449684593309</v>
          </cell>
          <cell r="J249">
            <v>23.110777751407834</v>
          </cell>
          <cell r="K249">
            <v>936.82909969435525</v>
          </cell>
          <cell r="L249">
            <v>2457.5967700703432</v>
          </cell>
          <cell r="M249">
            <v>1736.5447556048532</v>
          </cell>
          <cell r="N249">
            <v>0.53947881082284554</v>
          </cell>
          <cell r="O249">
            <v>0.57753907131079885</v>
          </cell>
          <cell r="P249">
            <v>249.48663289167786</v>
          </cell>
          <cell r="Q249">
            <v>166.89170267678097</v>
          </cell>
          <cell r="R249">
            <v>30.056640510347322</v>
          </cell>
          <cell r="S249">
            <v>19.500910387683621</v>
          </cell>
          <cell r="T249">
            <v>2156.970940091187</v>
          </cell>
        </row>
        <row r="250">
          <cell r="A250">
            <v>47452</v>
          </cell>
          <cell r="B250">
            <v>396.808513108927</v>
          </cell>
          <cell r="C250">
            <v>22.194128061362314</v>
          </cell>
          <cell r="D250">
            <v>548.79371066916588</v>
          </cell>
          <cell r="E250">
            <v>67.191213197435999</v>
          </cell>
          <cell r="F250">
            <v>1427.4865223907984</v>
          </cell>
          <cell r="G250">
            <v>260.53687484861439</v>
          </cell>
          <cell r="H250">
            <v>17.337007486597781</v>
          </cell>
          <cell r="I250">
            <v>503.09647605463732</v>
          </cell>
          <cell r="J250">
            <v>23.411955953558621</v>
          </cell>
          <cell r="K250">
            <v>949.03779760160319</v>
          </cell>
          <cell r="L250">
            <v>2462.4740874276895</v>
          </cell>
          <cell r="M250">
            <v>1753.4201119450113</v>
          </cell>
          <cell r="N250">
            <v>0.54124952208336807</v>
          </cell>
          <cell r="O250">
            <v>0.57969605839871263</v>
          </cell>
          <cell r="P250">
            <v>244.37414995298604</v>
          </cell>
          <cell r="Q250">
            <v>164.81264740268367</v>
          </cell>
          <cell r="R250">
            <v>28.28416784344094</v>
          </cell>
          <cell r="S250">
            <v>19.250438383430726</v>
          </cell>
          <cell r="T250">
            <v>2161.8897767124017</v>
          </cell>
        </row>
        <row r="251">
          <cell r="A251">
            <v>47483</v>
          </cell>
          <cell r="B251">
            <v>395.86090958721883</v>
          </cell>
          <cell r="C251">
            <v>22.255022320718819</v>
          </cell>
          <cell r="D251">
            <v>550.29944166514429</v>
          </cell>
          <cell r="E251">
            <v>67.375566425984132</v>
          </cell>
          <cell r="F251">
            <v>1431.4031319679821</v>
          </cell>
          <cell r="G251">
            <v>258.26472220031087</v>
          </cell>
          <cell r="H251">
            <v>17.33283902771807</v>
          </cell>
          <cell r="I251">
            <v>502.9755130237001</v>
          </cell>
          <cell r="J251">
            <v>23.406326852010306</v>
          </cell>
          <cell r="K251">
            <v>948.80961375628544</v>
          </cell>
          <cell r="L251">
            <v>2467.1940719670483</v>
          </cell>
          <cell r="M251">
            <v>1750.789014860025</v>
          </cell>
          <cell r="N251">
            <v>0.54193258336850059</v>
          </cell>
          <cell r="O251">
            <v>0.5801745181832213</v>
          </cell>
          <cell r="P251">
            <v>243.60471816945113</v>
          </cell>
          <cell r="Q251">
            <v>162.77619615307546</v>
          </cell>
          <cell r="R251">
            <v>28.105996105267714</v>
          </cell>
          <cell r="S251">
            <v>19.014736984735389</v>
          </cell>
          <cell r="T251">
            <v>2166.8198304312864</v>
          </cell>
        </row>
        <row r="252">
          <cell r="A252">
            <v>47514</v>
          </cell>
          <cell r="B252">
            <v>394.64588266697666</v>
          </cell>
          <cell r="C252">
            <v>22.320480287764262</v>
          </cell>
          <cell r="D252">
            <v>551.91801935958711</v>
          </cell>
          <cell r="E252">
            <v>67.573735969165142</v>
          </cell>
          <cell r="F252">
            <v>1435.6132710408992</v>
          </cell>
          <cell r="G252">
            <v>256.00046624802155</v>
          </cell>
          <cell r="H252">
            <v>17.359138400067959</v>
          </cell>
          <cell r="I252">
            <v>503.73868518947938</v>
          </cell>
          <cell r="J252">
            <v>23.441841617031766</v>
          </cell>
          <cell r="K252">
            <v>950.2492565800278</v>
          </cell>
          <cell r="L252">
            <v>2472.0713893243928</v>
          </cell>
          <cell r="M252">
            <v>1750.7893880346285</v>
          </cell>
          <cell r="N252">
            <v>0.54275474998551509</v>
          </cell>
          <cell r="O252">
            <v>0.58073293402471138</v>
          </cell>
          <cell r="P252">
            <v>242.60578110622583</v>
          </cell>
          <cell r="Q252">
            <v>160.7461568349967</v>
          </cell>
          <cell r="R252">
            <v>27.889906248250831</v>
          </cell>
          <cell r="S252">
            <v>18.780520350524821</v>
          </cell>
          <cell r="T252">
            <v>2171.7611268277265</v>
          </cell>
        </row>
        <row r="253">
          <cell r="A253">
            <v>47542</v>
          </cell>
          <cell r="B253">
            <v>393.56955826457539</v>
          </cell>
          <cell r="C253">
            <v>22.38444799351959</v>
          </cell>
          <cell r="D253">
            <v>553.49974739627328</v>
          </cell>
          <cell r="E253">
            <v>67.767393847648762</v>
          </cell>
          <cell r="F253">
            <v>1439.7275591797049</v>
          </cell>
          <cell r="G253">
            <v>253.74633552006756</v>
          </cell>
          <cell r="H253">
            <v>17.349708080363129</v>
          </cell>
          <cell r="I253">
            <v>503.46503008405034</v>
          </cell>
          <cell r="J253">
            <v>23.429106880098178</v>
          </cell>
          <cell r="K253">
            <v>949.73303543573445</v>
          </cell>
          <cell r="L253">
            <v>2476.9487066817219</v>
          </cell>
          <cell r="M253">
            <v>1747.7232160003136</v>
          </cell>
          <cell r="N253">
            <v>0.54341158070166873</v>
          </cell>
          <cell r="O253">
            <v>0.58125045355035054</v>
          </cell>
          <cell r="P253">
            <v>241.71397100638825</v>
          </cell>
          <cell r="Q253">
            <v>158.72444199244481</v>
          </cell>
          <cell r="R253">
            <v>27.705391945687147</v>
          </cell>
          <cell r="S253">
            <v>18.548104465122734</v>
          </cell>
          <cell r="T253">
            <v>2176.7136915399424</v>
          </cell>
        </row>
        <row r="254">
          <cell r="A254">
            <v>47573</v>
          </cell>
          <cell r="B254">
            <v>384.28247262539583</v>
          </cell>
          <cell r="C254">
            <v>22.531563278619142</v>
          </cell>
          <cell r="D254">
            <v>557.13746377705274</v>
          </cell>
          <cell r="E254">
            <v>68.212775367409122</v>
          </cell>
          <cell r="F254">
            <v>1449.1897505366562</v>
          </cell>
          <cell r="G254">
            <v>251.50117416213359</v>
          </cell>
          <cell r="H254">
            <v>17.561684535026011</v>
          </cell>
          <cell r="I254">
            <v>509.61629969790334</v>
          </cell>
          <cell r="J254">
            <v>23.715360630844685</v>
          </cell>
          <cell r="K254">
            <v>961.33674892736065</v>
          </cell>
          <cell r="L254">
            <v>2481.3540255851331</v>
          </cell>
          <cell r="M254">
            <v>1763.7312679532681</v>
          </cell>
          <cell r="N254">
            <v>0.54505851679034378</v>
          </cell>
          <cell r="O254">
            <v>0.58403183729291508</v>
          </cell>
          <cell r="P254">
            <v>234.11869407194342</v>
          </cell>
          <cell r="Q254">
            <v>156.71015890072491</v>
          </cell>
          <cell r="R254">
            <v>26.0135832409524</v>
          </cell>
          <cell r="S254">
            <v>18.317226198908671</v>
          </cell>
          <cell r="T254">
            <v>2181.6775502646192</v>
          </cell>
        </row>
        <row r="255">
          <cell r="A255">
            <v>47603</v>
          </cell>
          <cell r="B255">
            <v>376.91348961863883</v>
          </cell>
          <cell r="C255">
            <v>22.663141188392011</v>
          </cell>
          <cell r="D255">
            <v>560.39098782389533</v>
          </cell>
          <cell r="E255">
            <v>68.611118540124835</v>
          </cell>
          <cell r="F255">
            <v>1457.6526057714204</v>
          </cell>
          <cell r="G255">
            <v>249.33340518452613</v>
          </cell>
          <cell r="H255">
            <v>17.729356240588746</v>
          </cell>
          <cell r="I255">
            <v>514.48190549912897</v>
          </cell>
          <cell r="J255">
            <v>23.941785092409198</v>
          </cell>
          <cell r="K255">
            <v>970.51519487833434</v>
          </cell>
          <cell r="L255">
            <v>2486.2313429424712</v>
          </cell>
          <cell r="M255">
            <v>1776.0016468949873</v>
          </cell>
          <cell r="N255">
            <v>0.54646075164125096</v>
          </cell>
          <cell r="O255">
            <v>0.58629001275733217</v>
          </cell>
          <cell r="P255">
            <v>228.0746013778587</v>
          </cell>
          <cell r="Q255">
            <v>154.75916978345873</v>
          </cell>
          <cell r="R255">
            <v>24.688692928280162</v>
          </cell>
          <cell r="S255">
            <v>18.100446338567401</v>
          </cell>
          <cell r="T255">
            <v>2186.6527287570425</v>
          </cell>
        </row>
        <row r="256">
          <cell r="A256">
            <v>47634</v>
          </cell>
          <cell r="B256">
            <v>375.15478293619839</v>
          </cell>
          <cell r="C256">
            <v>22.73275018242979</v>
          </cell>
          <cell r="D256">
            <v>562.11220787040133</v>
          </cell>
          <cell r="E256">
            <v>68.821855035197771</v>
          </cell>
          <cell r="F256">
            <v>1462.12973145761</v>
          </cell>
          <cell r="G256">
            <v>247.22704439864168</v>
          </cell>
          <cell r="H256">
            <v>17.716487642114203</v>
          </cell>
          <cell r="I256">
            <v>514.10847620060042</v>
          </cell>
          <cell r="J256">
            <v>23.924407291718801</v>
          </cell>
          <cell r="K256">
            <v>969.8107603694408</v>
          </cell>
          <cell r="L256">
            <v>2490.9513274818373</v>
          </cell>
          <cell r="M256">
            <v>1772.7871759025161</v>
          </cell>
          <cell r="N256">
            <v>0.54705425081593084</v>
          </cell>
          <cell r="O256">
            <v>0.58697643559969204</v>
          </cell>
          <cell r="P256">
            <v>226.61954892086464</v>
          </cell>
          <cell r="Q256">
            <v>152.85854810530995</v>
          </cell>
          <cell r="R256">
            <v>24.385038702833725</v>
          </cell>
          <cell r="S256">
            <v>17.894707230831735</v>
          </cell>
          <cell r="T256">
            <v>2191.6392528312308</v>
          </cell>
        </row>
        <row r="257">
          <cell r="A257">
            <v>47664</v>
          </cell>
          <cell r="B257">
            <v>374.35353764030293</v>
          </cell>
          <cell r="C257">
            <v>22.793762356083253</v>
          </cell>
          <cell r="D257">
            <v>563.62085453057659</v>
          </cell>
          <cell r="E257">
            <v>69.006565241260134</v>
          </cell>
          <cell r="F257">
            <v>1466.0539250709514</v>
          </cell>
          <cell r="G257">
            <v>245.13533950177754</v>
          </cell>
          <cell r="H257">
            <v>17.698235112011588</v>
          </cell>
          <cell r="I257">
            <v>513.57881249821082</v>
          </cell>
          <cell r="J257">
            <v>23.899759010801009</v>
          </cell>
          <cell r="K257">
            <v>968.81160633535308</v>
          </cell>
          <cell r="L257">
            <v>2495.8286448391746</v>
          </cell>
          <cell r="M257">
            <v>1769.1237524581541</v>
          </cell>
          <cell r="N257">
            <v>0.5476222932337057</v>
          </cell>
          <cell r="O257">
            <v>0.58740167443082636</v>
          </cell>
          <cell r="P257">
            <v>225.90842917147825</v>
          </cell>
          <cell r="Q257">
            <v>150.97005186430275</v>
          </cell>
          <cell r="R257">
            <v>24.294913156324697</v>
          </cell>
          <cell r="S257">
            <v>17.691498574974791</v>
          </cell>
          <cell r="T257">
            <v>2196.6371483600697</v>
          </cell>
        </row>
        <row r="258">
          <cell r="A258">
            <v>47695</v>
          </cell>
          <cell r="B258">
            <v>373.60696122806661</v>
          </cell>
          <cell r="C258">
            <v>22.852496720117436</v>
          </cell>
          <cell r="D258">
            <v>565.07317784298596</v>
          </cell>
          <cell r="E258">
            <v>69.184379533622774</v>
          </cell>
          <cell r="F258">
            <v>1469.8316140537397</v>
          </cell>
          <cell r="G258">
            <v>243.05031164904588</v>
          </cell>
          <cell r="H258">
            <v>17.70633799316796</v>
          </cell>
          <cell r="I258">
            <v>513.8139471348436</v>
          </cell>
          <cell r="J258">
            <v>23.910701170044849</v>
          </cell>
          <cell r="K258">
            <v>969.25516272724008</v>
          </cell>
          <cell r="L258">
            <v>2500.5486293785325</v>
          </cell>
          <cell r="M258">
            <v>1767.7364606743424</v>
          </cell>
          <cell r="N258">
            <v>0.54830297631440839</v>
          </cell>
          <cell r="O258">
            <v>0.58780365108077925</v>
          </cell>
          <cell r="P258">
            <v>225.22898244470787</v>
          </cell>
          <cell r="Q258">
            <v>149.08748162120713</v>
          </cell>
          <cell r="R258">
            <v>24.227783470858753</v>
          </cell>
          <cell r="S258">
            <v>17.489040965338752</v>
          </cell>
          <cell r="T258">
            <v>2201.6464412754476</v>
          </cell>
        </row>
        <row r="259">
          <cell r="A259">
            <v>47726</v>
          </cell>
          <cell r="B259">
            <v>372.92697999726289</v>
          </cell>
          <cell r="C259">
            <v>22.912205996427122</v>
          </cell>
          <cell r="D259">
            <v>566.54960778953603</v>
          </cell>
          <cell r="E259">
            <v>69.365145306591927</v>
          </cell>
          <cell r="F259">
            <v>1473.6720076460508</v>
          </cell>
          <cell r="G259">
            <v>240.97150526641619</v>
          </cell>
          <cell r="H259">
            <v>17.666155863464212</v>
          </cell>
          <cell r="I259">
            <v>512.64791615343267</v>
          </cell>
          <cell r="J259">
            <v>23.856439080611505</v>
          </cell>
          <cell r="K259">
            <v>967.05556975212812</v>
          </cell>
          <cell r="L259">
            <v>2505.4259467358688</v>
          </cell>
          <cell r="M259">
            <v>1762.1975861160527</v>
          </cell>
          <cell r="N259">
            <v>0.548778171852768</v>
          </cell>
          <cell r="O259">
            <v>0.58819220323234356</v>
          </cell>
          <cell r="P259">
            <v>224.5932499093783</v>
          </cell>
          <cell r="Q259">
            <v>147.21057343416791</v>
          </cell>
          <cell r="R259">
            <v>24.183534775384615</v>
          </cell>
          <cell r="S259">
            <v>17.287142769748264</v>
          </cell>
          <cell r="T259">
            <v>2206.6671575683872</v>
          </cell>
        </row>
        <row r="260">
          <cell r="A260">
            <v>47756</v>
          </cell>
          <cell r="B260">
            <v>372.6862358172574</v>
          </cell>
          <cell r="C260">
            <v>22.967195978638159</v>
          </cell>
          <cell r="D260">
            <v>567.90934385593118</v>
          </cell>
          <cell r="E260">
            <v>69.53162373765484</v>
          </cell>
          <cell r="F260">
            <v>1477.2088647037251</v>
          </cell>
          <cell r="G260">
            <v>238.89836539404317</v>
          </cell>
          <cell r="H260">
            <v>17.639946273599033</v>
          </cell>
          <cell r="I260">
            <v>511.88734935375851</v>
          </cell>
          <cell r="J260">
            <v>23.821045558173516</v>
          </cell>
          <cell r="K260">
            <v>965.62084167342584</v>
          </cell>
          <cell r="L260">
            <v>2510.303264093207</v>
          </cell>
          <cell r="M260">
            <v>1757.867548253</v>
          </cell>
          <cell r="N260">
            <v>0.54931376521119413</v>
          </cell>
          <cell r="O260">
            <v>0.58845832925183839</v>
          </cell>
          <cell r="P260">
            <v>224.36139008173234</v>
          </cell>
          <cell r="Q260">
            <v>145.33896301825644</v>
          </cell>
          <cell r="R260">
            <v>24.174650423025085</v>
          </cell>
          <cell r="S260">
            <v>17.085613313286725</v>
          </cell>
          <cell r="T260">
            <v>2211.6993232891828</v>
          </cell>
        </row>
        <row r="261">
          <cell r="A261">
            <v>47787</v>
          </cell>
          <cell r="B261">
            <v>371.87749218971442</v>
          </cell>
          <cell r="C261">
            <v>23.026598285806468</v>
          </cell>
          <cell r="D261">
            <v>569.37818338335364</v>
          </cell>
          <cell r="E261">
            <v>69.711460182426649</v>
          </cell>
          <cell r="F261">
            <v>1481.0295145912648</v>
          </cell>
          <cell r="G261">
            <v>236.82723172317023</v>
          </cell>
          <cell r="H261">
            <v>17.601996712692305</v>
          </cell>
          <cell r="I261">
            <v>510.78610449505067</v>
          </cell>
          <cell r="J261">
            <v>23.76979833750455</v>
          </cell>
          <cell r="K261">
            <v>963.54346080301264</v>
          </cell>
          <cell r="L261">
            <v>2515.0232486325658</v>
          </cell>
          <cell r="M261">
            <v>1752.5285920714302</v>
          </cell>
          <cell r="N261">
            <v>0.54980184926063691</v>
          </cell>
          <cell r="O261">
            <v>0.58887309109230301</v>
          </cell>
          <cell r="P261">
            <v>223.55264645418936</v>
          </cell>
          <cell r="Q261">
            <v>143.46928476757537</v>
          </cell>
          <cell r="R261">
            <v>24.174650423025085</v>
          </cell>
          <cell r="S261">
            <v>16.884157893094848</v>
          </cell>
          <cell r="T261">
            <v>2216.7429645475349</v>
          </cell>
        </row>
        <row r="262">
          <cell r="A262">
            <v>47817</v>
          </cell>
          <cell r="B262">
            <v>371.19938315397053</v>
          </cell>
          <cell r="C262">
            <v>23.086287446693106</v>
          </cell>
          <cell r="D262">
            <v>570.85411593628567</v>
          </cell>
          <cell r="E262">
            <v>69.892165057320653</v>
          </cell>
          <cell r="F262">
            <v>1484.8686143956324</v>
          </cell>
          <cell r="G262">
            <v>234.76283758252674</v>
          </cell>
          <cell r="H262">
            <v>17.57495303301949</v>
          </cell>
          <cell r="I262">
            <v>510.00133353884831</v>
          </cell>
          <cell r="J262">
            <v>23.733278457253501</v>
          </cell>
          <cell r="K262">
            <v>962.06307416676225</v>
          </cell>
          <cell r="L262">
            <v>2519.9005659899021</v>
          </cell>
          <cell r="M262">
            <v>1748.1354767784103</v>
          </cell>
          <cell r="N262">
            <v>0.55033667982056012</v>
          </cell>
          <cell r="O262">
            <v>0.58925682800199142</v>
          </cell>
          <cell r="P262">
            <v>222.87687797687431</v>
          </cell>
          <cell r="Q262">
            <v>141.60634604712376</v>
          </cell>
          <cell r="R262">
            <v>24.172309864596215</v>
          </cell>
          <cell r="S262">
            <v>16.682702472902974</v>
          </cell>
          <cell r="T262">
            <v>2221.7981075126854</v>
          </cell>
        </row>
        <row r="263">
          <cell r="A263">
            <v>47848</v>
          </cell>
          <cell r="B263">
            <v>370.53637129571166</v>
          </cell>
          <cell r="C263">
            <v>23.14412396819392</v>
          </cell>
          <cell r="D263">
            <v>572.28423831635268</v>
          </cell>
          <cell r="E263">
            <v>70.067261192479236</v>
          </cell>
          <cell r="F263">
            <v>1488.5885557565236</v>
          </cell>
          <cell r="G263">
            <v>232.70409435051451</v>
          </cell>
          <cell r="H263">
            <v>17.559972939687473</v>
          </cell>
          <cell r="I263">
            <v>509.5666315193601</v>
          </cell>
          <cell r="J263">
            <v>23.713049286472991</v>
          </cell>
          <cell r="K263">
            <v>961.24305521051099</v>
          </cell>
          <cell r="L263">
            <v>2524.620550529261</v>
          </cell>
          <cell r="M263">
            <v>1744.7868033065458</v>
          </cell>
          <cell r="N263">
            <v>0.55092292845685165</v>
          </cell>
          <cell r="O263">
            <v>0.58962862971405994</v>
          </cell>
          <cell r="P263">
            <v>222.21386611861544</v>
          </cell>
          <cell r="Q263">
            <v>139.74903873064983</v>
          </cell>
          <cell r="R263">
            <v>24.172309864596215</v>
          </cell>
          <cell r="S263">
            <v>16.481266557364673</v>
          </cell>
          <cell r="T263">
            <v>2226.8647784135537</v>
          </cell>
        </row>
        <row r="264">
          <cell r="A264">
            <v>47879</v>
          </cell>
          <cell r="B264">
            <v>369.63640356990243</v>
          </cell>
          <cell r="C264">
            <v>23.206196845128332</v>
          </cell>
          <cell r="D264">
            <v>573.81911296295129</v>
          </cell>
          <cell r="E264">
            <v>70.255182605582164</v>
          </cell>
          <cell r="F264">
            <v>1492.5809719030337</v>
          </cell>
          <cell r="G264">
            <v>230.65087621732107</v>
          </cell>
          <cell r="H264">
            <v>17.535571681693824</v>
          </cell>
          <cell r="I264">
            <v>508.85854006139687</v>
          </cell>
          <cell r="J264">
            <v>23.680097741761465</v>
          </cell>
          <cell r="K264">
            <v>959.90731626231559</v>
          </cell>
          <cell r="L264">
            <v>2529.4978678865982</v>
          </cell>
          <cell r="M264">
            <v>1740.6324019644887</v>
          </cell>
          <cell r="N264">
            <v>0.55147043981196608</v>
          </cell>
          <cell r="O264">
            <v>0.59007006523001693</v>
          </cell>
          <cell r="P264">
            <v>221.31389839280621</v>
          </cell>
          <cell r="Q264">
            <v>137.89725651299469</v>
          </cell>
          <cell r="R264">
            <v>24.172309864596215</v>
          </cell>
          <cell r="S264">
            <v>16.279830641826372</v>
          </cell>
          <cell r="T264">
            <v>2231.9430035388727</v>
          </cell>
        </row>
        <row r="265">
          <cell r="A265">
            <v>47907</v>
          </cell>
          <cell r="B265">
            <v>368.99108327388331</v>
          </cell>
          <cell r="C265">
            <v>23.265533713999694</v>
          </cell>
          <cell r="D265">
            <v>575.28633439906139</v>
          </cell>
          <cell r="E265">
            <v>70.434820940360666</v>
          </cell>
          <cell r="F265">
            <v>1496.3974129166461</v>
          </cell>
          <cell r="G265">
            <v>228.60515781517603</v>
          </cell>
          <cell r="H265">
            <v>17.540258753189008</v>
          </cell>
          <cell r="I265">
            <v>508.99455252802733</v>
          </cell>
          <cell r="J265">
            <v>23.686427179611755</v>
          </cell>
          <cell r="K265">
            <v>960.16388926157344</v>
          </cell>
          <cell r="L265">
            <v>2534.3751852439509</v>
          </cell>
          <cell r="M265">
            <v>1738.9902855375774</v>
          </cell>
          <cell r="N265">
            <v>0.55213873087551846</v>
          </cell>
          <cell r="O265">
            <v>0.59044036637874819</v>
          </cell>
          <cell r="P265">
            <v>220.66857809678709</v>
          </cell>
          <cell r="Q265">
            <v>136.05297402638794</v>
          </cell>
          <cell r="R265">
            <v>24.172309864596215</v>
          </cell>
          <cell r="S265">
            <v>16.078394726288071</v>
          </cell>
          <cell r="T265">
            <v>2237.0328092373243</v>
          </cell>
        </row>
        <row r="266">
          <cell r="A266">
            <v>47938</v>
          </cell>
          <cell r="B266">
            <v>368.33080443067206</v>
          </cell>
          <cell r="C266">
            <v>23.319960009569051</v>
          </cell>
          <cell r="D266">
            <v>576.63213219841191</v>
          </cell>
          <cell r="E266">
            <v>70.599592848454392</v>
          </cell>
          <cell r="F266">
            <v>1499.8980146602289</v>
          </cell>
          <cell r="G266">
            <v>226.56481708216447</v>
          </cell>
          <cell r="H266">
            <v>17.515810641526976</v>
          </cell>
          <cell r="I266">
            <v>508.28510144006611</v>
          </cell>
          <cell r="J266">
            <v>23.65341236354147</v>
          </cell>
          <cell r="K266">
            <v>958.82558551652448</v>
          </cell>
          <cell r="L266">
            <v>2538.7805041473366</v>
          </cell>
          <cell r="M266">
            <v>1734.8447270438235</v>
          </cell>
          <cell r="N266">
            <v>0.55268668749990313</v>
          </cell>
          <cell r="O266">
            <v>0.59079467965426891</v>
          </cell>
          <cell r="P266">
            <v>220.01036772208738</v>
          </cell>
          <cell r="Q266">
            <v>134.21406920891471</v>
          </cell>
          <cell r="R266">
            <v>24.170241396084705</v>
          </cell>
          <cell r="S266">
            <v>15.876958810749768</v>
          </cell>
          <cell r="T266">
            <v>2242.1342219176777</v>
          </cell>
        </row>
        <row r="267">
          <cell r="A267">
            <v>47968</v>
          </cell>
          <cell r="B267">
            <v>367.76175666608617</v>
          </cell>
          <cell r="C267">
            <v>23.378477383575785</v>
          </cell>
          <cell r="D267">
            <v>578.07909000324128</v>
          </cell>
          <cell r="E267">
            <v>70.776750218267253</v>
          </cell>
          <cell r="F267">
            <v>1503.6617472335188</v>
          </cell>
          <cell r="G267">
            <v>224.52997867284637</v>
          </cell>
          <cell r="H267">
            <v>17.491966501313289</v>
          </cell>
          <cell r="I267">
            <v>507.59317678551821</v>
          </cell>
          <cell r="J267">
            <v>23.621213152641612</v>
          </cell>
          <cell r="K267">
            <v>957.52034351720056</v>
          </cell>
          <cell r="L267">
            <v>2543.6578215046893</v>
          </cell>
          <cell r="M267">
            <v>1730.7566786295199</v>
          </cell>
          <cell r="N267">
            <v>0.55323798852846384</v>
          </cell>
          <cell r="O267">
            <v>0.59114151853335151</v>
          </cell>
          <cell r="P267">
            <v>219.44131995750149</v>
          </cell>
          <cell r="Q267">
            <v>132.38064947789729</v>
          </cell>
          <cell r="R267">
            <v>24.170241396084705</v>
          </cell>
          <cell r="S267">
            <v>15.675540132449063</v>
          </cell>
          <cell r="T267">
            <v>2247.2472680489254</v>
          </cell>
        </row>
        <row r="268">
          <cell r="A268">
            <v>47999</v>
          </cell>
          <cell r="B268">
            <v>361.30025206728203</v>
          </cell>
          <cell r="C268">
            <v>23.498614643417884</v>
          </cell>
          <cell r="D268">
            <v>581.04972135384389</v>
          </cell>
          <cell r="E268">
            <v>71.140457601440332</v>
          </cell>
          <cell r="F268">
            <v>1511.3887603780502</v>
          </cell>
          <cell r="G268">
            <v>222.49988232823316</v>
          </cell>
          <cell r="H268">
            <v>17.71313813188884</v>
          </cell>
          <cell r="I268">
            <v>514.01127795042999</v>
          </cell>
          <cell r="J268">
            <v>23.919884101316832</v>
          </cell>
          <cell r="K268">
            <v>969.62740624620017</v>
          </cell>
          <cell r="L268">
            <v>2548.3778060440345</v>
          </cell>
          <cell r="M268">
            <v>1747.7715887580689</v>
          </cell>
          <cell r="N268">
            <v>0.55477924717565508</v>
          </cell>
          <cell r="O268">
            <v>0.59307876437844564</v>
          </cell>
          <cell r="P268">
            <v>214.80842856239246</v>
          </cell>
          <cell r="Q268">
            <v>130.55197181158479</v>
          </cell>
          <cell r="R268">
            <v>22.341628192389564</v>
          </cell>
          <cell r="S268">
            <v>15.474121454148356</v>
          </cell>
          <cell r="T268">
            <v>2252.3719741604209</v>
          </cell>
        </row>
        <row r="269">
          <cell r="A269">
            <v>48029</v>
          </cell>
          <cell r="B269">
            <v>359.24702569321499</v>
          </cell>
          <cell r="C269">
            <v>23.573078475812782</v>
          </cell>
          <cell r="D269">
            <v>582.89098688036779</v>
          </cell>
          <cell r="E269">
            <v>71.36589178944314</v>
          </cell>
          <cell r="F269">
            <v>1516.1781405625472</v>
          </cell>
          <cell r="G269">
            <v>220.52363185527665</v>
          </cell>
          <cell r="H269">
            <v>17.73684151150465</v>
          </cell>
          <cell r="I269">
            <v>514.69911792307335</v>
          </cell>
          <cell r="J269">
            <v>23.951893228609695</v>
          </cell>
          <cell r="K269">
            <v>970.92494292914228</v>
          </cell>
          <cell r="L269">
            <v>2553.2551234013863</v>
          </cell>
          <cell r="M269">
            <v>1747.8364274476066</v>
          </cell>
          <cell r="N269">
            <v>0.55550103412537255</v>
          </cell>
          <cell r="O269">
            <v>0.59382163837303126</v>
          </cell>
          <cell r="P269">
            <v>212.99673015593987</v>
          </cell>
          <cell r="Q269">
            <v>128.76190157356487</v>
          </cell>
          <cell r="R269">
            <v>22.100100224775133</v>
          </cell>
          <cell r="S269">
            <v>15.287941219211779</v>
          </cell>
          <cell r="T269">
            <v>2257.5083668420161</v>
          </cell>
        </row>
        <row r="270">
          <cell r="A270">
            <v>48060</v>
          </cell>
          <cell r="B270">
            <v>357.25308911271202</v>
          </cell>
          <cell r="C270">
            <v>23.645214850151721</v>
          </cell>
          <cell r="D270">
            <v>584.67470140333683</v>
          </cell>
          <cell r="E270">
            <v>71.584279756480953</v>
          </cell>
          <cell r="F270">
            <v>1520.8178228180645</v>
          </cell>
          <cell r="G270">
            <v>218.56449160210406</v>
          </cell>
          <cell r="H270">
            <v>17.770885945686377</v>
          </cell>
          <cell r="I270">
            <v>515.68704129331718</v>
          </cell>
          <cell r="J270">
            <v>23.99786695239926</v>
          </cell>
          <cell r="K270">
            <v>972.78855490839521</v>
          </cell>
          <cell r="L270">
            <v>2557.9751079407461</v>
          </cell>
          <cell r="M270">
            <v>1748.808840701902</v>
          </cell>
          <cell r="N270">
            <v>0.55625779803237774</v>
          </cell>
          <cell r="O270">
            <v>0.59453972718380865</v>
          </cell>
          <cell r="P270">
            <v>211.24356241719545</v>
          </cell>
          <cell r="Q270">
            <v>126.98692882226538</v>
          </cell>
          <cell r="R270">
            <v>21.859331383016581</v>
          </cell>
          <cell r="S270">
            <v>15.103773717338656</v>
          </cell>
          <cell r="T270">
            <v>2262.6564727441996</v>
          </cell>
        </row>
        <row r="271">
          <cell r="A271">
            <v>48091</v>
          </cell>
          <cell r="B271">
            <v>355.74603593223856</v>
          </cell>
          <cell r="C271">
            <v>23.713810434581731</v>
          </cell>
          <cell r="D271">
            <v>586.37086289302374</v>
          </cell>
          <cell r="E271">
            <v>71.791948222892259</v>
          </cell>
          <cell r="F271">
            <v>1525.2297678153461</v>
          </cell>
          <cell r="G271">
            <v>216.6219674871023</v>
          </cell>
          <cell r="H271">
            <v>17.772937251173563</v>
          </cell>
          <cell r="I271">
            <v>515.74656740027137</v>
          </cell>
          <cell r="J271">
            <v>24.000637042551805</v>
          </cell>
          <cell r="K271">
            <v>972.90084455487954</v>
          </cell>
          <cell r="L271">
            <v>2562.8524252980824</v>
          </cell>
          <cell r="M271">
            <v>1747.0429537359785</v>
          </cell>
          <cell r="N271">
            <v>0.55688432987544567</v>
          </cell>
          <cell r="O271">
            <v>0.59512976742621004</v>
          </cell>
          <cell r="P271">
            <v>209.89283666885012</v>
          </cell>
          <cell r="Q271">
            <v>125.22656580212212</v>
          </cell>
          <cell r="R271">
            <v>21.703003950888458</v>
          </cell>
          <cell r="S271">
            <v>14.921612622480181</v>
          </cell>
          <cell r="T271">
            <v>2267.8163185782341</v>
          </cell>
        </row>
        <row r="272">
          <cell r="A272">
            <v>48121</v>
          </cell>
          <cell r="B272">
            <v>354.48130453522975</v>
          </cell>
          <cell r="C272">
            <v>23.779802441375008</v>
          </cell>
          <cell r="D272">
            <v>588.0026457764269</v>
          </cell>
          <cell r="E272">
            <v>71.991734535087744</v>
          </cell>
          <cell r="F272">
            <v>1529.4742553673</v>
          </cell>
          <cell r="G272">
            <v>214.6920021486045</v>
          </cell>
          <cell r="H272">
            <v>17.743550527687223</v>
          </cell>
          <cell r="I272">
            <v>514.89380448601423</v>
          </cell>
          <cell r="J272">
            <v>23.960953107685111</v>
          </cell>
          <cell r="K272">
            <v>971.29219834775517</v>
          </cell>
          <cell r="L272">
            <v>2567.7297426554196</v>
          </cell>
          <cell r="M272">
            <v>1742.582508617746</v>
          </cell>
          <cell r="N272">
            <v>0.55738663365685048</v>
          </cell>
          <cell r="O272">
            <v>0.59565234999599026</v>
          </cell>
          <cell r="P272">
            <v>208.79100798310753</v>
          </cell>
          <cell r="Q272">
            <v>123.47745882988171</v>
          </cell>
          <cell r="R272">
            <v>21.540101239622231</v>
          </cell>
          <cell r="S272">
            <v>14.740754256222779</v>
          </cell>
          <cell r="T272">
            <v>2272.9879311162958</v>
          </cell>
        </row>
        <row r="273">
          <cell r="A273">
            <v>48152</v>
          </cell>
          <cell r="B273">
            <v>352.93725677805531</v>
          </cell>
          <cell r="C273">
            <v>23.847105075788928</v>
          </cell>
          <cell r="D273">
            <v>589.66683651983908</v>
          </cell>
          <cell r="E273">
            <v>72.195488683263875</v>
          </cell>
          <cell r="F273">
            <v>1533.8030401378323</v>
          </cell>
          <cell r="G273">
            <v>212.7725762384151</v>
          </cell>
          <cell r="H273">
            <v>17.768190453502267</v>
          </cell>
          <cell r="I273">
            <v>515.6088217609032</v>
          </cell>
          <cell r="J273">
            <v>23.994226950262998</v>
          </cell>
          <cell r="K273">
            <v>972.64100211026448</v>
          </cell>
          <cell r="L273">
            <v>2572.4497271947794</v>
          </cell>
          <cell r="M273">
            <v>1742.7848175133479</v>
          </cell>
          <cell r="N273">
            <v>0.55809586607373296</v>
          </cell>
          <cell r="O273">
            <v>0.59624218266470197</v>
          </cell>
          <cell r="P273">
            <v>207.38360958116994</v>
          </cell>
          <cell r="Q273">
            <v>121.73753376335584</v>
          </cell>
          <cell r="R273">
            <v>21.403451884385404</v>
          </cell>
          <cell r="S273">
            <v>14.56125341255926</v>
          </cell>
          <cell r="T273">
            <v>2278.1713371916144</v>
          </cell>
        </row>
        <row r="274">
          <cell r="A274">
            <v>48182</v>
          </cell>
          <cell r="B274">
            <v>351.89381320567281</v>
          </cell>
          <cell r="C274">
            <v>23.910719500083257</v>
          </cell>
          <cell r="D274">
            <v>591.23982897370104</v>
          </cell>
          <cell r="E274">
            <v>72.388077026152345</v>
          </cell>
          <cell r="F274">
            <v>1537.8946058465069</v>
          </cell>
          <cell r="G274">
            <v>210.8660173928688</v>
          </cell>
          <cell r="H274">
            <v>17.735972659848819</v>
          </cell>
          <cell r="I274">
            <v>514.67390502479202</v>
          </cell>
          <cell r="J274">
            <v>23.950719928274435</v>
          </cell>
          <cell r="K274">
            <v>970.87738148795768</v>
          </cell>
          <cell r="L274">
            <v>2577.3270445521166</v>
          </cell>
          <cell r="M274">
            <v>1738.1039964937418</v>
          </cell>
          <cell r="N274">
            <v>0.55858417185996811</v>
          </cell>
          <cell r="O274">
            <v>0.59670138064056188</v>
          </cell>
          <cell r="P274">
            <v>206.40467368369445</v>
          </cell>
          <cell r="Q274">
            <v>120.00933701684608</v>
          </cell>
          <cell r="R274">
            <v>21.338944209478342</v>
          </cell>
          <cell r="S274">
            <v>14.382891313522714</v>
          </cell>
          <cell r="T274">
            <v>2283.3665636986093</v>
          </cell>
        </row>
        <row r="275">
          <cell r="A275">
            <v>48213</v>
          </cell>
          <cell r="B275">
            <v>349.79289996561192</v>
          </cell>
          <cell r="C275">
            <v>23.984005263612598</v>
          </cell>
          <cell r="D275">
            <v>593.0519644176029</v>
          </cell>
          <cell r="E275">
            <v>72.609944690789703</v>
          </cell>
          <cell r="F275">
            <v>1542.6082147538727</v>
          </cell>
          <cell r="G275">
            <v>208.96815391042566</v>
          </cell>
          <cell r="H275">
            <v>17.738174786522006</v>
          </cell>
          <cell r="I275">
            <v>514.73780775829221</v>
          </cell>
          <cell r="J275">
            <v>23.953693687887601</v>
          </cell>
          <cell r="K275">
            <v>970.99792717322532</v>
          </cell>
          <cell r="L275">
            <v>2582.04702909149</v>
          </cell>
          <cell r="M275">
            <v>1736.3957573163527</v>
          </cell>
          <cell r="N275">
            <v>0.55920312122504223</v>
          </cell>
          <cell r="O275">
            <v>0.59743614170213211</v>
          </cell>
          <cell r="P275">
            <v>204.40417896278757</v>
          </cell>
          <cell r="Q275">
            <v>118.28929806948193</v>
          </cell>
          <cell r="R275">
            <v>21.238525690324337</v>
          </cell>
          <cell r="S275">
            <v>14.205066778443726</v>
          </cell>
          <cell r="T275">
            <v>2288.5736375930323</v>
          </cell>
        </row>
        <row r="276">
          <cell r="A276">
            <v>48244</v>
          </cell>
          <cell r="B276">
            <v>347.40209456397747</v>
          </cell>
          <cell r="C276">
            <v>24.062096145933264</v>
          </cell>
          <cell r="D276">
            <v>594.98291592692544</v>
          </cell>
          <cell r="E276">
            <v>72.846359525753115</v>
          </cell>
          <cell r="F276">
            <v>1547.6308802862225</v>
          </cell>
          <cell r="G276">
            <v>207.08779803831638</v>
          </cell>
          <cell r="H276">
            <v>17.79797800980716</v>
          </cell>
          <cell r="I276">
            <v>516.47321630066767</v>
          </cell>
          <cell r="J276">
            <v>24.034452171179204</v>
          </cell>
          <cell r="K276">
            <v>974.27159013725725</v>
          </cell>
          <cell r="L276">
            <v>2586.9243464488118</v>
          </cell>
          <cell r="M276">
            <v>1739.6650346572276</v>
          </cell>
          <cell r="N276">
            <v>0.56003401271395992</v>
          </cell>
          <cell r="O276">
            <v>0.59825131044544289</v>
          </cell>
          <cell r="P276">
            <v>202.08816992985078</v>
          </cell>
          <cell r="Q276">
            <v>116.58592991145869</v>
          </cell>
          <cell r="R276">
            <v>21.163729321626718</v>
          </cell>
          <cell r="S276">
            <v>14.028079064357689</v>
          </cell>
          <cell r="T276">
            <v>2293.7925858921053</v>
          </cell>
        </row>
        <row r="277">
          <cell r="A277">
            <v>48273</v>
          </cell>
          <cell r="B277">
            <v>345.61634547929447</v>
          </cell>
          <cell r="C277">
            <v>24.133686122420301</v>
          </cell>
          <cell r="D277">
            <v>596.75311968236997</v>
          </cell>
          <cell r="E277">
            <v>73.063093310456921</v>
          </cell>
          <cell r="F277">
            <v>1552.2354192116072</v>
          </cell>
          <cell r="G277">
            <v>205.22736554455412</v>
          </cell>
          <cell r="H277">
            <v>17.780810912410679</v>
          </cell>
          <cell r="I277">
            <v>515.97505038530244</v>
          </cell>
          <cell r="J277">
            <v>24.011269662409596</v>
          </cell>
          <cell r="K277">
            <v>973.3318533160691</v>
          </cell>
          <cell r="L277">
            <v>2591.801663806149</v>
          </cell>
          <cell r="M277">
            <v>1736.3263498207459</v>
          </cell>
          <cell r="N277">
            <v>0.56056964948815846</v>
          </cell>
          <cell r="O277">
            <v>0.59890208455692429</v>
          </cell>
          <cell r="P277">
            <v>200.38244288292287</v>
          </cell>
          <cell r="Q277">
            <v>114.90186182870997</v>
          </cell>
          <cell r="R277">
            <v>21.083707283871576</v>
          </cell>
          <cell r="S277">
            <v>13.851714653344137</v>
          </cell>
          <cell r="T277">
            <v>2299.0234356746623</v>
          </cell>
        </row>
        <row r="278">
          <cell r="A278">
            <v>48304</v>
          </cell>
          <cell r="B278">
            <v>336.91505590778411</v>
          </cell>
          <cell r="C278">
            <v>24.276197870359102</v>
          </cell>
          <cell r="D278">
            <v>600.27700450222187</v>
          </cell>
          <cell r="E278">
            <v>73.494537934567433</v>
          </cell>
          <cell r="F278">
            <v>1561.4015193126129</v>
          </cell>
          <cell r="G278">
            <v>203.38181429316415</v>
          </cell>
          <cell r="H278">
            <v>17.973631674025839</v>
          </cell>
          <cell r="I278">
            <v>521.57044773134078</v>
          </cell>
          <cell r="J278">
            <v>24.271655497817203</v>
          </cell>
          <cell r="K278">
            <v>983.88697311264161</v>
          </cell>
          <cell r="L278">
            <v>2596.3643155275458</v>
          </cell>
          <cell r="M278">
            <v>1751.0845223089896</v>
          </cell>
          <cell r="N278">
            <v>0.56187291965511921</v>
          </cell>
          <cell r="O278">
            <v>0.60137997967953016</v>
          </cell>
          <cell r="P278">
            <v>193.04063501947974</v>
          </cell>
          <cell r="Q278">
            <v>113.23200813801893</v>
          </cell>
          <cell r="R278">
            <v>19.724225575804368</v>
          </cell>
          <cell r="S278">
            <v>13.676017092645209</v>
          </cell>
          <cell r="T278">
            <v>2304.2662140812868</v>
          </cell>
        </row>
        <row r="279">
          <cell r="A279">
            <v>48334</v>
          </cell>
          <cell r="B279">
            <v>335.14428466421441</v>
          </cell>
          <cell r="C279">
            <v>24.347626920446494</v>
          </cell>
          <cell r="D279">
            <v>602.04322903416357</v>
          </cell>
          <cell r="E279">
            <v>73.710784525541541</v>
          </cell>
          <cell r="F279">
            <v>1565.9957077405168</v>
          </cell>
          <cell r="G279">
            <v>201.60877378820339</v>
          </cell>
          <cell r="H279">
            <v>17.952506974139208</v>
          </cell>
          <cell r="I279">
            <v>520.95743755187982</v>
          </cell>
          <cell r="J279">
            <v>24.243128628710163</v>
          </cell>
          <cell r="K279">
            <v>982.73059484661735</v>
          </cell>
          <cell r="L279">
            <v>2601.2416328848831</v>
          </cell>
          <cell r="M279">
            <v>1747.4924417895497</v>
          </cell>
          <cell r="N279">
            <v>0.56236614897185777</v>
          </cell>
          <cell r="O279">
            <v>0.60201854681364741</v>
          </cell>
          <cell r="P279">
            <v>191.26986377591004</v>
          </cell>
          <cell r="Q279">
            <v>111.62333617952324</v>
          </cell>
          <cell r="R279">
            <v>19.724225575804368</v>
          </cell>
          <cell r="S279">
            <v>13.511648546180171</v>
          </cell>
          <cell r="T279">
            <v>2309.5209483144572</v>
          </cell>
        </row>
        <row r="280">
          <cell r="A280">
            <v>48365</v>
          </cell>
          <cell r="B280">
            <v>333.4973509046423</v>
          </cell>
          <cell r="C280">
            <v>24.416034992808019</v>
          </cell>
          <cell r="D280">
            <v>603.73475391710599</v>
          </cell>
          <cell r="E280">
            <v>73.917885311918937</v>
          </cell>
          <cell r="F280">
            <v>1570.3955922977668</v>
          </cell>
          <cell r="G280">
            <v>199.85048971027246</v>
          </cell>
          <cell r="H280">
            <v>17.961715692900924</v>
          </cell>
          <cell r="I280">
            <v>521.22466209807544</v>
          </cell>
          <cell r="J280">
            <v>24.255564114949912</v>
          </cell>
          <cell r="K280">
            <v>983.23468542736532</v>
          </cell>
          <cell r="L280">
            <v>2605.9616174242419</v>
          </cell>
          <cell r="M280">
            <v>1746.5271170435642</v>
          </cell>
          <cell r="N280">
            <v>0.56296559946446001</v>
          </cell>
          <cell r="O280">
            <v>0.6026165473035483</v>
          </cell>
          <cell r="P280">
            <v>189.62293001633793</v>
          </cell>
          <cell r="Q280">
            <v>110.02942064805733</v>
          </cell>
          <cell r="R280">
            <v>19.724225575804368</v>
          </cell>
          <cell r="S280">
            <v>13.347279999715132</v>
          </cell>
          <cell r="T280">
            <v>2314.7876656386838</v>
          </cell>
        </row>
        <row r="281">
          <cell r="A281">
            <v>48395</v>
          </cell>
          <cell r="B281">
            <v>331.38658830069528</v>
          </cell>
          <cell r="C281">
            <v>24.491117011645908</v>
          </cell>
          <cell r="D281">
            <v>605.59130532604877</v>
          </cell>
          <cell r="E281">
            <v>74.145191017332664</v>
          </cell>
          <cell r="F281">
            <v>1575.2247331258563</v>
          </cell>
          <cell r="G281">
            <v>198.10593008033791</v>
          </cell>
          <cell r="H281">
            <v>18.005818586386823</v>
          </cell>
          <cell r="I281">
            <v>522.50446833417027</v>
          </cell>
          <cell r="J281">
            <v>24.315120817599698</v>
          </cell>
          <cell r="K281">
            <v>985.64890327517298</v>
          </cell>
          <cell r="L281">
            <v>2610.8389347815792</v>
          </cell>
          <cell r="M281">
            <v>1748.5802410936676</v>
          </cell>
          <cell r="N281">
            <v>0.56368525739412945</v>
          </cell>
          <cell r="O281">
            <v>0.6033404482140674</v>
          </cell>
          <cell r="P281">
            <v>187.51216741239091</v>
          </cell>
          <cell r="Q281">
            <v>108.44922956458782</v>
          </cell>
          <cell r="R281">
            <v>19.724225575804368</v>
          </cell>
          <cell r="S281">
            <v>13.182911453250092</v>
          </cell>
          <cell r="T281">
            <v>2320.0663933806527</v>
          </cell>
        </row>
        <row r="282">
          <cell r="A282">
            <v>48426</v>
          </cell>
          <cell r="B282">
            <v>329.9817836516703</v>
          </cell>
          <cell r="C282">
            <v>24.55692357650608</v>
          </cell>
          <cell r="D282">
            <v>607.2185027908987</v>
          </cell>
          <cell r="E282">
            <v>74.344415916688291</v>
          </cell>
          <cell r="F282">
            <v>1579.4572933851746</v>
          </cell>
          <cell r="G282">
            <v>196.37896013876966</v>
          </cell>
          <cell r="H282">
            <v>17.975066739854022</v>
          </cell>
          <cell r="I282">
            <v>521.61209139802452</v>
          </cell>
          <cell r="J282">
            <v>24.273593415764452</v>
          </cell>
          <cell r="K282">
            <v>983.96552944446773</v>
          </cell>
          <cell r="L282">
            <v>2615.558919320938</v>
          </cell>
          <cell r="M282">
            <v>1744.2052411368804</v>
          </cell>
          <cell r="N282">
            <v>0.56413402863249895</v>
          </cell>
          <cell r="O282">
            <v>0.60386989630317323</v>
          </cell>
          <cell r="P282">
            <v>186.10736276336593</v>
          </cell>
          <cell r="Q282">
            <v>106.8866281694846</v>
          </cell>
          <cell r="R282">
            <v>19.724225575804368</v>
          </cell>
          <cell r="S282">
            <v>13.018542906785054</v>
          </cell>
          <cell r="T282">
            <v>2325.3571589293661</v>
          </cell>
        </row>
        <row r="283">
          <cell r="A283">
            <v>48457</v>
          </cell>
          <cell r="B283">
            <v>328.26311306456682</v>
          </cell>
          <cell r="C283">
            <v>24.62779284157499</v>
          </cell>
          <cell r="D283">
            <v>608.97088553114577</v>
          </cell>
          <cell r="E283">
            <v>74.558967796592086</v>
          </cell>
          <cell r="F283">
            <v>1584.0154774443959</v>
          </cell>
          <cell r="G283">
            <v>194.6636969026099</v>
          </cell>
          <cell r="H283">
            <v>17.976823574204584</v>
          </cell>
          <cell r="I283">
            <v>521.66307235142517</v>
          </cell>
          <cell r="J283">
            <v>24.275965851057272</v>
          </cell>
          <cell r="K283">
            <v>984.06169957095005</v>
          </cell>
          <cell r="L283">
            <v>2620.4362366782752</v>
          </cell>
          <cell r="M283">
            <v>1742.6412582502471</v>
          </cell>
          <cell r="N283">
            <v>0.56469551315399691</v>
          </cell>
          <cell r="O283">
            <v>0.60448541173141845</v>
          </cell>
          <cell r="P283">
            <v>184.38869217626245</v>
          </cell>
          <cell r="Q283">
            <v>105.33573347978988</v>
          </cell>
          <cell r="R283">
            <v>19.724225575804368</v>
          </cell>
          <cell r="S283">
            <v>12.854174360320014</v>
          </cell>
          <cell r="T283">
            <v>2330.6599897362858</v>
          </cell>
        </row>
        <row r="284">
          <cell r="A284">
            <v>48487</v>
          </cell>
          <cell r="B284">
            <v>321.70298673729866</v>
          </cell>
          <cell r="C284">
            <v>24.75068015353213</v>
          </cell>
          <cell r="D284">
            <v>612.00951735919784</v>
          </cell>
          <cell r="E284">
            <v>74.931000775501786</v>
          </cell>
          <cell r="F284">
            <v>1591.9193690100678</v>
          </cell>
          <cell r="G284">
            <v>192.96275592134268</v>
          </cell>
          <cell r="H284">
            <v>18.123877158368884</v>
          </cell>
          <cell r="I284">
            <v>525.93036819480835</v>
          </cell>
          <cell r="J284">
            <v>24.474547528888866</v>
          </cell>
          <cell r="K284">
            <v>992.11149765476569</v>
          </cell>
          <cell r="L284">
            <v>2625.3135540355979</v>
          </cell>
          <cell r="M284">
            <v>1753.6030464581745</v>
          </cell>
          <cell r="N284">
            <v>0.56575602993994267</v>
          </cell>
          <cell r="O284">
            <v>0.60637304316011698</v>
          </cell>
          <cell r="P284">
            <v>178.71984105748061</v>
          </cell>
          <cell r="Q284">
            <v>103.7991610449877</v>
          </cell>
          <cell r="R284">
            <v>18.832950367318077</v>
          </cell>
          <cell r="S284">
            <v>12.689805813854976</v>
          </cell>
          <cell r="T284">
            <v>2335.9749133154742</v>
          </cell>
        </row>
        <row r="285">
          <cell r="A285">
            <v>48518</v>
          </cell>
          <cell r="B285">
            <v>320.45865385461065</v>
          </cell>
          <cell r="C285">
            <v>24.814762561792964</v>
          </cell>
          <cell r="D285">
            <v>613.59408164218507</v>
          </cell>
          <cell r="E285">
            <v>75.12500590801946</v>
          </cell>
          <cell r="F285">
            <v>1596.0410346083634</v>
          </cell>
          <cell r="G285">
            <v>191.31648265946939</v>
          </cell>
          <cell r="H285">
            <v>18.101759063456267</v>
          </cell>
          <cell r="I285">
            <v>525.28853103714539</v>
          </cell>
          <cell r="J285">
            <v>24.444679175640992</v>
          </cell>
          <cell r="K285">
            <v>990.90074037158183</v>
          </cell>
          <cell r="L285">
            <v>2630.0335385749713</v>
          </cell>
          <cell r="M285">
            <v>1750.0521923072938</v>
          </cell>
          <cell r="N285">
            <v>0.56621210768872221</v>
          </cell>
          <cell r="O285">
            <v>0.60685197021219162</v>
          </cell>
          <cell r="P285">
            <v>177.47550817479259</v>
          </cell>
          <cell r="Q285">
            <v>102.30982903617539</v>
          </cell>
          <cell r="R285">
            <v>18.832950367318077</v>
          </cell>
          <cell r="S285">
            <v>12.532864560793989</v>
          </cell>
          <cell r="T285">
            <v>2341.3019572437383</v>
          </cell>
        </row>
        <row r="286">
          <cell r="A286">
            <v>48548</v>
          </cell>
          <cell r="B286">
            <v>319.92940441237425</v>
          </cell>
          <cell r="C286">
            <v>24.872852330734045</v>
          </cell>
          <cell r="D286">
            <v>615.03046606607177</v>
          </cell>
          <cell r="E286">
            <v>75.300868732579104</v>
          </cell>
          <cell r="F286">
            <v>1599.7772643905346</v>
          </cell>
          <cell r="G286">
            <v>189.6805788382851</v>
          </cell>
          <cell r="H286">
            <v>18.069992157923529</v>
          </cell>
          <cell r="I286">
            <v>524.36669846361531</v>
          </cell>
          <cell r="J286">
            <v>24.401781034558208</v>
          </cell>
          <cell r="K286">
            <v>989.1618016252778</v>
          </cell>
          <cell r="L286">
            <v>2634.910855932294</v>
          </cell>
          <cell r="M286">
            <v>1745.6808521196599</v>
          </cell>
          <cell r="N286">
            <v>0.56663381535302215</v>
          </cell>
          <cell r="O286">
            <v>0.60714663677853176</v>
          </cell>
          <cell r="P286">
            <v>176.9462587325562</v>
          </cell>
          <cell r="Q286">
            <v>100.83086646805211</v>
          </cell>
          <cell r="R286">
            <v>18.832950367318077</v>
          </cell>
          <cell r="S286">
            <v>12.375923307733</v>
          </cell>
          <cell r="T286">
            <v>2346.6411491607719</v>
          </cell>
        </row>
        <row r="287">
          <cell r="A287">
            <v>48579</v>
          </cell>
          <cell r="B287">
            <v>318.05063034496681</v>
          </cell>
          <cell r="C287">
            <v>24.943751364627055</v>
          </cell>
          <cell r="D287">
            <v>616.78358489937</v>
          </cell>
          <cell r="E287">
            <v>75.515510735573173</v>
          </cell>
          <cell r="F287">
            <v>1604.3373631271456</v>
          </cell>
          <cell r="G287">
            <v>188.04908542911949</v>
          </cell>
          <cell r="H287">
            <v>18.102845898086368</v>
          </cell>
          <cell r="I287">
            <v>525.32006950610446</v>
          </cell>
          <cell r="J287">
            <v>24.446146840952228</v>
          </cell>
          <cell r="K287">
            <v>990.96023432660866</v>
          </cell>
          <cell r="L287">
            <v>2639.6308404716829</v>
          </cell>
          <cell r="M287">
            <v>1746.8783820008712</v>
          </cell>
          <cell r="N287">
            <v>0.56727488561142114</v>
          </cell>
          <cell r="O287">
            <v>0.60778853562737667</v>
          </cell>
          <cell r="P287">
            <v>175.06748466514875</v>
          </cell>
          <cell r="Q287">
            <v>99.356314311947486</v>
          </cell>
          <cell r="R287">
            <v>18.832950367318077</v>
          </cell>
          <cell r="S287">
            <v>12.218982054672013</v>
          </cell>
          <cell r="T287">
            <v>2351.9925167693009</v>
          </cell>
        </row>
        <row r="288">
          <cell r="A288">
            <v>48610</v>
          </cell>
          <cell r="B288">
            <v>316.92281067141488</v>
          </cell>
          <cell r="C288">
            <v>25.008272350960421</v>
          </cell>
          <cell r="D288">
            <v>618.37899389259667</v>
          </cell>
          <cell r="E288">
            <v>75.710843633376058</v>
          </cell>
          <cell r="F288">
            <v>1608.4872372806876</v>
          </cell>
          <cell r="G288">
            <v>186.43324847051565</v>
          </cell>
          <cell r="H288">
            <v>18.066746475788062</v>
          </cell>
          <cell r="I288">
            <v>524.27251316398906</v>
          </cell>
          <cell r="J288">
            <v>24.397398053974413</v>
          </cell>
          <cell r="K288">
            <v>988.98413111161256</v>
          </cell>
          <cell r="L288">
            <v>2644.5081578290356</v>
          </cell>
          <cell r="M288">
            <v>1742.1540372758798</v>
          </cell>
          <cell r="N288">
            <v>0.56767892502665163</v>
          </cell>
          <cell r="O288">
            <v>0.6082368218524038</v>
          </cell>
          <cell r="P288">
            <v>173.93966499159683</v>
          </cell>
          <cell r="Q288">
            <v>97.897418606404614</v>
          </cell>
          <cell r="R288">
            <v>18.832950367318077</v>
          </cell>
          <cell r="S288">
            <v>12.062040801611026</v>
          </cell>
          <cell r="T288">
            <v>2357.3560878352223</v>
          </cell>
        </row>
        <row r="289">
          <cell r="A289">
            <v>48638</v>
          </cell>
          <cell r="B289">
            <v>308.33403705886053</v>
          </cell>
          <cell r="C289">
            <v>25.152956055422116</v>
          </cell>
          <cell r="D289">
            <v>621.95658463305585</v>
          </cell>
          <cell r="E289">
            <v>76.148863708136489</v>
          </cell>
          <cell r="F289">
            <v>1617.7930337308842</v>
          </cell>
          <cell r="G289">
            <v>184.82681000919138</v>
          </cell>
          <cell r="H289">
            <v>18.271676857384829</v>
          </cell>
          <cell r="I289">
            <v>530.21931528064999</v>
          </cell>
          <cell r="J289">
            <v>24.674136762843197</v>
          </cell>
          <cell r="K289">
            <v>1000.2021384962551</v>
          </cell>
          <cell r="L289">
            <v>2649.3854751863591</v>
          </cell>
          <cell r="M289">
            <v>1758.1940774063244</v>
          </cell>
          <cell r="N289">
            <v>0.56888039343855956</v>
          </cell>
          <cell r="O289">
            <v>0.61062953990003577</v>
          </cell>
          <cell r="P289">
            <v>166.62644013451416</v>
          </cell>
          <cell r="Q289">
            <v>96.447921398141318</v>
          </cell>
          <cell r="R289">
            <v>17.557401611846402</v>
          </cell>
          <cell r="S289">
            <v>11.905099548550037</v>
          </cell>
          <cell r="T289">
            <v>2362.7318901877552</v>
          </cell>
        </row>
        <row r="290">
          <cell r="A290">
            <v>48669</v>
          </cell>
          <cell r="B290">
            <v>307.54527604301086</v>
          </cell>
          <cell r="C290">
            <v>25.208762801839022</v>
          </cell>
          <cell r="D290">
            <v>623.33651680979324</v>
          </cell>
          <cell r="E290">
            <v>76.317814837281375</v>
          </cell>
          <cell r="F290">
            <v>1621.3824235978061</v>
          </cell>
          <cell r="G290">
            <v>183.29194466130505</v>
          </cell>
          <cell r="H290">
            <v>18.209211783164658</v>
          </cell>
          <cell r="I290">
            <v>528.4066634293456</v>
          </cell>
          <cell r="J290">
            <v>24.58978370667656</v>
          </cell>
          <cell r="K290">
            <v>996.78276427548712</v>
          </cell>
          <cell r="L290">
            <v>2653.7907940897303</v>
          </cell>
          <cell r="M290">
            <v>1751.280367855979</v>
          </cell>
          <cell r="N290">
            <v>0.56917372145032807</v>
          </cell>
          <cell r="O290">
            <v>0.61096844077113932</v>
          </cell>
          <cell r="P290">
            <v>165.88969152819493</v>
          </cell>
          <cell r="Q290">
            <v>95.059367730353728</v>
          </cell>
          <cell r="R290">
            <v>17.505389202315953</v>
          </cell>
          <cell r="S290">
            <v>11.75878786845132</v>
          </cell>
          <cell r="T290">
            <v>2368.1199517195791</v>
          </cell>
        </row>
        <row r="291">
          <cell r="A291">
            <v>48699</v>
          </cell>
          <cell r="B291">
            <v>306.32658887809157</v>
          </cell>
          <cell r="C291">
            <v>25.274260095646884</v>
          </cell>
          <cell r="D291">
            <v>624.95606693621528</v>
          </cell>
          <cell r="E291">
            <v>76.516103439560851</v>
          </cell>
          <cell r="F291">
            <v>1625.5950920975686</v>
          </cell>
          <cell r="G291">
            <v>181.76365232188414</v>
          </cell>
          <cell r="H291">
            <v>18.224635034165196</v>
          </cell>
          <cell r="I291">
            <v>528.85422528416257</v>
          </cell>
          <cell r="J291">
            <v>24.610611319133</v>
          </cell>
          <cell r="K291">
            <v>997.62704193832599</v>
          </cell>
          <cell r="L291">
            <v>2658.668111447083</v>
          </cell>
          <cell r="M291">
            <v>1751.0801658976709</v>
          </cell>
          <cell r="N291">
            <v>0.56972094217451441</v>
          </cell>
          <cell r="O291">
            <v>0.61143212464107655</v>
          </cell>
          <cell r="P291">
            <v>164.67100436327564</v>
          </cell>
          <cell r="Q291">
            <v>93.676953634285439</v>
          </cell>
          <cell r="R291">
            <v>17.505389202315953</v>
          </cell>
          <cell r="S291">
            <v>11.612909625098686</v>
          </cell>
          <cell r="T291">
            <v>2373.5203003869819</v>
          </cell>
        </row>
        <row r="292">
          <cell r="A292">
            <v>48730</v>
          </cell>
          <cell r="B292">
            <v>304.90991160175975</v>
          </cell>
          <cell r="C292">
            <v>25.340194223562193</v>
          </cell>
          <cell r="D292">
            <v>626.5864186498909</v>
          </cell>
          <cell r="E292">
            <v>76.715714527389835</v>
          </cell>
          <cell r="F292">
            <v>1629.8358569838692</v>
          </cell>
          <cell r="G292">
            <v>180.2455157088375</v>
          </cell>
          <cell r="H292">
            <v>18.2174068459348</v>
          </cell>
          <cell r="I292">
            <v>528.64447305155932</v>
          </cell>
          <cell r="J292">
            <v>24.600850348296198</v>
          </cell>
          <cell r="K292">
            <v>997.23136674212344</v>
          </cell>
          <cell r="L292">
            <v>2663.3880959864719</v>
          </cell>
          <cell r="M292">
            <v>1748.9396126967513</v>
          </cell>
          <cell r="N292">
            <v>0.5701919949108234</v>
          </cell>
          <cell r="O292">
            <v>0.61194080556262564</v>
          </cell>
          <cell r="P292">
            <v>163.25432708694382</v>
          </cell>
          <cell r="Q292">
            <v>92.304695264591459</v>
          </cell>
          <cell r="R292">
            <v>17.505389202315953</v>
          </cell>
          <cell r="S292">
            <v>11.46703138174605</v>
          </cell>
          <cell r="T292">
            <v>2378.9329642100038</v>
          </cell>
        </row>
        <row r="293">
          <cell r="A293">
            <v>48760</v>
          </cell>
          <cell r="B293">
            <v>302.94180999044966</v>
          </cell>
          <cell r="C293">
            <v>25.413743450074143</v>
          </cell>
          <cell r="D293">
            <v>628.40506873710069</v>
          </cell>
          <cell r="E293">
            <v>76.93837980828792</v>
          </cell>
          <cell r="F293">
            <v>1634.5664113578823</v>
          </cell>
          <cell r="G293">
            <v>178.73918473976036</v>
          </cell>
          <cell r="H293">
            <v>18.229433569129672</v>
          </cell>
          <cell r="I293">
            <v>528.99347226970599</v>
          </cell>
          <cell r="J293">
            <v>24.617091277644683</v>
          </cell>
          <cell r="K293">
            <v>997.88971651223505</v>
          </cell>
          <cell r="L293">
            <v>2668.2654133437945</v>
          </cell>
          <cell r="M293">
            <v>1748.4688983684757</v>
          </cell>
          <cell r="N293">
            <v>0.57072202853787213</v>
          </cell>
          <cell r="O293">
            <v>0.61259513509545893</v>
          </cell>
          <cell r="P293">
            <v>161.28622547563373</v>
          </cell>
          <cell r="Q293">
            <v>90.944242538866945</v>
          </cell>
          <cell r="R293">
            <v>17.505389202315953</v>
          </cell>
          <cell r="S293">
            <v>11.321153138393417</v>
          </cell>
          <cell r="T293">
            <v>2384.3579712725823</v>
          </cell>
        </row>
        <row r="294">
          <cell r="A294">
            <v>48791</v>
          </cell>
          <cell r="B294">
            <v>300.31366736556902</v>
          </cell>
          <cell r="C294">
            <v>25.492693923627002</v>
          </cell>
          <cell r="D294">
            <v>630.35727533969259</v>
          </cell>
          <cell r="E294">
            <v>77.177396997242681</v>
          </cell>
          <cell r="F294">
            <v>1639.6443642570221</v>
          </cell>
          <cell r="G294">
            <v>177.24925461744414</v>
          </cell>
          <cell r="H294">
            <v>18.330904213522732</v>
          </cell>
          <cell r="I294">
            <v>531.93801293836555</v>
          </cell>
          <cell r="J294">
            <v>24.754117593111527</v>
          </cell>
          <cell r="K294">
            <v>1003.4442781602271</v>
          </cell>
          <cell r="L294">
            <v>2672.9853978831534</v>
          </cell>
          <cell r="M294">
            <v>1755.7165675226711</v>
          </cell>
          <cell r="N294">
            <v>0.571529765522515</v>
          </cell>
          <cell r="O294">
            <v>0.61341313931438746</v>
          </cell>
          <cell r="P294">
            <v>158.65808285075309</v>
          </cell>
          <cell r="Q294">
            <v>89.600190659903333</v>
          </cell>
          <cell r="R294">
            <v>17.505389202315953</v>
          </cell>
          <cell r="S294">
            <v>11.175274895040783</v>
          </cell>
          <cell r="T294">
            <v>2389.7953497226995</v>
          </cell>
        </row>
        <row r="295">
          <cell r="A295">
            <v>48822</v>
          </cell>
          <cell r="B295">
            <v>298.75846925431085</v>
          </cell>
          <cell r="C295">
            <v>25.561806791576821</v>
          </cell>
          <cell r="D295">
            <v>632.06622768746229</v>
          </cell>
          <cell r="E295">
            <v>77.386631504327752</v>
          </cell>
          <cell r="F295">
            <v>1644.0895800027984</v>
          </cell>
          <cell r="G295">
            <v>175.78122568366857</v>
          </cell>
          <cell r="H295">
            <v>18.32808721099898</v>
          </cell>
          <cell r="I295">
            <v>531.85626734046855</v>
          </cell>
          <cell r="J295">
            <v>24.750313502984778</v>
          </cell>
          <cell r="K295">
            <v>1003.2900738159625</v>
          </cell>
          <cell r="L295">
            <v>2677.8627152404761</v>
          </cell>
          <cell r="M295">
            <v>1754.0059675540833</v>
          </cell>
          <cell r="N295">
            <v>0.57199923624833782</v>
          </cell>
          <cell r="O295">
            <v>0.61395588752396391</v>
          </cell>
          <cell r="P295">
            <v>157.10288473949493</v>
          </cell>
          <cell r="Q295">
            <v>88.278039969480417</v>
          </cell>
          <cell r="R295">
            <v>17.505389202315953</v>
          </cell>
          <cell r="S295">
            <v>11.029396651688149</v>
          </cell>
          <cell r="T295">
            <v>2395.2451277725268</v>
          </cell>
        </row>
        <row r="296">
          <cell r="A296">
            <v>48852</v>
          </cell>
          <cell r="B296">
            <v>291.68849686003739</v>
          </cell>
          <cell r="C296">
            <v>25.690172041997986</v>
          </cell>
          <cell r="D296">
            <v>635.24031237800932</v>
          </cell>
          <cell r="E296">
            <v>77.775248569361551</v>
          </cell>
          <cell r="F296">
            <v>1652.3458027484235</v>
          </cell>
          <cell r="G296">
            <v>174.3261567341535</v>
          </cell>
          <cell r="H296">
            <v>18.46214562112328</v>
          </cell>
          <cell r="I296">
            <v>535.74646083384732</v>
          </cell>
          <cell r="J296">
            <v>24.931346452036706</v>
          </cell>
          <cell r="K296">
            <v>1010.628508571366</v>
          </cell>
          <cell r="L296">
            <v>2682.7400325978297</v>
          </cell>
          <cell r="M296">
            <v>1764.0946182125267</v>
          </cell>
          <cell r="N296">
            <v>0.57288792683659329</v>
          </cell>
          <cell r="O296">
            <v>0.6159172274133381</v>
          </cell>
          <cell r="P296">
            <v>151.01012412600721</v>
          </cell>
          <cell r="Q296">
            <v>86.968849263317978</v>
          </cell>
          <cell r="R296">
            <v>16.528177421530188</v>
          </cell>
          <cell r="S296">
            <v>10.883518408335513</v>
          </cell>
          <cell r="T296">
            <v>2400.7073336985723</v>
          </cell>
        </row>
        <row r="297">
          <cell r="A297">
            <v>48883</v>
          </cell>
          <cell r="B297">
            <v>290.47660030477209</v>
          </cell>
          <cell r="C297">
            <v>25.753905944666599</v>
          </cell>
          <cell r="D297">
            <v>636.81625917097324</v>
          </cell>
          <cell r="E297">
            <v>77.968198624901987</v>
          </cell>
          <cell r="F297">
            <v>1656.4450530919044</v>
          </cell>
          <cell r="G297">
            <v>172.93000422125738</v>
          </cell>
          <cell r="H297">
            <v>18.441752962435107</v>
          </cell>
          <cell r="I297">
            <v>535.15469349849047</v>
          </cell>
          <cell r="J297">
            <v>24.903808133941581</v>
          </cell>
          <cell r="K297">
            <v>1009.5122026631159</v>
          </cell>
          <cell r="L297">
            <v>2687.4600171372185</v>
          </cell>
          <cell r="M297">
            <v>1760.9424614792404</v>
          </cell>
          <cell r="N297">
            <v>0.57327949364972308</v>
          </cell>
          <cell r="O297">
            <v>0.6163608174741928</v>
          </cell>
          <cell r="P297">
            <v>149.79822757074191</v>
          </cell>
          <cell r="Q297">
            <v>85.710431562267942</v>
          </cell>
          <cell r="R297">
            <v>16.528177421530188</v>
          </cell>
          <cell r="S297">
            <v>10.74578359648943</v>
          </cell>
          <cell r="T297">
            <v>2406.1819958418259</v>
          </cell>
        </row>
        <row r="298">
          <cell r="A298">
            <v>48913</v>
          </cell>
          <cell r="B298">
            <v>289.03732070021567</v>
          </cell>
          <cell r="C298">
            <v>25.821773349549002</v>
          </cell>
          <cell r="D298">
            <v>638.49441498119131</v>
          </cell>
          <cell r="E298">
            <v>78.173662577259222</v>
          </cell>
          <cell r="F298">
            <v>1660.8101628863251</v>
          </cell>
          <cell r="G298">
            <v>171.54395084632179</v>
          </cell>
          <cell r="H298">
            <v>18.436569067761699</v>
          </cell>
          <cell r="I298">
            <v>535.00426389612426</v>
          </cell>
          <cell r="J298">
            <v>24.896807784322107</v>
          </cell>
          <cell r="K298">
            <v>1009.2284332762911</v>
          </cell>
          <cell r="L298">
            <v>2692.3373344945403</v>
          </cell>
          <cell r="M298">
            <v>1759.110024870821</v>
          </cell>
          <cell r="N298">
            <v>0.5737153554965404</v>
          </cell>
          <cell r="O298">
            <v>0.61686555455285319</v>
          </cell>
          <cell r="P298">
            <v>148.3589479661855</v>
          </cell>
          <cell r="Q298">
            <v>84.462112999178444</v>
          </cell>
          <cell r="R298">
            <v>16.528177421530188</v>
          </cell>
          <cell r="S298">
            <v>10.608048784643348</v>
          </cell>
          <cell r="T298">
            <v>2411.6691426079078</v>
          </cell>
        </row>
        <row r="299">
          <cell r="A299">
            <v>48944</v>
          </cell>
          <cell r="B299">
            <v>286.91294447381915</v>
          </cell>
          <cell r="C299">
            <v>25.895311206413094</v>
          </cell>
          <cell r="D299">
            <v>640.31278393137154</v>
          </cell>
          <cell r="E299">
            <v>78.396293437321702</v>
          </cell>
          <cell r="F299">
            <v>1665.5399859849736</v>
          </cell>
          <cell r="G299">
            <v>170.16989146809084</v>
          </cell>
          <cell r="H299">
            <v>18.488745963469459</v>
          </cell>
          <cell r="I299">
            <v>536.51836674128572</v>
          </cell>
          <cell r="J299">
            <v>24.967267648000874</v>
          </cell>
          <cell r="K299">
            <v>1012.0846266664398</v>
          </cell>
          <cell r="L299">
            <v>2697.0573190338991</v>
          </cell>
          <cell r="M299">
            <v>1762.2288984872866</v>
          </cell>
          <cell r="N299">
            <v>0.57432075227867529</v>
          </cell>
          <cell r="O299">
            <v>0.61753970678738823</v>
          </cell>
          <cell r="P299">
            <v>146.23892777908713</v>
          </cell>
          <cell r="Q299">
            <v>83.225788432793578</v>
          </cell>
          <cell r="R299">
            <v>16.523821382232015</v>
          </cell>
          <cell r="S299">
            <v>10.470313972797264</v>
          </cell>
          <cell r="T299">
            <v>2417.1688024672158</v>
          </cell>
        </row>
        <row r="300">
          <cell r="A300">
            <v>48975</v>
          </cell>
          <cell r="B300">
            <v>286.17676119044268</v>
          </cell>
          <cell r="C300">
            <v>25.955624334366206</v>
          </cell>
          <cell r="D300">
            <v>641.80414530407063</v>
          </cell>
          <cell r="E300">
            <v>78.578887330071055</v>
          </cell>
          <cell r="F300">
            <v>1669.4192182322715</v>
          </cell>
          <cell r="G300">
            <v>168.81353522507987</v>
          </cell>
          <cell r="H300">
            <v>18.453592167972644</v>
          </cell>
          <cell r="I300">
            <v>535.4982512081948</v>
          </cell>
          <cell r="J300">
            <v>24.919795838785351</v>
          </cell>
          <cell r="K300">
            <v>1010.1602876084203</v>
          </cell>
          <cell r="L300">
            <v>2701.9346363912218</v>
          </cell>
          <cell r="M300">
            <v>1757.8454620484531</v>
          </cell>
          <cell r="N300">
            <v>0.57465818777451572</v>
          </cell>
          <cell r="O300">
            <v>0.61786069720102255</v>
          </cell>
          <cell r="P300">
            <v>145.50274449571066</v>
          </cell>
          <cell r="Q300">
            <v>82.007130701301193</v>
          </cell>
          <cell r="R300">
            <v>16.523821382232015</v>
          </cell>
          <cell r="S300">
            <v>10.332615461278662</v>
          </cell>
          <cell r="T300">
            <v>2422.6810039550724</v>
          </cell>
        </row>
        <row r="301">
          <cell r="A301">
            <v>49003</v>
          </cell>
          <cell r="B301">
            <v>284.67513240373648</v>
          </cell>
          <cell r="C301">
            <v>26.024161637489168</v>
          </cell>
          <cell r="D301">
            <v>643.49886567317526</v>
          </cell>
          <cell r="E301">
            <v>78.786379353789229</v>
          </cell>
          <cell r="F301">
            <v>1673.8274146803835</v>
          </cell>
          <cell r="G301">
            <v>167.46331384276368</v>
          </cell>
          <cell r="H301">
            <v>18.450088083102791</v>
          </cell>
          <cell r="I301">
            <v>535.39656741119688</v>
          </cell>
          <cell r="J301">
            <v>24.915063910239208</v>
          </cell>
          <cell r="K301">
            <v>1009.9684719799121</v>
          </cell>
          <cell r="L301">
            <v>2706.8119537485736</v>
          </cell>
          <cell r="M301">
            <v>1756.1935052272147</v>
          </cell>
          <cell r="N301">
            <v>0.57508951546272991</v>
          </cell>
          <cell r="O301">
            <v>0.61837595048387306</v>
          </cell>
          <cell r="P301">
            <v>144.00111570900447</v>
          </cell>
          <cell r="Q301">
            <v>80.794607830503622</v>
          </cell>
          <cell r="R301">
            <v>16.523821382232015</v>
          </cell>
          <cell r="S301">
            <v>10.19491694976006</v>
          </cell>
          <cell r="T301">
            <v>2428.2057756718723</v>
          </cell>
        </row>
        <row r="302">
          <cell r="A302">
            <v>49034</v>
          </cell>
          <cell r="B302">
            <v>283.67779017665896</v>
          </cell>
          <cell r="C302">
            <v>26.082209442754802</v>
          </cell>
          <cell r="D302">
            <v>644.93421246219316</v>
          </cell>
          <cell r="E302">
            <v>78.962115136175584</v>
          </cell>
          <cell r="F302">
            <v>1677.5609454341923</v>
          </cell>
          <cell r="G302">
            <v>166.12560603367007</v>
          </cell>
          <cell r="H302">
            <v>18.440880243408678</v>
          </cell>
          <cell r="I302">
            <v>535.12936837435234</v>
          </cell>
          <cell r="J302">
            <v>24.902629611095449</v>
          </cell>
          <cell r="K302">
            <v>1009.4644295198324</v>
          </cell>
          <cell r="L302">
            <v>2711.2172726519748</v>
          </cell>
          <cell r="M302">
            <v>1754.0629137823587</v>
          </cell>
          <cell r="N302">
            <v>0.57550069703205931</v>
          </cell>
          <cell r="O302">
            <v>0.61874825096303976</v>
          </cell>
          <cell r="P302">
            <v>143.00377348192694</v>
          </cell>
          <cell r="Q302">
            <v>79.594598532928586</v>
          </cell>
          <cell r="R302">
            <v>16.523821382232015</v>
          </cell>
          <cell r="S302">
            <v>10.057218438241458</v>
          </cell>
          <cell r="T302">
            <v>2433.7431462832333</v>
          </cell>
        </row>
        <row r="303">
          <cell r="A303">
            <v>49064</v>
          </cell>
          <cell r="B303">
            <v>282.62080900311423</v>
          </cell>
          <cell r="C303">
            <v>26.145969319080304</v>
          </cell>
          <cell r="D303">
            <v>646.51080150519306</v>
          </cell>
          <cell r="E303">
            <v>79.15514382519568</v>
          </cell>
          <cell r="F303">
            <v>1681.6618663567133</v>
          </cell>
          <cell r="G303">
            <v>164.79620940980206</v>
          </cell>
          <cell r="H303">
            <v>18.426872371147578</v>
          </cell>
          <cell r="I303">
            <v>534.72287889356789</v>
          </cell>
          <cell r="J303">
            <v>24.883713331072297</v>
          </cell>
          <cell r="K303">
            <v>1008.6976305062173</v>
          </cell>
          <cell r="L303">
            <v>2716.0945900092966</v>
          </cell>
          <cell r="M303">
            <v>1751.527304511807</v>
          </cell>
          <cell r="N303">
            <v>0.57589603536746792</v>
          </cell>
          <cell r="O303">
            <v>0.61914701812758199</v>
          </cell>
          <cell r="P303">
            <v>141.94679230838221</v>
          </cell>
          <cell r="Q303">
            <v>78.402900420579201</v>
          </cell>
          <cell r="R303">
            <v>16.523821382232015</v>
          </cell>
          <cell r="S303">
            <v>9.9195199267228578</v>
          </cell>
          <cell r="T303">
            <v>2439.2931445201411</v>
          </cell>
        </row>
        <row r="304">
          <cell r="A304">
            <v>49095</v>
          </cell>
          <cell r="B304">
            <v>282.30349555792793</v>
          </cell>
          <cell r="C304">
            <v>26.200091553551776</v>
          </cell>
          <cell r="D304">
            <v>647.84908079254262</v>
          </cell>
          <cell r="E304">
            <v>79.318995208995929</v>
          </cell>
          <cell r="F304">
            <v>1685.1429114356681</v>
          </cell>
          <cell r="G304">
            <v>163.47562096238022</v>
          </cell>
          <cell r="H304">
            <v>18.367802585374271</v>
          </cell>
          <cell r="I304">
            <v>533.00875371441998</v>
          </cell>
          <cell r="J304">
            <v>24.803945284379125</v>
          </cell>
          <cell r="K304">
            <v>1005.4641163349606</v>
          </cell>
          <cell r="L304">
            <v>2720.8145745486863</v>
          </cell>
          <cell r="M304">
            <v>1745.1202388815141</v>
          </cell>
          <cell r="N304">
            <v>0.57615750131886878</v>
          </cell>
          <cell r="O304">
            <v>0.6193523539600968</v>
          </cell>
          <cell r="P304">
            <v>141.62947886319591</v>
          </cell>
          <cell r="Q304">
            <v>77.220010484675967</v>
          </cell>
          <cell r="R304">
            <v>16.523821382232015</v>
          </cell>
          <cell r="S304">
            <v>9.7818214152042557</v>
          </cell>
          <cell r="T304">
            <v>2444.8557991791031</v>
          </cell>
        </row>
        <row r="305">
          <cell r="A305">
            <v>49125</v>
          </cell>
          <cell r="B305">
            <v>280.74746557753451</v>
          </cell>
          <cell r="C305">
            <v>26.269213359352431</v>
          </cell>
          <cell r="D305">
            <v>649.55825414635115</v>
          </cell>
          <cell r="E305">
            <v>79.528256774816526</v>
          </cell>
          <cell r="F305">
            <v>1689.5887020479845</v>
          </cell>
          <cell r="G305">
            <v>162.15767679366837</v>
          </cell>
          <cell r="H305">
            <v>18.427746281525636</v>
          </cell>
          <cell r="I305">
            <v>534.7482385891168</v>
          </cell>
          <cell r="J305">
            <v>24.88489346272387</v>
          </cell>
          <cell r="K305">
            <v>1008.7454688647769</v>
          </cell>
          <cell r="L305">
            <v>2725.691891906039</v>
          </cell>
          <cell r="M305">
            <v>1748.9640239918115</v>
          </cell>
          <cell r="N305">
            <v>0.57676742061419306</v>
          </cell>
          <cell r="O305">
            <v>0.61987516162968748</v>
          </cell>
          <cell r="P305">
            <v>140.0734488828025</v>
          </cell>
          <cell r="Q305">
            <v>76.039764827482699</v>
          </cell>
          <cell r="R305">
            <v>16.523821382232015</v>
          </cell>
          <cell r="S305">
            <v>9.6441229036856537</v>
          </cell>
          <cell r="T305">
            <v>2450.4311391222936</v>
          </cell>
        </row>
        <row r="306">
          <cell r="A306">
            <v>49156</v>
          </cell>
          <cell r="B306">
            <v>279.33771820192135</v>
          </cell>
          <cell r="C306">
            <v>26.33507303034342</v>
          </cell>
          <cell r="D306">
            <v>651.18676476531596</v>
          </cell>
          <cell r="E306">
            <v>79.727642449371245</v>
          </cell>
          <cell r="F306">
            <v>1693.8246779984163</v>
          </cell>
          <cell r="G306">
            <v>160.85269954145974</v>
          </cell>
          <cell r="H306">
            <v>18.423184524033363</v>
          </cell>
          <cell r="I306">
            <v>534.61586256512578</v>
          </cell>
          <cell r="J306">
            <v>24.878733249344343</v>
          </cell>
          <cell r="K306">
            <v>1008.495755626376</v>
          </cell>
          <cell r="L306">
            <v>2730.4118764453679</v>
          </cell>
          <cell r="M306">
            <v>1747.2662355063392</v>
          </cell>
          <cell r="N306">
            <v>0.57718493903942725</v>
          </cell>
          <cell r="O306">
            <v>0.62035500673383759</v>
          </cell>
          <cell r="P306">
            <v>138.79889286764057</v>
          </cell>
          <cell r="Q306">
            <v>74.872486086792676</v>
          </cell>
          <cell r="R306">
            <v>16.388630021780756</v>
          </cell>
          <cell r="S306">
            <v>9.5064243921670517</v>
          </cell>
          <cell r="T306">
            <v>2456.0191932777061</v>
          </cell>
        </row>
        <row r="307">
          <cell r="A307">
            <v>49187</v>
          </cell>
          <cell r="B307">
            <v>270.67660246172989</v>
          </cell>
          <cell r="C307">
            <v>26.480534000237437</v>
          </cell>
          <cell r="D307">
            <v>654.78357493082308</v>
          </cell>
          <cell r="E307">
            <v>80.16801564236323</v>
          </cell>
          <cell r="F307">
            <v>1703.1804667675674</v>
          </cell>
          <cell r="G307">
            <v>159.55947018404794</v>
          </cell>
          <cell r="H307">
            <v>18.699056851916442</v>
          </cell>
          <cell r="I307">
            <v>542.62130387939283</v>
          </cell>
          <cell r="J307">
            <v>25.251272212264972</v>
          </cell>
          <cell r="K307">
            <v>1023.5971661019599</v>
          </cell>
          <cell r="L307">
            <v>2735.2891938027215</v>
          </cell>
          <cell r="M307">
            <v>1769.7282692295821</v>
          </cell>
          <cell r="N307">
            <v>0.57839227857707431</v>
          </cell>
          <cell r="O307">
            <v>0.62266924851179251</v>
          </cell>
          <cell r="P307">
            <v>131.68599023475508</v>
          </cell>
          <cell r="Q307">
            <v>73.715828646229056</v>
          </cell>
          <cell r="R307">
            <v>14.840416914474787</v>
          </cell>
          <cell r="S307">
            <v>9.3698524753188774</v>
          </cell>
          <cell r="T307">
            <v>2461.6199906393017</v>
          </cell>
        </row>
        <row r="308">
          <cell r="A308">
            <v>49217</v>
          </cell>
          <cell r="B308">
            <v>270.32695811722749</v>
          </cell>
          <cell r="C308">
            <v>26.536694038350287</v>
          </cell>
          <cell r="D308">
            <v>656.1722429434642</v>
          </cell>
          <cell r="E308">
            <v>80.338036338088855</v>
          </cell>
          <cell r="F308">
            <v>1706.7925797229134</v>
          </cell>
          <cell r="G308">
            <v>158.33841679113772</v>
          </cell>
          <cell r="H308">
            <v>18.675705860388344</v>
          </cell>
          <cell r="I308">
            <v>541.94368973178121</v>
          </cell>
          <cell r="J308">
            <v>25.219738951086512</v>
          </cell>
          <cell r="K308">
            <v>1022.3189193463551</v>
          </cell>
          <cell r="L308">
            <v>2740.1665111600441</v>
          </cell>
          <cell r="M308">
            <v>1766.4964706807486</v>
          </cell>
          <cell r="N308">
            <v>0.57872683943285075</v>
          </cell>
          <cell r="O308">
            <v>0.62287914722392035</v>
          </cell>
          <cell r="P308">
            <v>131.33634589025269</v>
          </cell>
          <cell r="Q308">
            <v>72.618445394272811</v>
          </cell>
          <cell r="R308">
            <v>14.840416914474787</v>
          </cell>
          <cell r="S308">
            <v>9.246182334364919</v>
          </cell>
          <cell r="T308">
            <v>2467.2335602671606</v>
          </cell>
        </row>
        <row r="309">
          <cell r="A309">
            <v>49248</v>
          </cell>
          <cell r="B309">
            <v>269.72323268369053</v>
          </cell>
          <cell r="C309">
            <v>26.593893568791689</v>
          </cell>
          <cell r="D309">
            <v>657.58661445978055</v>
          </cell>
          <cell r="E309">
            <v>80.511204026139296</v>
          </cell>
          <cell r="F309">
            <v>1710.4715509610007</v>
          </cell>
          <cell r="G309">
            <v>157.1202771010984</v>
          </cell>
          <cell r="H309">
            <v>18.680696380020134</v>
          </cell>
          <cell r="I309">
            <v>542.08850785234642</v>
          </cell>
          <cell r="J309">
            <v>25.226478166368917</v>
          </cell>
          <cell r="K309">
            <v>1022.5921032717761</v>
          </cell>
          <cell r="L309">
            <v>2744.886495699403</v>
          </cell>
          <cell r="M309">
            <v>1765.7080627716098</v>
          </cell>
          <cell r="N309">
            <v>0.57913996363964382</v>
          </cell>
          <cell r="O309">
            <v>0.62314837194212247</v>
          </cell>
          <cell r="P309">
            <v>130.73262045671572</v>
          </cell>
          <cell r="Q309">
            <v>71.523975845187422</v>
          </cell>
          <cell r="R309">
            <v>14.840416914474787</v>
          </cell>
          <cell r="S309">
            <v>9.1225121934109588</v>
          </cell>
          <cell r="T309">
            <v>2472.8599312876336</v>
          </cell>
        </row>
        <row r="310">
          <cell r="A310">
            <v>49278</v>
          </cell>
          <cell r="B310">
            <v>268.78353458839877</v>
          </cell>
          <cell r="C310">
            <v>26.656393320685378</v>
          </cell>
          <cell r="D310">
            <v>659.13204443399752</v>
          </cell>
          <cell r="E310">
            <v>80.700417774147994</v>
          </cell>
          <cell r="F310">
            <v>1714.491422939496</v>
          </cell>
          <cell r="G310">
            <v>155.90716845633841</v>
          </cell>
          <cell r="H310">
            <v>18.709331093843904</v>
          </cell>
          <cell r="I310">
            <v>542.9194484647162</v>
          </cell>
          <cell r="J310">
            <v>25.265146584739455</v>
          </cell>
          <cell r="K310">
            <v>1024.1595840358736</v>
          </cell>
          <cell r="L310">
            <v>2749.7638130567257</v>
          </cell>
          <cell r="M310">
            <v>1766.9606786355118</v>
          </cell>
          <cell r="N310">
            <v>0.57961651123258362</v>
          </cell>
          <cell r="O310">
            <v>0.62350497697240859</v>
          </cell>
          <cell r="P310">
            <v>129.80124564725907</v>
          </cell>
          <cell r="Q310">
            <v>70.434537341381414</v>
          </cell>
          <cell r="R310">
            <v>14.832093628639683</v>
          </cell>
          <cell r="S310">
            <v>8.9988420524570003</v>
          </cell>
          <cell r="T310">
            <v>2478.4991328934921</v>
          </cell>
        </row>
        <row r="311">
          <cell r="A311">
            <v>49309</v>
          </cell>
          <cell r="B311">
            <v>268.03373918318891</v>
          </cell>
          <cell r="C311">
            <v>26.715162270542095</v>
          </cell>
          <cell r="D311">
            <v>660.58522294927104</v>
          </cell>
          <cell r="E311">
            <v>80.878336772736034</v>
          </cell>
          <cell r="F311">
            <v>1718.2713364203764</v>
          </cell>
          <cell r="G311">
            <v>154.70189062903921</v>
          </cell>
          <cell r="H311">
            <v>18.704494678383618</v>
          </cell>
          <cell r="I311">
            <v>542.7791022384896</v>
          </cell>
          <cell r="J311">
            <v>25.258615472272851</v>
          </cell>
          <cell r="K311">
            <v>1023.8948358617579</v>
          </cell>
          <cell r="L311">
            <v>2754.4837975961145</v>
          </cell>
          <cell r="M311">
            <v>1765.3389388799428</v>
          </cell>
          <cell r="N311">
            <v>0.57999900943180349</v>
          </cell>
          <cell r="O311">
            <v>0.62380883776478968</v>
          </cell>
          <cell r="P311">
            <v>129.06213034019117</v>
          </cell>
          <cell r="Q311">
            <v>69.352860294320877</v>
          </cell>
          <cell r="R311">
            <v>14.821413530497722</v>
          </cell>
          <cell r="S311">
            <v>8.875241272218334</v>
          </cell>
          <cell r="T311">
            <v>2484.1511943440787</v>
          </cell>
        </row>
        <row r="312">
          <cell r="A312">
            <v>49340</v>
          </cell>
          <cell r="B312">
            <v>267.04083232760183</v>
          </cell>
          <cell r="C312">
            <v>26.778233713253176</v>
          </cell>
          <cell r="D312">
            <v>662.14478910960725</v>
          </cell>
          <cell r="E312">
            <v>81.069281275811505</v>
          </cell>
          <cell r="F312">
            <v>1722.3279785271934</v>
          </cell>
          <cell r="G312">
            <v>153.50286109678353</v>
          </cell>
          <cell r="H312">
            <v>18.747421032065542</v>
          </cell>
          <cell r="I312">
            <v>544.024766882976</v>
          </cell>
          <cell r="J312">
            <v>25.316583371428742</v>
          </cell>
          <cell r="K312">
            <v>1026.2446492415379</v>
          </cell>
          <cell r="L312">
            <v>2759.3611149534672</v>
          </cell>
          <cell r="M312">
            <v>1767.8362816247918</v>
          </cell>
          <cell r="N312">
            <v>0.58050887398822471</v>
          </cell>
          <cell r="O312">
            <v>0.62417636067769189</v>
          </cell>
          <cell r="P312">
            <v>128.06922348460409</v>
          </cell>
          <cell r="Q312">
            <v>68.277342541485993</v>
          </cell>
          <cell r="R312">
            <v>14.821413530497722</v>
          </cell>
          <cell r="S312">
            <v>8.7517294927975176</v>
          </cell>
          <cell r="T312">
            <v>2489.8161449654613</v>
          </cell>
        </row>
        <row r="313">
          <cell r="A313">
            <v>49368</v>
          </cell>
          <cell r="B313">
            <v>266.38154043160887</v>
          </cell>
          <cell r="C313">
            <v>26.837720697168439</v>
          </cell>
          <cell r="D313">
            <v>663.61572243706735</v>
          </cell>
          <cell r="E313">
            <v>81.249374073675511</v>
          </cell>
          <cell r="F313">
            <v>1726.1540746712699</v>
          </cell>
          <cell r="G313">
            <v>152.31210578832432</v>
          </cell>
          <cell r="H313">
            <v>18.752998266707749</v>
          </cell>
          <cell r="I313">
            <v>544.18661067849791</v>
          </cell>
          <cell r="J313">
            <v>25.324114888727035</v>
          </cell>
          <cell r="K313">
            <v>1026.5499502853102</v>
          </cell>
          <cell r="L313">
            <v>2764.2384323107899</v>
          </cell>
          <cell r="M313">
            <v>1767.1257799075672</v>
          </cell>
          <cell r="N313">
            <v>0.58091504405476202</v>
          </cell>
          <cell r="O313">
            <v>0.62445918358362307</v>
          </cell>
          <cell r="P313">
            <v>127.40993158861113</v>
          </cell>
          <cell r="Q313">
            <v>67.210099012447614</v>
          </cell>
          <cell r="R313">
            <v>14.821413530497722</v>
          </cell>
          <cell r="S313">
            <v>8.6282177133767011</v>
          </cell>
          <cell r="T313">
            <v>2495.4940141505836</v>
          </cell>
        </row>
        <row r="314">
          <cell r="A314">
            <v>49399</v>
          </cell>
          <cell r="B314">
            <v>261.25222334669411</v>
          </cell>
          <cell r="C314">
            <v>26.940163674760754</v>
          </cell>
          <cell r="D314">
            <v>666.14882766424489</v>
          </cell>
          <cell r="E314">
            <v>81.559513220793818</v>
          </cell>
          <cell r="F314">
            <v>1732.7430233076973</v>
          </cell>
          <cell r="G314">
            <v>151.1268445789984</v>
          </cell>
          <cell r="H314">
            <v>18.861053350536825</v>
          </cell>
          <cell r="I314">
            <v>547.32222286163983</v>
          </cell>
          <cell r="J314">
            <v>25.470032854392109</v>
          </cell>
          <cell r="K314">
            <v>1032.4649479488967</v>
          </cell>
          <cell r="L314">
            <v>2768.6437512141911</v>
          </cell>
          <cell r="M314">
            <v>1775.2451015944637</v>
          </cell>
          <cell r="N314">
            <v>0.58159008410814506</v>
          </cell>
          <cell r="O314">
            <v>0.62584542433377399</v>
          </cell>
          <cell r="P314">
            <v>123.11619386280313</v>
          </cell>
          <cell r="Q314">
            <v>66.148349582542508</v>
          </cell>
          <cell r="R314">
            <v>13.985834171390991</v>
          </cell>
          <cell r="S314">
            <v>8.5047059339558846</v>
          </cell>
          <cell r="T314">
            <v>2501.1848313594178</v>
          </cell>
        </row>
        <row r="315">
          <cell r="A315">
            <v>49429</v>
          </cell>
          <cell r="B315">
            <v>260.98156967182024</v>
          </cell>
          <cell r="C315">
            <v>26.995475013520469</v>
          </cell>
          <cell r="D315">
            <v>667.51650990686778</v>
          </cell>
          <cell r="E315">
            <v>81.726964536951158</v>
          </cell>
          <cell r="F315">
            <v>1736.3005494423846</v>
          </cell>
          <cell r="G315">
            <v>149.98432767871341</v>
          </cell>
          <cell r="H315">
            <v>18.856529340249029</v>
          </cell>
          <cell r="I315">
            <v>547.19094221039791</v>
          </cell>
          <cell r="J315">
            <v>25.463923614970415</v>
          </cell>
          <cell r="K315">
            <v>1032.2173010142585</v>
          </cell>
          <cell r="L315">
            <v>2773.5210685715438</v>
          </cell>
          <cell r="M315">
            <v>1773.7130238585892</v>
          </cell>
          <cell r="N315">
            <v>0.5819528227676547</v>
          </cell>
          <cell r="O315">
            <v>0.6260275319763976</v>
          </cell>
          <cell r="P315">
            <v>122.84554018792926</v>
          </cell>
          <cell r="Q315">
            <v>65.122381300352444</v>
          </cell>
          <cell r="R315">
            <v>13.985834171390991</v>
          </cell>
          <cell r="S315">
            <v>8.3881573158609619</v>
          </cell>
          <cell r="T315">
            <v>2506.8886261191178</v>
          </cell>
        </row>
        <row r="316">
          <cell r="A316">
            <v>49460</v>
          </cell>
          <cell r="B316">
            <v>260.40371344264815</v>
          </cell>
          <cell r="C316">
            <v>27.05239659750125</v>
          </cell>
          <cell r="D316">
            <v>668.92400864723788</v>
          </cell>
          <cell r="E316">
            <v>81.89929076099628</v>
          </cell>
          <cell r="F316">
            <v>1739.9616436624883</v>
          </cell>
          <cell r="G316">
            <v>148.84406622571908</v>
          </cell>
          <cell r="H316">
            <v>18.80867926156952</v>
          </cell>
          <cell r="I316">
            <v>545.80239773516439</v>
          </cell>
          <cell r="J316">
            <v>25.399306700241329</v>
          </cell>
          <cell r="K316">
            <v>1029.5979600858902</v>
          </cell>
          <cell r="L316">
            <v>2778.2410531108717</v>
          </cell>
          <cell r="M316">
            <v>1768.4524100085846</v>
          </cell>
          <cell r="N316">
            <v>0.58220280865849949</v>
          </cell>
          <cell r="O316">
            <v>0.62628174100091361</v>
          </cell>
          <cell r="P316">
            <v>122.28611585638453</v>
          </cell>
          <cell r="Q316">
            <v>64.098668465453017</v>
          </cell>
          <cell r="R316">
            <v>13.967402273763639</v>
          </cell>
          <cell r="S316">
            <v>8.2716086977660392</v>
          </cell>
          <cell r="T316">
            <v>2512.6054280241729</v>
          </cell>
        </row>
        <row r="317">
          <cell r="A317">
            <v>49490</v>
          </cell>
          <cell r="B317">
            <v>259.29963517850132</v>
          </cell>
          <cell r="C317">
            <v>27.116662499039077</v>
          </cell>
          <cell r="D317">
            <v>670.51311016440184</v>
          </cell>
          <cell r="E317">
            <v>82.093851406929957</v>
          </cell>
          <cell r="F317">
            <v>1744.0951112193529</v>
          </cell>
          <cell r="G317">
            <v>147.70862024130111</v>
          </cell>
          <cell r="H317">
            <v>18.836362219988551</v>
          </cell>
          <cell r="I317">
            <v>546.60571969474404</v>
          </cell>
          <cell r="J317">
            <v>25.436689864762172</v>
          </cell>
          <cell r="K317">
            <v>1031.1133412097322</v>
          </cell>
          <cell r="L317">
            <v>2783.1183704682253</v>
          </cell>
          <cell r="M317">
            <v>1769.7007332305282</v>
          </cell>
          <cell r="N317">
            <v>0.58264842289321428</v>
          </cell>
          <cell r="O317">
            <v>0.6266693970784758</v>
          </cell>
          <cell r="P317">
            <v>121.26969670663982</v>
          </cell>
          <cell r="Q317">
            <v>63.079617499983094</v>
          </cell>
          <cell r="R317">
            <v>13.879743159361496</v>
          </cell>
          <cell r="S317">
            <v>8.1552136788180096</v>
          </cell>
          <cell r="T317">
            <v>2518.3352667365598</v>
          </cell>
        </row>
        <row r="318">
          <cell r="A318">
            <v>49521</v>
          </cell>
          <cell r="B318">
            <v>258.84780146264353</v>
          </cell>
          <cell r="C318">
            <v>27.172230059487099</v>
          </cell>
          <cell r="D318">
            <v>671.88712799500956</v>
          </cell>
          <cell r="E318">
            <v>82.262078416822021</v>
          </cell>
          <cell r="F318">
            <v>1747.6691170736212</v>
          </cell>
          <cell r="G318">
            <v>146.58237490908439</v>
          </cell>
          <cell r="H318">
            <v>18.801926263761843</v>
          </cell>
          <cell r="I318">
            <v>545.6064348850316</v>
          </cell>
          <cell r="J318">
            <v>25.390187428224515</v>
          </cell>
          <cell r="K318">
            <v>1029.2282970877313</v>
          </cell>
          <cell r="L318">
            <v>2787.8383550075832</v>
          </cell>
          <cell r="M318">
            <v>1765.6092205738335</v>
          </cell>
          <cell r="N318">
            <v>0.58293097084825263</v>
          </cell>
          <cell r="O318">
            <v>0.62689040558410258</v>
          </cell>
          <cell r="P318">
            <v>120.84243885428521</v>
          </cell>
          <cell r="Q318">
            <v>62.069036694094393</v>
          </cell>
          <cell r="R318">
            <v>13.855167295858351</v>
          </cell>
          <cell r="S318">
            <v>8.0395491524900002</v>
          </cell>
          <cell r="T318">
            <v>2524.0781719858983</v>
          </cell>
        </row>
        <row r="319">
          <cell r="A319">
            <v>49552</v>
          </cell>
          <cell r="B319">
            <v>258.41569912565052</v>
          </cell>
          <cell r="C319">
            <v>27.229276050906446</v>
          </cell>
          <cell r="D319">
            <v>673.29770295534445</v>
          </cell>
          <cell r="E319">
            <v>82.434781275925971</v>
          </cell>
          <cell r="F319">
            <v>1751.3382129571087</v>
          </cell>
          <cell r="G319">
            <v>145.45989485783315</v>
          </cell>
          <cell r="H319">
            <v>18.788292691458267</v>
          </cell>
          <cell r="I319">
            <v>545.21080708206341</v>
          </cell>
          <cell r="J319">
            <v>25.371776604181914</v>
          </cell>
          <cell r="K319">
            <v>1028.4819874698555</v>
          </cell>
          <cell r="L319">
            <v>2792.7156723649359</v>
          </cell>
          <cell r="M319">
            <v>1763.3127587053923</v>
          </cell>
          <cell r="N319">
            <v>0.58326691189199886</v>
          </cell>
          <cell r="O319">
            <v>0.62710938685499451</v>
          </cell>
          <cell r="P319">
            <v>120.41033651729219</v>
          </cell>
          <cell r="Q319">
            <v>61.062016370308626</v>
          </cell>
          <cell r="R319">
            <v>13.855167295858351</v>
          </cell>
          <cell r="S319">
            <v>7.9240894250245146</v>
          </cell>
          <cell r="T319">
            <v>2529.8341735696044</v>
          </cell>
        </row>
        <row r="320">
          <cell r="A320">
            <v>49582</v>
          </cell>
          <cell r="B320">
            <v>253.80762124717211</v>
          </cell>
          <cell r="C320">
            <v>27.331189971143075</v>
          </cell>
          <cell r="D320">
            <v>675.8177261930615</v>
          </cell>
          <cell r="E320">
            <v>82.743318737883172</v>
          </cell>
          <cell r="F320">
            <v>1757.8931335730292</v>
          </cell>
          <cell r="G320">
            <v>144.34101565939022</v>
          </cell>
          <cell r="H320">
            <v>18.910251573883176</v>
          </cell>
          <cell r="I320">
            <v>548.74988866918079</v>
          </cell>
          <cell r="J320">
            <v>25.536470308426118</v>
          </cell>
          <cell r="K320">
            <v>1035.1580870945438</v>
          </cell>
          <cell r="L320">
            <v>2797.5929897222886</v>
          </cell>
          <cell r="M320">
            <v>1772.6957133054241</v>
          </cell>
          <cell r="N320">
            <v>0.58394572702178849</v>
          </cell>
          <cell r="O320">
            <v>0.62835914303157148</v>
          </cell>
          <cell r="P320">
            <v>116.60572164509801</v>
          </cell>
          <cell r="Q320">
            <v>60.058596899331192</v>
          </cell>
          <cell r="R320">
            <v>13.051704289574104</v>
          </cell>
          <cell r="S320">
            <v>7.8086296975590281</v>
          </cell>
          <cell r="T320">
            <v>2535.6033013530455</v>
          </cell>
        </row>
        <row r="321">
          <cell r="A321">
            <v>49613</v>
          </cell>
          <cell r="B321">
            <v>253.38758164337679</v>
          </cell>
          <cell r="C321">
            <v>27.386415926152072</v>
          </cell>
          <cell r="D321">
            <v>677.18329715358061</v>
          </cell>
          <cell r="E321">
            <v>82.910511560542488</v>
          </cell>
          <cell r="F321">
            <v>1761.4451679779645</v>
          </cell>
          <cell r="G321">
            <v>143.2605371099346</v>
          </cell>
          <cell r="H321">
            <v>18.889492549135102</v>
          </cell>
          <cell r="I321">
            <v>548.14748988697102</v>
          </cell>
          <cell r="J321">
            <v>25.508437248313726</v>
          </cell>
          <cell r="K321">
            <v>1034.0217260966897</v>
          </cell>
          <cell r="L321">
            <v>2802.3129742616165</v>
          </cell>
          <cell r="M321">
            <v>1769.8276828910443</v>
          </cell>
          <cell r="N321">
            <v>0.58424994483507975</v>
          </cell>
          <cell r="O321">
            <v>0.62856832343720959</v>
          </cell>
          <cell r="P321">
            <v>116.1856820413027</v>
          </cell>
          <cell r="Q321">
            <v>59.086882552288685</v>
          </cell>
          <cell r="R321">
            <v>13.051704289574104</v>
          </cell>
          <cell r="S321">
            <v>7.6998654951459082</v>
          </cell>
          <cell r="T321">
            <v>2541.3855852696943</v>
          </cell>
        </row>
        <row r="322">
          <cell r="A322">
            <v>49643</v>
          </cell>
          <cell r="B322">
            <v>253.20877898337773</v>
          </cell>
          <cell r="C322">
            <v>27.440740390166891</v>
          </cell>
          <cell r="D322">
            <v>678.5265769663481</v>
          </cell>
          <cell r="E322">
            <v>83.074975180530814</v>
          </cell>
          <cell r="F322">
            <v>1764.9392200985458</v>
          </cell>
          <cell r="G322">
            <v>142.18355889051057</v>
          </cell>
          <cell r="H322">
            <v>18.856521634939153</v>
          </cell>
          <cell r="I322">
            <v>547.19071861274131</v>
          </cell>
          <cell r="J322">
            <v>25.463913209692823</v>
          </cell>
          <cell r="K322">
            <v>1032.2168792211476</v>
          </cell>
          <cell r="L322">
            <v>2807.1902916189692</v>
          </cell>
          <cell r="M322">
            <v>1765.9115915690315</v>
          </cell>
          <cell r="N322">
            <v>0.58452353116047651</v>
          </cell>
          <cell r="O322">
            <v>0.62872090480217002</v>
          </cell>
          <cell r="P322">
            <v>116.01785920095551</v>
          </cell>
          <cell r="Q322">
            <v>58.118668535277784</v>
          </cell>
          <cell r="R322">
            <v>13.040724469922225</v>
          </cell>
          <cell r="S322">
            <v>7.5911012927327874</v>
          </cell>
          <cell r="T322">
            <v>2547.1810553212854</v>
          </cell>
        </row>
        <row r="323">
          <cell r="A323">
            <v>49674</v>
          </cell>
          <cell r="B323">
            <v>252.74421040875183</v>
          </cell>
          <cell r="C323">
            <v>27.496444777742145</v>
          </cell>
          <cell r="D323">
            <v>679.90397811828598</v>
          </cell>
          <cell r="E323">
            <v>83.243616425244426</v>
          </cell>
          <cell r="F323">
            <v>1768.5220264283039</v>
          </cell>
          <cell r="G323">
            <v>141.10807069325318</v>
          </cell>
          <cell r="H323">
            <v>18.909482582933759</v>
          </cell>
          <cell r="I323">
            <v>548.72757359334844</v>
          </cell>
          <cell r="J323">
            <v>25.535431860340406</v>
          </cell>
          <cell r="K323">
            <v>1035.1159920860728</v>
          </cell>
          <cell r="L323">
            <v>2811.9102761583281</v>
          </cell>
          <cell r="M323">
            <v>1769.3965508159486</v>
          </cell>
          <cell r="N323">
            <v>0.5850107436960551</v>
          </cell>
          <cell r="O323">
            <v>0.62893970743777927</v>
          </cell>
          <cell r="P323">
            <v>115.55329062632961</v>
          </cell>
          <cell r="Q323">
            <v>57.151853041936434</v>
          </cell>
          <cell r="R323">
            <v>13.040724469922225</v>
          </cell>
          <cell r="S323">
            <v>7.4824285888167648</v>
          </cell>
          <cell r="T323">
            <v>2552.9897415779715</v>
          </cell>
        </row>
        <row r="324">
          <cell r="A324">
            <v>49705</v>
          </cell>
          <cell r="B324">
            <v>252.49002726964471</v>
          </cell>
          <cell r="C324">
            <v>27.5515791521449</v>
          </cell>
          <cell r="D324">
            <v>681.26728456719252</v>
          </cell>
          <cell r="E324">
            <v>83.410531993847101</v>
          </cell>
          <cell r="F324">
            <v>1772.0681705328518</v>
          </cell>
          <cell r="G324">
            <v>140.03645390078447</v>
          </cell>
          <cell r="H324">
            <v>18.898963744294267</v>
          </cell>
          <cell r="I324">
            <v>548.42233114272324</v>
          </cell>
          <cell r="J324">
            <v>25.521227183604772</v>
          </cell>
          <cell r="K324">
            <v>1034.5401847869489</v>
          </cell>
          <cell r="L324">
            <v>2816.7875935156808</v>
          </cell>
          <cell r="M324">
            <v>1767.4191607583555</v>
          </cell>
          <cell r="N324">
            <v>0.58533946431985806</v>
          </cell>
          <cell r="O324">
            <v>0.62910961927416875</v>
          </cell>
          <cell r="P324">
            <v>115.2991074872225</v>
          </cell>
          <cell r="Q324">
            <v>56.188908953383724</v>
          </cell>
          <cell r="R324">
            <v>13.040724469922225</v>
          </cell>
          <cell r="S324">
            <v>7.3737558849007501</v>
          </cell>
          <cell r="T324">
            <v>2558.8116741784766</v>
          </cell>
        </row>
        <row r="325">
          <cell r="A325">
            <v>49734</v>
          </cell>
          <cell r="B325">
            <v>252.34085323422102</v>
          </cell>
          <cell r="C325">
            <v>27.605585277365535</v>
          </cell>
          <cell r="D325">
            <v>682.60269282368051</v>
          </cell>
          <cell r="E325">
            <v>83.574031864787486</v>
          </cell>
          <cell r="F325">
            <v>1775.5417476729788</v>
          </cell>
          <cell r="G325">
            <v>138.96695530114158</v>
          </cell>
          <cell r="H325">
            <v>18.90882717352525</v>
          </cell>
          <cell r="I325">
            <v>548.70855449999851</v>
          </cell>
          <cell r="J325">
            <v>25.534546793167454</v>
          </cell>
          <cell r="K325">
            <v>1035.0801145967157</v>
          </cell>
          <cell r="L325">
            <v>2821.6649108730335</v>
          </cell>
          <cell r="M325">
            <v>1767.1989983645485</v>
          </cell>
          <cell r="N325">
            <v>0.58571791606640167</v>
          </cell>
          <cell r="O325">
            <v>0.62925322593447841</v>
          </cell>
          <cell r="P325">
            <v>115.1499334517988</v>
          </cell>
          <cell r="Q325">
            <v>55.228083057656839</v>
          </cell>
          <cell r="R325">
            <v>13.040724469922225</v>
          </cell>
          <cell r="S325">
            <v>7.2650831809847354</v>
          </cell>
          <cell r="T325">
            <v>2564.6468833302552</v>
          </cell>
        </row>
        <row r="326">
          <cell r="A326">
            <v>49765</v>
          </cell>
          <cell r="B326">
            <v>249.32581774526761</v>
          </cell>
          <cell r="C326">
            <v>27.687002212636017</v>
          </cell>
          <cell r="D326">
            <v>684.61588757027585</v>
          </cell>
          <cell r="E326">
            <v>83.820516098838752</v>
          </cell>
          <cell r="F326">
            <v>1780.7783389673814</v>
          </cell>
          <cell r="G326">
            <v>137.89869981846056</v>
          </cell>
          <cell r="H326">
            <v>19.018106706243014</v>
          </cell>
          <cell r="I326">
            <v>551.87969853149912</v>
          </cell>
          <cell r="J326">
            <v>25.682118258923097</v>
          </cell>
          <cell r="K326">
            <v>1041.0621392992819</v>
          </cell>
          <cell r="L326">
            <v>2826.2275625943994</v>
          </cell>
          <cell r="M326">
            <v>1775.5407626144076</v>
          </cell>
          <cell r="N326">
            <v>0.58633525133287423</v>
          </cell>
          <cell r="O326">
            <v>0.63009021726922643</v>
          </cell>
          <cell r="P326">
            <v>112.68785489166601</v>
          </cell>
          <cell r="Q326">
            <v>54.268500278891828</v>
          </cell>
          <cell r="R326">
            <v>12.48776754110159</v>
          </cell>
          <cell r="S326">
            <v>7.1564104770687207</v>
          </cell>
          <cell r="T326">
            <v>2570.4953993096478</v>
          </cell>
        </row>
        <row r="327">
          <cell r="A327">
            <v>49795</v>
          </cell>
          <cell r="B327">
            <v>249.32581774526761</v>
          </cell>
          <cell r="C327">
            <v>27.739405567453023</v>
          </cell>
          <cell r="D327">
            <v>685.9116641586611</v>
          </cell>
          <cell r="E327">
            <v>83.979163691392756</v>
          </cell>
          <cell r="F327">
            <v>1784.1488287889465</v>
          </cell>
          <cell r="G327">
            <v>136.85556963152078</v>
          </cell>
          <cell r="H327">
            <v>19.003491103499179</v>
          </cell>
          <cell r="I327">
            <v>551.45557353521463</v>
          </cell>
          <cell r="J327">
            <v>25.662381297516241</v>
          </cell>
          <cell r="K327">
            <v>1040.2620727682297</v>
          </cell>
          <cell r="L327">
            <v>2831.1048799517212</v>
          </cell>
          <cell r="M327">
            <v>1773.2390883359803</v>
          </cell>
          <cell r="N327">
            <v>0.58664512846060635</v>
          </cell>
          <cell r="O327">
            <v>0.6301952433564989</v>
          </cell>
          <cell r="P327">
            <v>112.68785489166601</v>
          </cell>
          <cell r="Q327">
            <v>53.329434821461227</v>
          </cell>
          <cell r="R327">
            <v>12.48776754110159</v>
          </cell>
          <cell r="S327">
            <v>7.0523457475595404</v>
          </cell>
          <cell r="T327">
            <v>2576.3572524620381</v>
          </cell>
        </row>
        <row r="328">
          <cell r="A328">
            <v>49826</v>
          </cell>
          <cell r="B328">
            <v>249.32581774526761</v>
          </cell>
          <cell r="C328">
            <v>27.790118491469656</v>
          </cell>
          <cell r="D328">
            <v>687.16564150226407</v>
          </cell>
          <cell r="E328">
            <v>84.132693619671358</v>
          </cell>
          <cell r="F328">
            <v>1787.4105931324086</v>
          </cell>
          <cell r="G328">
            <v>135.812439444581</v>
          </cell>
          <cell r="H328">
            <v>19.00457566962584</v>
          </cell>
          <cell r="I328">
            <v>551.48704617527619</v>
          </cell>
          <cell r="J328">
            <v>25.663845899432442</v>
          </cell>
          <cell r="K328">
            <v>1040.3214425440685</v>
          </cell>
          <cell r="L328">
            <v>2835.8248644910809</v>
          </cell>
          <cell r="M328">
            <v>1772.2893497329842</v>
          </cell>
          <cell r="N328">
            <v>0.58699300015587463</v>
          </cell>
          <cell r="O328">
            <v>0.63029653753077541</v>
          </cell>
          <cell r="P328">
            <v>112.68785489166601</v>
          </cell>
          <cell r="Q328">
            <v>52.390369364030633</v>
          </cell>
          <cell r="R328">
            <v>12.48776754110159</v>
          </cell>
          <cell r="S328">
            <v>6.94828101805036</v>
          </cell>
          <cell r="T328">
            <v>2582.2324732020111</v>
          </cell>
        </row>
        <row r="329">
          <cell r="A329">
            <v>49856</v>
          </cell>
          <cell r="B329">
            <v>249.32581774526761</v>
          </cell>
          <cell r="C329">
            <v>27.842521846286665</v>
          </cell>
          <cell r="D329">
            <v>688.46141809064943</v>
          </cell>
          <cell r="E329">
            <v>84.291341212225362</v>
          </cell>
          <cell r="F329">
            <v>1790.7810829539735</v>
          </cell>
          <cell r="G329">
            <v>134.76930925764123</v>
          </cell>
          <cell r="H329">
            <v>18.996055148527933</v>
          </cell>
          <cell r="I329">
            <v>551.23979219319085</v>
          </cell>
          <cell r="J329">
            <v>25.65233975774105</v>
          </cell>
          <cell r="K329">
            <v>1039.8550243006998</v>
          </cell>
          <cell r="L329">
            <v>2840.7021818484027</v>
          </cell>
          <cell r="M329">
            <v>1770.5125206578007</v>
          </cell>
          <cell r="N329">
            <v>0.58731865048565779</v>
          </cell>
          <cell r="O329">
            <v>0.63040085454813111</v>
          </cell>
          <cell r="P329">
            <v>112.68785489166601</v>
          </cell>
          <cell r="Q329">
            <v>51.451303906600032</v>
          </cell>
          <cell r="R329">
            <v>12.48776754110159</v>
          </cell>
          <cell r="S329">
            <v>6.8442162885411788</v>
          </cell>
          <cell r="T329">
            <v>2588.121092013509</v>
          </cell>
        </row>
        <row r="330">
          <cell r="A330">
            <v>49887</v>
          </cell>
          <cell r="B330">
            <v>249.32581774526761</v>
          </cell>
          <cell r="C330">
            <v>27.893234770303611</v>
          </cell>
          <cell r="D330">
            <v>689.71539543426013</v>
          </cell>
          <cell r="E330">
            <v>84.444871140504901</v>
          </cell>
          <cell r="F330">
            <v>1794.0428472974554</v>
          </cell>
          <cell r="G330">
            <v>133.72617907070145</v>
          </cell>
          <cell r="H330">
            <v>18.980846891887353</v>
          </cell>
          <cell r="I330">
            <v>550.79846918351188</v>
          </cell>
          <cell r="J330">
            <v>25.631802474425289</v>
          </cell>
          <cell r="K330">
            <v>1039.0225155532301</v>
          </cell>
          <cell r="L330">
            <v>2845.4221663877915</v>
          </cell>
          <cell r="M330">
            <v>1768.159813173756</v>
          </cell>
          <cell r="N330">
            <v>0.5876293012723991</v>
          </cell>
          <cell r="O330">
            <v>0.63050146600037149</v>
          </cell>
          <cell r="P330">
            <v>112.68785489166601</v>
          </cell>
          <cell r="Q330">
            <v>50.512238449169431</v>
          </cell>
          <cell r="R330">
            <v>12.48776754110159</v>
          </cell>
          <cell r="S330">
            <v>6.7401515590319985</v>
          </cell>
          <cell r="T330">
            <v>2594.0231394499924</v>
          </cell>
        </row>
        <row r="331">
          <cell r="A331">
            <v>49918</v>
          </cell>
          <cell r="B331">
            <v>249.32581774526761</v>
          </cell>
          <cell r="C331">
            <v>27.945638125120627</v>
          </cell>
          <cell r="D331">
            <v>691.01117202264561</v>
          </cell>
          <cell r="E331">
            <v>84.603518733058948</v>
          </cell>
          <cell r="F331">
            <v>1797.4133371190214</v>
          </cell>
          <cell r="G331">
            <v>132.68304888376164</v>
          </cell>
          <cell r="H331">
            <v>18.995990326959173</v>
          </cell>
          <cell r="I331">
            <v>551.23791115905965</v>
          </cell>
          <cell r="J331">
            <v>25.652252222466359</v>
          </cell>
          <cell r="K331">
            <v>1039.8514759306074</v>
          </cell>
          <cell r="L331">
            <v>2850.2994837451142</v>
          </cell>
          <cell r="M331">
            <v>1768.4206785228541</v>
          </cell>
          <cell r="N331">
            <v>0.58801137566384143</v>
          </cell>
          <cell r="O331">
            <v>0.63060508110443658</v>
          </cell>
          <cell r="P331">
            <v>112.68785489166601</v>
          </cell>
          <cell r="Q331">
            <v>49.573172991738829</v>
          </cell>
          <cell r="R331">
            <v>12.48776754110159</v>
          </cell>
          <cell r="S331">
            <v>6.6360868295228181</v>
          </cell>
          <cell r="T331">
            <v>2599.9386461345957</v>
          </cell>
        </row>
        <row r="332">
          <cell r="A332">
            <v>49948</v>
          </cell>
          <cell r="B332">
            <v>244.31572938542189</v>
          </cell>
          <cell r="C332">
            <v>28.051871366072284</v>
          </cell>
          <cell r="D332">
            <v>693.6379990075618</v>
          </cell>
          <cell r="E332">
            <v>84.925132644707219</v>
          </cell>
          <cell r="F332">
            <v>1804.2460686987038</v>
          </cell>
          <cell r="G332">
            <v>131.63991869682187</v>
          </cell>
          <cell r="H332">
            <v>19.134615176647941</v>
          </cell>
          <cell r="I332">
            <v>555.26061654382318</v>
          </cell>
          <cell r="J332">
            <v>25.839451707584594</v>
          </cell>
          <cell r="K332">
            <v>1047.4398802237463</v>
          </cell>
          <cell r="L332">
            <v>2855.1768011024669</v>
          </cell>
          <cell r="M332">
            <v>1779.3144823486241</v>
          </cell>
          <cell r="N332">
            <v>0.58867608318523179</v>
          </cell>
          <cell r="O332">
            <v>0.63192096125256825</v>
          </cell>
          <cell r="P332">
            <v>108.59321744731221</v>
          </cell>
          <cell r="Q332">
            <v>48.634107534308228</v>
          </cell>
          <cell r="R332">
            <v>11.572316625609659</v>
          </cell>
          <cell r="S332">
            <v>6.5320221000136369</v>
          </cell>
          <cell r="T332">
            <v>2605.8676427602891</v>
          </cell>
        </row>
        <row r="333">
          <cell r="A333">
            <v>49979</v>
          </cell>
          <cell r="B333">
            <v>244.31572938542189</v>
          </cell>
          <cell r="C333">
            <v>28.102584290088593</v>
          </cell>
          <cell r="D333">
            <v>694.89197635115681</v>
          </cell>
          <cell r="E333">
            <v>85.078662572984825</v>
          </cell>
          <cell r="F333">
            <v>1807.5078330421447</v>
          </cell>
          <cell r="G333">
            <v>130.63853924621418</v>
          </cell>
          <cell r="H333">
            <v>19.166956268633349</v>
          </cell>
          <cell r="I333">
            <v>556.19911123053282</v>
          </cell>
          <cell r="J333">
            <v>25.883125232074775</v>
          </cell>
          <cell r="K333">
            <v>1049.2102502679186</v>
          </cell>
          <cell r="L333">
            <v>2859.8967856417967</v>
          </cell>
          <cell r="M333">
            <v>1781.0979822453737</v>
          </cell>
          <cell r="N333">
            <v>0.58908059002189905</v>
          </cell>
          <cell r="O333">
            <v>0.63201855469637769</v>
          </cell>
          <cell r="P333">
            <v>108.59321744731221</v>
          </cell>
          <cell r="Q333">
            <v>47.729164055580625</v>
          </cell>
          <cell r="R333">
            <v>11.572316625609659</v>
          </cell>
          <cell r="S333">
            <v>6.4355861281335596</v>
          </cell>
          <cell r="T333">
            <v>2611.8101600900336</v>
          </cell>
        </row>
        <row r="334">
          <cell r="A334">
            <v>50009</v>
          </cell>
          <cell r="B334">
            <v>244.00452382713559</v>
          </cell>
          <cell r="C334">
            <v>28.158331330398827</v>
          </cell>
          <cell r="D334">
            <v>696.27043217632331</v>
          </cell>
          <cell r="E334">
            <v>85.247432945952625</v>
          </cell>
          <cell r="F334">
            <v>1811.0933827193389</v>
          </cell>
          <cell r="G334">
            <v>129.63715979560649</v>
          </cell>
          <cell r="H334">
            <v>19.120756679452661</v>
          </cell>
          <cell r="I334">
            <v>554.85846172513561</v>
          </cell>
          <cell r="J334">
            <v>25.820737144176277</v>
          </cell>
          <cell r="K334">
            <v>1046.6812580874612</v>
          </cell>
          <cell r="L334">
            <v>2864.7741029991494</v>
          </cell>
          <cell r="M334">
            <v>1776.1183734318322</v>
          </cell>
          <cell r="N334">
            <v>0.58930827682676012</v>
          </cell>
          <cell r="O334">
            <v>0.63219413384926038</v>
          </cell>
          <cell r="P334">
            <v>108.34052584974768</v>
          </cell>
          <cell r="Q334">
            <v>46.824220576853016</v>
          </cell>
          <cell r="R334">
            <v>11.513802664887905</v>
          </cell>
          <cell r="S334">
            <v>6.3391501562534813</v>
          </cell>
          <cell r="T334">
            <v>2617.7662289569457</v>
          </cell>
        </row>
        <row r="335">
          <cell r="A335">
            <v>50040</v>
          </cell>
          <cell r="B335">
            <v>244.00452382713559</v>
          </cell>
          <cell r="C335">
            <v>28.209044254415772</v>
          </cell>
          <cell r="D335">
            <v>697.52440951993401</v>
          </cell>
          <cell r="E335">
            <v>85.400962874232164</v>
          </cell>
          <cell r="F335">
            <v>1814.3551470628206</v>
          </cell>
          <cell r="G335">
            <v>128.63837372465116</v>
          </cell>
          <cell r="H335">
            <v>19.095571064419694</v>
          </cell>
          <cell r="I335">
            <v>554.12760928822286</v>
          </cell>
          <cell r="J335">
            <v>25.786726400957132</v>
          </cell>
          <cell r="K335">
            <v>1045.3025829821636</v>
          </cell>
          <cell r="L335">
            <v>2869.4940875385382</v>
          </cell>
          <cell r="M335">
            <v>1772.9508634604147</v>
          </cell>
          <cell r="N335">
            <v>0.58958350427262274</v>
          </cell>
          <cell r="O335">
            <v>0.63229095154511383</v>
          </cell>
          <cell r="P335">
            <v>108.34052584974768</v>
          </cell>
          <cell r="Q335">
            <v>45.921382861438424</v>
          </cell>
          <cell r="R335">
            <v>11.513802664887905</v>
          </cell>
          <cell r="S335">
            <v>6.243201800712745</v>
          </cell>
          <cell r="T335">
            <v>2623.735880264454</v>
          </cell>
        </row>
        <row r="336">
          <cell r="A336">
            <v>50071</v>
          </cell>
          <cell r="B336">
            <v>244.00452382713559</v>
          </cell>
          <cell r="C336">
            <v>28.261447609232768</v>
          </cell>
          <cell r="D336">
            <v>698.82018610831904</v>
          </cell>
          <cell r="E336">
            <v>85.55961046678614</v>
          </cell>
          <cell r="F336">
            <v>1817.7256368843859</v>
          </cell>
          <cell r="G336">
            <v>127.63958765369584</v>
          </cell>
          <cell r="H336">
            <v>19.075180420863191</v>
          </cell>
          <cell r="I336">
            <v>553.53590042925771</v>
          </cell>
          <cell r="J336">
            <v>25.759190804102907</v>
          </cell>
          <cell r="K336">
            <v>1044.1863873833843</v>
          </cell>
          <cell r="L336">
            <v>2874.3714048958591</v>
          </cell>
          <cell r="M336">
            <v>1770.1962466913039</v>
          </cell>
          <cell r="N336">
            <v>0.58987041088528247</v>
          </cell>
          <cell r="O336">
            <v>0.63239066245520337</v>
          </cell>
          <cell r="P336">
            <v>108.34052584974768</v>
          </cell>
          <cell r="Q336">
            <v>45.018545146023826</v>
          </cell>
          <cell r="R336">
            <v>11.513802664887905</v>
          </cell>
          <cell r="S336">
            <v>6.1472534451720096</v>
          </cell>
          <cell r="T336">
            <v>2629.7191449864599</v>
          </cell>
        </row>
        <row r="337">
          <cell r="A337">
            <v>50099</v>
          </cell>
          <cell r="B337">
            <v>235.24824197472034</v>
          </cell>
          <cell r="C337">
            <v>28.407931072268024</v>
          </cell>
          <cell r="D337">
            <v>702.44227943897511</v>
          </cell>
          <cell r="E337">
            <v>86.003079188219488</v>
          </cell>
          <cell r="F337">
            <v>1827.1471905790304</v>
          </cell>
          <cell r="G337">
            <v>126.64080158274049</v>
          </cell>
          <cell r="H337">
            <v>19.296187440724903</v>
          </cell>
          <cell r="I337">
            <v>559.94922481420235</v>
          </cell>
          <cell r="J337">
            <v>26.057639461890563</v>
          </cell>
          <cell r="K337">
            <v>1056.2844392268869</v>
          </cell>
          <cell r="L337">
            <v>2879.2487222532136</v>
          </cell>
          <cell r="M337">
            <v>1788.2282925264453</v>
          </cell>
          <cell r="N337">
            <v>0.59068768995626764</v>
          </cell>
          <cell r="O337">
            <v>0.63459164762575981</v>
          </cell>
          <cell r="P337">
            <v>101.29784265135015</v>
          </cell>
          <cell r="Q337">
            <v>44.115707430609227</v>
          </cell>
          <cell r="R337">
            <v>9.8002040108701891</v>
          </cell>
          <cell r="S337">
            <v>6.0513050896312732</v>
          </cell>
          <cell r="T337">
            <v>2635.7160541674998</v>
          </cell>
        </row>
        <row r="338">
          <cell r="A338">
            <v>50130</v>
          </cell>
          <cell r="B338">
            <v>233.77484764725097</v>
          </cell>
          <cell r="C338">
            <v>28.471093723523914</v>
          </cell>
          <cell r="D338">
            <v>704.00410091096921</v>
          </cell>
          <cell r="E338">
            <v>86.194299818960928</v>
          </cell>
          <cell r="F338">
            <v>1831.2096990559114</v>
          </cell>
          <cell r="G338">
            <v>125.71498452722206</v>
          </cell>
          <cell r="H338">
            <v>19.375464658984946</v>
          </cell>
          <cell r="I338">
            <v>562.24974231521128</v>
          </cell>
          <cell r="J338">
            <v>26.164695696564255</v>
          </cell>
          <cell r="K338">
            <v>1060.6241199172052</v>
          </cell>
          <cell r="L338">
            <v>2883.6540411566166</v>
          </cell>
          <cell r="M338">
            <v>1794.1290071151877</v>
          </cell>
          <cell r="N338">
            <v>0.59116379909748062</v>
          </cell>
          <cell r="O338">
            <v>0.63503099640948057</v>
          </cell>
          <cell r="P338">
            <v>100.10148109373222</v>
          </cell>
          <cell r="Q338">
            <v>43.271558741848033</v>
          </cell>
          <cell r="R338">
            <v>9.5231712410187583</v>
          </cell>
          <cell r="S338">
            <v>5.9696367228740197</v>
          </cell>
          <cell r="T338">
            <v>2641.7266389229039</v>
          </cell>
        </row>
        <row r="339">
          <cell r="A339">
            <v>50160</v>
          </cell>
          <cell r="B339">
            <v>231.88564638216877</v>
          </cell>
          <cell r="C339">
            <v>28.543795221144332</v>
          </cell>
          <cell r="D339">
            <v>705.80178922474317</v>
          </cell>
          <cell r="E339">
            <v>86.414398658297202</v>
          </cell>
          <cell r="F339">
            <v>1835.885729027616</v>
          </cell>
          <cell r="G339">
            <v>124.80144575776578</v>
          </cell>
          <cell r="H339">
            <v>19.397707662037501</v>
          </cell>
          <cell r="I339">
            <v>562.89520413792002</v>
          </cell>
          <cell r="J339">
            <v>26.194732726204112</v>
          </cell>
          <cell r="K339">
            <v>1061.8417147440728</v>
          </cell>
          <cell r="L339">
            <v>2888.5313585139693</v>
          </cell>
          <cell r="M339">
            <v>1795.1308050280002</v>
          </cell>
          <cell r="N339">
            <v>0.59151216823306108</v>
          </cell>
          <cell r="O339">
            <v>0.63557756560832479</v>
          </cell>
          <cell r="P339">
            <v>98.548270105446818</v>
          </cell>
          <cell r="Q339">
            <v>42.437379732733582</v>
          </cell>
          <cell r="R339">
            <v>9.187180964221966</v>
          </cell>
          <cell r="S339">
            <v>5.890276962532198</v>
          </cell>
          <cell r="T339">
            <v>2647.7509304389609</v>
          </cell>
        </row>
        <row r="340">
          <cell r="A340">
            <v>50191</v>
          </cell>
          <cell r="B340">
            <v>230.58805416219053</v>
          </cell>
          <cell r="C340">
            <v>28.608449863636107</v>
          </cell>
          <cell r="D340">
            <v>707.40050313082452</v>
          </cell>
          <cell r="E340">
            <v>86.610136191029184</v>
          </cell>
          <cell r="F340">
            <v>1840.044199705618</v>
          </cell>
          <cell r="G340">
            <v>123.90365033218525</v>
          </cell>
          <cell r="H340">
            <v>19.419270947183744</v>
          </cell>
          <cell r="I340">
            <v>563.520941467596</v>
          </cell>
          <cell r="J340">
            <v>26.223851862389992</v>
          </cell>
          <cell r="K340">
            <v>1063.0221014203817</v>
          </cell>
          <cell r="L340">
            <v>2893.2513430532981</v>
          </cell>
          <cell r="M340">
            <v>1796.0898160297365</v>
          </cell>
          <cell r="N340">
            <v>0.59185353200776791</v>
          </cell>
          <cell r="O340">
            <v>0.63597799898151519</v>
          </cell>
          <cell r="P340">
            <v>97.468831101673914</v>
          </cell>
          <cell r="Q340">
            <v>41.616144148521563</v>
          </cell>
          <cell r="R340">
            <v>8.9690277480166287</v>
          </cell>
          <cell r="S340">
            <v>5.8137171211636849</v>
          </cell>
          <cell r="T340">
            <v>2653.7889599730761</v>
          </cell>
        </row>
        <row r="341">
          <cell r="A341">
            <v>50221</v>
          </cell>
          <cell r="B341">
            <v>229.14633123764699</v>
          </cell>
          <cell r="C341">
            <v>28.676343520278746</v>
          </cell>
          <cell r="D341">
            <v>709.07930806773379</v>
          </cell>
          <cell r="E341">
            <v>86.815679618805049</v>
          </cell>
          <cell r="F341">
            <v>1844.4109979661864</v>
          </cell>
          <cell r="G341">
            <v>123.01666817510444</v>
          </cell>
          <cell r="H341">
            <v>19.431897058592796</v>
          </cell>
          <cell r="I341">
            <v>563.88733411990802</v>
          </cell>
          <cell r="J341">
            <v>26.240902207693352</v>
          </cell>
          <cell r="K341">
            <v>1063.7132620473342</v>
          </cell>
          <cell r="L341">
            <v>2898.1286604106508</v>
          </cell>
          <cell r="M341">
            <v>1796.2900636086329</v>
          </cell>
          <cell r="N341">
            <v>0.59217232427952182</v>
          </cell>
          <cell r="O341">
            <v>0.63641446398202428</v>
          </cell>
          <cell r="P341">
            <v>96.254437123224534</v>
          </cell>
          <cell r="Q341">
            <v>40.803903889340894</v>
          </cell>
          <cell r="R341">
            <v>8.7416988019224533</v>
          </cell>
          <cell r="S341">
            <v>5.7389752232635454</v>
          </cell>
          <cell r="T341">
            <v>2659.8407588539358</v>
          </cell>
        </row>
        <row r="342">
          <cell r="A342">
            <v>50252</v>
          </cell>
          <cell r="B342">
            <v>227.83934309634401</v>
          </cell>
          <cell r="C342">
            <v>28.74109911535664</v>
          </cell>
          <cell r="D342">
            <v>710.68051822616542</v>
          </cell>
          <cell r="E342">
            <v>87.011722778625341</v>
          </cell>
          <cell r="F342">
            <v>1848.5759617335179</v>
          </cell>
          <cell r="G342">
            <v>122.14170037572825</v>
          </cell>
          <cell r="H342">
            <v>19.445442377860083</v>
          </cell>
          <cell r="I342">
            <v>564.28040093929269</v>
          </cell>
          <cell r="J342">
            <v>26.259193854525009</v>
          </cell>
          <cell r="K342">
            <v>1064.4547406430595</v>
          </cell>
          <cell r="L342">
            <v>2902.8486449500097</v>
          </cell>
          <cell r="M342">
            <v>1796.5814781904653</v>
          </cell>
          <cell r="N342">
            <v>0.59248898731561506</v>
          </cell>
          <cell r="O342">
            <v>0.63681444947170252</v>
          </cell>
          <cell r="P342">
            <v>95.138141657746132</v>
          </cell>
          <cell r="Q342">
            <v>40.001783579980717</v>
          </cell>
          <cell r="R342">
            <v>8.5510061260978745</v>
          </cell>
          <cell r="S342">
            <v>5.6661277332475262</v>
          </cell>
          <cell r="T342">
            <v>2665.9063584816699</v>
          </cell>
        </row>
        <row r="343">
          <cell r="A343">
            <v>50283</v>
          </cell>
          <cell r="B343">
            <v>227.1510171449832</v>
          </cell>
          <cell r="C343">
            <v>28.800898049836885</v>
          </cell>
          <cell r="D343">
            <v>712.15916514830383</v>
          </cell>
          <cell r="E343">
            <v>87.192759985607879</v>
          </cell>
          <cell r="F343">
            <v>1852.4221219786004</v>
          </cell>
          <cell r="G343">
            <v>121.27762414419618</v>
          </cell>
          <cell r="H343">
            <v>19.459788092538179</v>
          </cell>
          <cell r="I343">
            <v>564.69669414944531</v>
          </cell>
          <cell r="J343">
            <v>26.278566358137613</v>
          </cell>
          <cell r="K343">
            <v>1065.2400333455998</v>
          </cell>
          <cell r="L343">
            <v>2907.7259623073323</v>
          </cell>
          <cell r="M343">
            <v>1796.9527060899172</v>
          </cell>
          <cell r="N343">
            <v>0.59280360008111233</v>
          </cell>
          <cell r="O343">
            <v>0.63706901750420475</v>
          </cell>
          <cell r="P343">
            <v>94.539835458896619</v>
          </cell>
          <cell r="Q343">
            <v>39.208965732832802</v>
          </cell>
          <cell r="R343">
            <v>8.4609863735865645</v>
          </cell>
          <cell r="S343">
            <v>5.5948693488633809</v>
          </cell>
          <cell r="T343">
            <v>2671.9857903280135</v>
          </cell>
        </row>
        <row r="344">
          <cell r="A344">
            <v>50313</v>
          </cell>
          <cell r="B344">
            <v>225.90518991150495</v>
          </cell>
          <cell r="C344">
            <v>28.866686944649629</v>
          </cell>
          <cell r="D344">
            <v>713.78592568628426</v>
          </cell>
          <cell r="E344">
            <v>87.39193139009673</v>
          </cell>
          <cell r="F344">
            <v>1856.6535457321504</v>
          </cell>
          <cell r="G344">
            <v>120.41928396225882</v>
          </cell>
          <cell r="H344">
            <v>19.522943331856972</v>
          </cell>
          <cell r="I344">
            <v>566.52937365715354</v>
          </cell>
          <cell r="J344">
            <v>26.363851415683506</v>
          </cell>
          <cell r="K344">
            <v>1068.6971876022642</v>
          </cell>
          <cell r="L344">
            <v>2912.6032796646859</v>
          </cell>
          <cell r="M344">
            <v>1801.5326399692169</v>
          </cell>
          <cell r="N344">
            <v>0.59321555651665858</v>
          </cell>
          <cell r="O344">
            <v>0.63745500758548146</v>
          </cell>
          <cell r="P344">
            <v>93.434141167038433</v>
          </cell>
          <cell r="Q344">
            <v>38.421133770675318</v>
          </cell>
          <cell r="R344">
            <v>8.3208534319665119</v>
          </cell>
          <cell r="S344">
            <v>5.5243611290834904</v>
          </cell>
          <cell r="T344">
            <v>2678.0790859364724</v>
          </cell>
        </row>
        <row r="345">
          <cell r="A345">
            <v>50344</v>
          </cell>
          <cell r="B345">
            <v>224.7443653413001</v>
          </cell>
          <cell r="C345">
            <v>28.929872114652017</v>
          </cell>
          <cell r="D345">
            <v>715.34830397882195</v>
          </cell>
          <cell r="E345">
            <v>87.583220194811588</v>
          </cell>
          <cell r="F345">
            <v>1860.7175025744291</v>
          </cell>
          <cell r="G345">
            <v>119.57132567393383</v>
          </cell>
          <cell r="H345">
            <v>19.536791725747154</v>
          </cell>
          <cell r="I345">
            <v>566.93123529161107</v>
          </cell>
          <cell r="J345">
            <v>26.382552335553044</v>
          </cell>
          <cell r="K345">
            <v>1069.4552566777961</v>
          </cell>
          <cell r="L345">
            <v>2917.3232642040148</v>
          </cell>
          <cell r="M345">
            <v>1801.8771617046414</v>
          </cell>
          <cell r="N345">
            <v>0.59352284351395657</v>
          </cell>
          <cell r="O345">
            <v>0.63781670183956174</v>
          </cell>
          <cell r="P345">
            <v>92.377694108635183</v>
          </cell>
          <cell r="Q345">
            <v>37.642515927616721</v>
          </cell>
          <cell r="R345">
            <v>8.2164759201649105</v>
          </cell>
          <cell r="S345">
            <v>5.4550206838171027</v>
          </cell>
          <cell r="T345">
            <v>2684.1862769224836</v>
          </cell>
        </row>
        <row r="346">
          <cell r="A346">
            <v>50374</v>
          </cell>
          <cell r="B346">
            <v>223.68708720197262</v>
          </cell>
          <cell r="C346">
            <v>28.993635181667596</v>
          </cell>
          <cell r="D346">
            <v>716.92497191794428</v>
          </cell>
          <cell r="E346">
            <v>87.776258543428881</v>
          </cell>
          <cell r="F346">
            <v>1864.8186287164149</v>
          </cell>
          <cell r="G346">
            <v>118.73304092369378</v>
          </cell>
          <cell r="H346">
            <v>19.574841008658666</v>
          </cell>
          <cell r="I346">
            <v>568.03537394783461</v>
          </cell>
          <cell r="J346">
            <v>26.433934221168393</v>
          </cell>
          <cell r="K346">
            <v>1071.5380963883158</v>
          </cell>
          <cell r="L346">
            <v>2922.2005815614284</v>
          </cell>
          <cell r="M346">
            <v>1804.3152864896713</v>
          </cell>
          <cell r="N346">
            <v>0.59387519709651904</v>
          </cell>
          <cell r="O346">
            <v>0.63815558743061385</v>
          </cell>
          <cell r="P346">
            <v>91.389216660119814</v>
          </cell>
          <cell r="Q346">
            <v>36.872701810044724</v>
          </cell>
          <cell r="R346">
            <v>8.1476752293527994</v>
          </cell>
          <cell r="S346">
            <v>5.3865500511490607</v>
          </cell>
          <cell r="T346">
            <v>2690.3073949735826</v>
          </cell>
        </row>
        <row r="347">
          <cell r="A347">
            <v>50405</v>
          </cell>
          <cell r="B347">
            <v>223.31276281306364</v>
          </cell>
          <cell r="C347">
            <v>29.048369958749507</v>
          </cell>
          <cell r="D347">
            <v>718.27839753279079</v>
          </cell>
          <cell r="E347">
            <v>87.94196435832086</v>
          </cell>
          <cell r="F347">
            <v>1868.3390714377726</v>
          </cell>
          <cell r="G347">
            <v>117.9035668246149</v>
          </cell>
          <cell r="H347">
            <v>19.553387176331849</v>
          </cell>
          <cell r="I347">
            <v>567.41281279073576</v>
          </cell>
          <cell r="J347">
            <v>26.404962890455252</v>
          </cell>
          <cell r="K347">
            <v>1070.3637012225242</v>
          </cell>
          <cell r="L347">
            <v>2926.9205661006972</v>
          </cell>
          <cell r="M347">
            <v>1801.6384309046618</v>
          </cell>
          <cell r="N347">
            <v>0.594105722248087</v>
          </cell>
          <cell r="O347">
            <v>0.638329271069632</v>
          </cell>
          <cell r="P347">
            <v>91.028706228282431</v>
          </cell>
          <cell r="Q347">
            <v>36.111125004543766</v>
          </cell>
          <cell r="R347">
            <v>8.1338612722812087</v>
          </cell>
          <cell r="S347">
            <v>5.3186527575711198</v>
          </cell>
          <cell r="T347">
            <v>2696.4424718495652</v>
          </cell>
        </row>
        <row r="348">
          <cell r="A348">
            <v>50436</v>
          </cell>
          <cell r="B348">
            <v>222.05527669582048</v>
          </cell>
          <cell r="C348">
            <v>29.114284120093224</v>
          </cell>
          <cell r="D348">
            <v>719.90825553349498</v>
          </cell>
          <cell r="E348">
            <v>88.141514998712353</v>
          </cell>
          <cell r="F348">
            <v>1872.5785521099892</v>
          </cell>
          <cell r="G348">
            <v>117.07721209544349</v>
          </cell>
          <cell r="H348">
            <v>19.555143724453039</v>
          </cell>
          <cell r="I348">
            <v>567.46378543814762</v>
          </cell>
          <cell r="J348">
            <v>26.407334939222917</v>
          </cell>
          <cell r="K348">
            <v>1070.4598556806452</v>
          </cell>
          <cell r="L348">
            <v>2931.7978834581099</v>
          </cell>
          <cell r="M348">
            <v>1800.9633318779122</v>
          </cell>
          <cell r="N348">
            <v>0.59438181596093265</v>
          </cell>
          <cell r="O348">
            <v>0.63871338562440327</v>
          </cell>
          <cell r="P348">
            <v>89.77122011103927</v>
          </cell>
          <cell r="Q348">
            <v>35.352552452641369</v>
          </cell>
          <cell r="R348">
            <v>8.1338612722812087</v>
          </cell>
          <cell r="S348">
            <v>5.2508705803021103</v>
          </cell>
          <cell r="T348">
            <v>2702.5915393826549</v>
          </cell>
        </row>
        <row r="349">
          <cell r="A349">
            <v>50464</v>
          </cell>
          <cell r="B349">
            <v>221.02026485380819</v>
          </cell>
          <cell r="C349">
            <v>29.177807951356943</v>
          </cell>
          <cell r="D349">
            <v>721.47900789550499</v>
          </cell>
          <cell r="E349">
            <v>88.333829077362239</v>
          </cell>
          <cell r="F349">
            <v>1876.66429103737</v>
          </cell>
          <cell r="G349">
            <v>116.26133641724914</v>
          </cell>
          <cell r="H349">
            <v>19.61130811835746</v>
          </cell>
          <cell r="I349">
            <v>569.09360008031706</v>
          </cell>
          <cell r="J349">
            <v>26.483179534506451</v>
          </cell>
          <cell r="K349">
            <v>1073.534327023862</v>
          </cell>
          <cell r="L349">
            <v>2936.6752008154026</v>
          </cell>
          <cell r="M349">
            <v>1804.9837511742921</v>
          </cell>
          <cell r="N349">
            <v>0.59476121395854042</v>
          </cell>
          <cell r="O349">
            <v>0.63904387196660084</v>
          </cell>
          <cell r="P349">
            <v>88.736208269026974</v>
          </cell>
          <cell r="Q349">
            <v>34.604458951716033</v>
          </cell>
          <cell r="R349">
            <v>8.1338612722812087</v>
          </cell>
          <cell r="S349">
            <v>5.1830884030331008</v>
          </cell>
          <cell r="T349">
            <v>2708.7546294776648</v>
          </cell>
        </row>
        <row r="350">
          <cell r="A350">
            <v>50495</v>
          </cell>
          <cell r="B350">
            <v>219.98937177603389</v>
          </cell>
          <cell r="C350">
            <v>29.236216236986667</v>
          </cell>
          <cell r="D350">
            <v>722.92326827446368</v>
          </cell>
          <cell r="E350">
            <v>88.510656189533222</v>
          </cell>
          <cell r="F350">
            <v>1880.4210072418482</v>
          </cell>
          <cell r="G350">
            <v>115.45408583773826</v>
          </cell>
          <cell r="H350">
            <v>19.629318901113386</v>
          </cell>
          <cell r="I350">
            <v>569.61624860212771</v>
          </cell>
          <cell r="J350">
            <v>26.507501358956073</v>
          </cell>
          <cell r="K350">
            <v>1074.5202476686434</v>
          </cell>
          <cell r="L350">
            <v>2941.0805197188656</v>
          </cell>
          <cell r="M350">
            <v>1805.7274023685789</v>
          </cell>
          <cell r="N350">
            <v>0.59506227034002557</v>
          </cell>
          <cell r="O350">
            <v>0.63936400062300758</v>
          </cell>
          <cell r="P350">
            <v>87.70531519125268</v>
          </cell>
          <cell r="Q350">
            <v>33.864990549474172</v>
          </cell>
          <cell r="R350">
            <v>8.1338612722812087</v>
          </cell>
          <cell r="S350">
            <v>5.1153062257640913</v>
          </cell>
          <cell r="T350">
            <v>2714.9317741121663</v>
          </cell>
        </row>
        <row r="351">
          <cell r="A351">
            <v>50525</v>
          </cell>
          <cell r="B351">
            <v>218.59004461890962</v>
          </cell>
          <cell r="C351">
            <v>29.303654380837497</v>
          </cell>
          <cell r="D351">
            <v>724.59080975670679</v>
          </cell>
          <cell r="E351">
            <v>88.71482058331307</v>
          </cell>
          <cell r="F351">
            <v>1884.7585077363913</v>
          </cell>
          <cell r="G351">
            <v>114.65542603387547</v>
          </cell>
          <cell r="H351">
            <v>19.703420922217418</v>
          </cell>
          <cell r="I351">
            <v>571.7665888909454</v>
          </cell>
          <cell r="J351">
            <v>26.607568989168406</v>
          </cell>
          <cell r="K351">
            <v>1078.5766350792599</v>
          </cell>
          <cell r="L351">
            <v>2945.9578370761583</v>
          </cell>
          <cell r="M351">
            <v>1811.3096399154665</v>
          </cell>
          <cell r="N351">
            <v>0.59546783791731872</v>
          </cell>
          <cell r="O351">
            <v>0.63977782845901165</v>
          </cell>
          <cell r="P351">
            <v>86.305988034128404</v>
          </cell>
          <cell r="Q351">
            <v>33.134112922880377</v>
          </cell>
          <cell r="R351">
            <v>8.1338612722812087</v>
          </cell>
          <cell r="S351">
            <v>5.0475240484950818</v>
          </cell>
          <cell r="T351">
            <v>2721.1230053366526</v>
          </cell>
        </row>
        <row r="352">
          <cell r="A352">
            <v>50556</v>
          </cell>
          <cell r="B352">
            <v>217.58665950923685</v>
          </cell>
          <cell r="C352">
            <v>29.365147974240532</v>
          </cell>
          <cell r="D352">
            <v>726.11136047231628</v>
          </cell>
          <cell r="E352">
            <v>88.900988254924059</v>
          </cell>
          <cell r="F352">
            <v>1888.71366540483</v>
          </cell>
          <cell r="G352">
            <v>113.86842728965536</v>
          </cell>
          <cell r="H352">
            <v>19.688901499120011</v>
          </cell>
          <cell r="I352">
            <v>571.34525489773466</v>
          </cell>
          <cell r="J352">
            <v>26.58796190909473</v>
          </cell>
          <cell r="K352">
            <v>1077.7818334775725</v>
          </cell>
          <cell r="L352">
            <v>2950.6778216155481</v>
          </cell>
          <cell r="M352">
            <v>1809.2723790731773</v>
          </cell>
          <cell r="N352">
            <v>0.59569904782920524</v>
          </cell>
          <cell r="O352">
            <v>0.64009484585840892</v>
          </cell>
          <cell r="P352">
            <v>85.302602924455641</v>
          </cell>
          <cell r="Q352">
            <v>32.41489635592928</v>
          </cell>
          <cell r="R352">
            <v>8.1338612722812087</v>
          </cell>
          <cell r="S352">
            <v>4.9797418712260724</v>
          </cell>
          <cell r="T352">
            <v>2727.3283552747066</v>
          </cell>
        </row>
        <row r="353">
          <cell r="A353">
            <v>50586</v>
          </cell>
          <cell r="B353">
            <v>216.49645941973685</v>
          </cell>
          <cell r="C353">
            <v>29.429264764523108</v>
          </cell>
          <cell r="D353">
            <v>727.69677491879008</v>
          </cell>
          <cell r="E353">
            <v>89.095097476674098</v>
          </cell>
          <cell r="F353">
            <v>1892.8375423931168</v>
          </cell>
          <cell r="G353">
            <v>113.08979008801593</v>
          </cell>
          <cell r="H353">
            <v>19.713904836315141</v>
          </cell>
          <cell r="I353">
            <v>572.07081787867014</v>
          </cell>
          <cell r="J353">
            <v>26.621726503679866</v>
          </cell>
          <cell r="K353">
            <v>1079.1505305888072</v>
          </cell>
          <cell r="L353">
            <v>2955.5551389728407</v>
          </cell>
          <cell r="M353">
            <v>1810.6467698954882</v>
          </cell>
          <cell r="N353">
            <v>0.59600279222385077</v>
          </cell>
          <cell r="O353">
            <v>0.64043384521357449</v>
          </cell>
          <cell r="P353">
            <v>84.227569133450629</v>
          </cell>
          <cell r="Q353">
            <v>31.704041331558862</v>
          </cell>
          <cell r="R353">
            <v>8.1186949737862193</v>
          </cell>
          <cell r="S353">
            <v>4.9119596939570629</v>
          </cell>
          <cell r="T353">
            <v>2733.5478561231675</v>
          </cell>
        </row>
        <row r="354">
          <cell r="A354">
            <v>50617</v>
          </cell>
          <cell r="B354">
            <v>215.61166770126735</v>
          </cell>
          <cell r="C354">
            <v>29.489484155100509</v>
          </cell>
          <cell r="D354">
            <v>729.18581844948585</v>
          </cell>
          <cell r="E354">
            <v>89.277407585893926</v>
          </cell>
          <cell r="F354">
            <v>1896.7107456204819</v>
          </cell>
          <cell r="G354">
            <v>112.32023788712229</v>
          </cell>
          <cell r="H354">
            <v>19.71713348045057</v>
          </cell>
          <cell r="I354">
            <v>572.16450875861153</v>
          </cell>
          <cell r="J354">
            <v>26.626086476088417</v>
          </cell>
          <cell r="K354">
            <v>1079.3272684325148</v>
          </cell>
          <cell r="L354">
            <v>2960.2751235122296</v>
          </cell>
          <cell r="M354">
            <v>1810.1552350347877</v>
          </cell>
          <cell r="N354">
            <v>0.59626226941346949</v>
          </cell>
          <cell r="O354">
            <v>0.64072110411485073</v>
          </cell>
          <cell r="P354">
            <v>83.342777414981128</v>
          </cell>
          <cell r="Q354">
            <v>31.002144922113438</v>
          </cell>
          <cell r="R354">
            <v>8.1186949737862193</v>
          </cell>
          <cell r="S354">
            <v>4.844303902508841</v>
          </cell>
          <cell r="T354">
            <v>2739.7815401522962</v>
          </cell>
        </row>
        <row r="355">
          <cell r="A355">
            <v>50648</v>
          </cell>
          <cell r="B355">
            <v>215.13517933752095</v>
          </cell>
          <cell r="C355">
            <v>29.547007043251249</v>
          </cell>
          <cell r="D355">
            <v>730.60818562468523</v>
          </cell>
          <cell r="E355">
            <v>89.451554217416586</v>
          </cell>
          <cell r="F355">
            <v>1900.4105146466475</v>
          </cell>
          <cell r="G355">
            <v>111.55805895054927</v>
          </cell>
          <cell r="H355">
            <v>19.685672796800525</v>
          </cell>
          <cell r="I355">
            <v>571.25156232937093</v>
          </cell>
          <cell r="J355">
            <v>26.583601858114228</v>
          </cell>
          <cell r="K355">
            <v>1077.6050924488361</v>
          </cell>
          <cell r="L355">
            <v>2965.1524408695213</v>
          </cell>
          <cell r="M355">
            <v>1806.683988383671</v>
          </cell>
          <cell r="N355">
            <v>0.59645466466601227</v>
          </cell>
          <cell r="O355">
            <v>0.64091494536765137</v>
          </cell>
          <cell r="P355">
            <v>82.86628905123473</v>
          </cell>
          <cell r="Q355">
            <v>30.307621776988647</v>
          </cell>
          <cell r="R355">
            <v>8.1186949737862193</v>
          </cell>
          <cell r="S355">
            <v>4.7766481110606192</v>
          </cell>
          <cell r="T355">
            <v>2746.0294397059452</v>
          </cell>
        </row>
        <row r="356">
          <cell r="A356">
            <v>50678</v>
          </cell>
          <cell r="B356">
            <v>208.46705028918868</v>
          </cell>
          <cell r="C356">
            <v>29.671054768710995</v>
          </cell>
          <cell r="D356">
            <v>733.67551097159253</v>
          </cell>
          <cell r="E356">
            <v>89.827100269281217</v>
          </cell>
          <cell r="F356">
            <v>1908.3890419281624</v>
          </cell>
          <cell r="G356">
            <v>110.79985075034075</v>
          </cell>
          <cell r="H356">
            <v>19.887663096654258</v>
          </cell>
          <cell r="I356">
            <v>577.11304725588946</v>
          </cell>
          <cell r="J356">
            <v>26.856370270245183</v>
          </cell>
          <cell r="K356">
            <v>1088.6621580617027</v>
          </cell>
          <cell r="L356">
            <v>2970.0297582269359</v>
          </cell>
          <cell r="M356">
            <v>1823.3190894348324</v>
          </cell>
          <cell r="N356">
            <v>0.59707714594221206</v>
          </cell>
          <cell r="O356">
            <v>0.64254879488730865</v>
          </cell>
          <cell r="P356">
            <v>77.117527696640195</v>
          </cell>
          <cell r="Q356">
            <v>29.617069368228353</v>
          </cell>
          <cell r="R356">
            <v>7.1993272800484789</v>
          </cell>
          <cell r="S356">
            <v>4.7089923196123964</v>
          </cell>
          <cell r="T356">
            <v>2752.2915872017238</v>
          </cell>
        </row>
        <row r="357">
          <cell r="A357">
            <v>50709</v>
          </cell>
          <cell r="B357">
            <v>207.47171202516731</v>
          </cell>
          <cell r="C357">
            <v>29.73246190440031</v>
          </cell>
          <cell r="D357">
            <v>735.19392384923879</v>
          </cell>
          <cell r="E357">
            <v>90.01300619604423</v>
          </cell>
          <cell r="F357">
            <v>1912.3386387914754</v>
          </cell>
          <cell r="G357">
            <v>110.09721029220171</v>
          </cell>
          <cell r="H357">
            <v>19.893744836012374</v>
          </cell>
          <cell r="I357">
            <v>577.28953109496695</v>
          </cell>
          <cell r="J357">
            <v>26.864583072488202</v>
          </cell>
          <cell r="K357">
            <v>1088.9950759848493</v>
          </cell>
          <cell r="L357">
            <v>2974.7497427663257</v>
          </cell>
          <cell r="M357">
            <v>1823.1401452805185</v>
          </cell>
          <cell r="N357">
            <v>0.59731835690409329</v>
          </cell>
          <cell r="O357">
            <v>0.6428569809751874</v>
          </cell>
          <cell r="P357">
            <v>76.122189432618825</v>
          </cell>
          <cell r="Q357">
            <v>28.974423304089701</v>
          </cell>
          <cell r="R357">
            <v>7.1993272800484789</v>
          </cell>
          <cell r="S357">
            <v>4.6489979256119947</v>
          </cell>
          <cell r="T357">
            <v>2758.5680151311685</v>
          </cell>
        </row>
        <row r="358">
          <cell r="A358">
            <v>50739</v>
          </cell>
          <cell r="B358">
            <v>206.57423612299871</v>
          </cell>
          <cell r="C358">
            <v>29.794508008436594</v>
          </cell>
          <cell r="D358">
            <v>736.7281364829812</v>
          </cell>
          <cell r="E358">
            <v>90.200846556018988</v>
          </cell>
          <cell r="F358">
            <v>1916.3293329531821</v>
          </cell>
          <cell r="G358">
            <v>109.40286431959618</v>
          </cell>
          <cell r="H358">
            <v>19.918384861213422</v>
          </cell>
          <cell r="I358">
            <v>578.00455125390317</v>
          </cell>
          <cell r="J358">
            <v>26.897857049277306</v>
          </cell>
          <cell r="K358">
            <v>1090.3438851878061</v>
          </cell>
          <cell r="L358">
            <v>2979.6270601236174</v>
          </cell>
          <cell r="M358">
            <v>1824.567542671796</v>
          </cell>
          <cell r="N358">
            <v>0.59759031095728399</v>
          </cell>
          <cell r="O358">
            <v>0.64314402248504154</v>
          </cell>
          <cell r="P358">
            <v>75.224713530450231</v>
          </cell>
          <cell r="Q358">
            <v>28.34007172548457</v>
          </cell>
          <cell r="R358">
            <v>7.1993272800484789</v>
          </cell>
          <cell r="S358">
            <v>4.5890035316115929</v>
          </cell>
          <cell r="T358">
            <v>2764.8587560599108</v>
          </cell>
        </row>
        <row r="359">
          <cell r="A359">
            <v>50770</v>
          </cell>
          <cell r="B359">
            <v>206.21412901501262</v>
          </cell>
          <cell r="C359">
            <v>29.849090030806057</v>
          </cell>
          <cell r="D359">
            <v>738.07778493545231</v>
          </cell>
          <cell r="E359">
            <v>90.36608991640847</v>
          </cell>
          <cell r="F359">
            <v>1919.8399507653269</v>
          </cell>
          <cell r="G359">
            <v>108.71599731284202</v>
          </cell>
          <cell r="H359">
            <v>19.87938327200661</v>
          </cell>
          <cell r="I359">
            <v>576.87277795879174</v>
          </cell>
          <cell r="J359">
            <v>26.845189165887707</v>
          </cell>
          <cell r="K359">
            <v>1088.2089156809627</v>
          </cell>
          <cell r="L359">
            <v>2984.3470446630063</v>
          </cell>
          <cell r="M359">
            <v>1820.5222633904909</v>
          </cell>
          <cell r="N359">
            <v>0.59774545885218244</v>
          </cell>
          <cell r="O359">
            <v>0.64330318224840233</v>
          </cell>
          <cell r="P359">
            <v>74.864606422464135</v>
          </cell>
          <cell r="Q359">
            <v>27.713199112730823</v>
          </cell>
          <cell r="R359">
            <v>7.1993272800484789</v>
          </cell>
          <cell r="S359">
            <v>4.5290091376111912</v>
          </cell>
          <cell r="T359">
            <v>2771.1638426278446</v>
          </cell>
        </row>
        <row r="360">
          <cell r="A360">
            <v>50801</v>
          </cell>
          <cell r="B360">
            <v>205.26960058982658</v>
          </cell>
          <cell r="C360">
            <v>29.911641681206895</v>
          </cell>
          <cell r="D360">
            <v>739.62449820290067</v>
          </cell>
          <cell r="E360">
            <v>90.555460783617761</v>
          </cell>
          <cell r="F360">
            <v>1923.8631607627474</v>
          </cell>
          <cell r="G360">
            <v>108.03213119865445</v>
          </cell>
          <cell r="H360">
            <v>19.880707235978758</v>
          </cell>
          <cell r="I360">
            <v>576.91119760008939</v>
          </cell>
          <cell r="J360">
            <v>26.846977051497376</v>
          </cell>
          <cell r="K360">
            <v>1088.2813902330565</v>
          </cell>
          <cell r="L360">
            <v>2989.2243620202989</v>
          </cell>
          <cell r="M360">
            <v>1819.9524033192763</v>
          </cell>
          <cell r="N360">
            <v>0.59797244600914878</v>
          </cell>
          <cell r="O360">
            <v>0.64359945181983069</v>
          </cell>
          <cell r="P360">
            <v>73.920077997278099</v>
          </cell>
          <cell r="Q360">
            <v>27.089327392543662</v>
          </cell>
          <cell r="R360">
            <v>7.1993272800484789</v>
          </cell>
          <cell r="S360">
            <v>4.4690147436107885</v>
          </cell>
          <cell r="T360">
            <v>2777.4833075492998</v>
          </cell>
        </row>
        <row r="361">
          <cell r="A361">
            <v>50829</v>
          </cell>
          <cell r="B361">
            <v>204.41412567213658</v>
          </cell>
          <cell r="C361">
            <v>29.973236514118533</v>
          </cell>
          <cell r="D361">
            <v>741.14755226558646</v>
          </cell>
          <cell r="E361">
            <v>90.74193495095534</v>
          </cell>
          <cell r="F361">
            <v>1927.824829974855</v>
          </cell>
          <cell r="G361">
            <v>107.35613615467676</v>
          </cell>
          <cell r="H361">
            <v>19.897969295144758</v>
          </cell>
          <cell r="I361">
            <v>577.4121191773902</v>
          </cell>
          <cell r="J361">
            <v>26.870287796974907</v>
          </cell>
          <cell r="K361">
            <v>1089.2263253163244</v>
          </cell>
          <cell r="L361">
            <v>2994.1016793776516</v>
          </cell>
          <cell r="M361">
            <v>1820.762837740511</v>
          </cell>
          <cell r="N361">
            <v>0.59822526181828695</v>
          </cell>
          <cell r="O361">
            <v>0.64387420215320446</v>
          </cell>
          <cell r="P361">
            <v>73.064603079588096</v>
          </cell>
          <cell r="Q361">
            <v>26.473326742566375</v>
          </cell>
          <cell r="R361">
            <v>7.1993272800484789</v>
          </cell>
          <cell r="S361">
            <v>4.4090203496103868</v>
          </cell>
          <cell r="T361">
            <v>2783.8171836132065</v>
          </cell>
        </row>
        <row r="362">
          <cell r="A362">
            <v>50860</v>
          </cell>
          <cell r="B362">
            <v>202.53560140162173</v>
          </cell>
          <cell r="C362">
            <v>30.040752002517678</v>
          </cell>
          <cell r="D362">
            <v>742.81700624475457</v>
          </cell>
          <cell r="E362">
            <v>90.946333500094724</v>
          </cell>
          <cell r="F362">
            <v>1932.1673051320652</v>
          </cell>
          <cell r="G362">
            <v>106.68727006834644</v>
          </cell>
          <cell r="H362">
            <v>19.956475756984844</v>
          </cell>
          <cell r="I362">
            <v>579.10989745896075</v>
          </cell>
          <cell r="J362">
            <v>26.94929512904519</v>
          </cell>
          <cell r="K362">
            <v>1092.429002810298</v>
          </cell>
          <cell r="L362">
            <v>2998.5069982810537</v>
          </cell>
          <cell r="M362">
            <v>1825.1319412236351</v>
          </cell>
          <cell r="N362">
            <v>0.59854796145745703</v>
          </cell>
          <cell r="O362">
            <v>0.64437645342822736</v>
          </cell>
          <cell r="P362">
            <v>71.186078809073251</v>
          </cell>
          <cell r="Q362">
            <v>25.864455050236455</v>
          </cell>
          <cell r="R362">
            <v>7.1993272800484789</v>
          </cell>
          <cell r="S362">
            <v>4.3490259556099851</v>
          </cell>
          <cell r="T362">
            <v>2790.165503683269</v>
          </cell>
        </row>
        <row r="363">
          <cell r="A363">
            <v>50890</v>
          </cell>
          <cell r="B363">
            <v>200.11162376268791</v>
          </cell>
          <cell r="C363">
            <v>30.119199297266647</v>
          </cell>
          <cell r="D363">
            <v>744.75677075626027</v>
          </cell>
          <cell r="E363">
            <v>91.183827349443831</v>
          </cell>
          <cell r="F363">
            <v>1937.2128944727485</v>
          </cell>
          <cell r="G363">
            <v>106.03405835093712</v>
          </cell>
          <cell r="H363">
            <v>20.032862443751064</v>
          </cell>
          <cell r="I363">
            <v>581.32653565094881</v>
          </cell>
          <cell r="J363">
            <v>27.052447979812058</v>
          </cell>
          <cell r="K363">
            <v>1096.6104541380853</v>
          </cell>
          <cell r="L363">
            <v>3003.3843156384073</v>
          </cell>
          <cell r="M363">
            <v>1831.0563585635346</v>
          </cell>
          <cell r="N363">
            <v>0.59889497612098475</v>
          </cell>
          <cell r="O363">
            <v>0.64500999235622947</v>
          </cell>
          <cell r="P363">
            <v>68.762101170139431</v>
          </cell>
          <cell r="Q363">
            <v>25.271237726827529</v>
          </cell>
          <cell r="R363">
            <v>7.1993272800484789</v>
          </cell>
          <cell r="S363">
            <v>4.2890315616095824</v>
          </cell>
          <cell r="T363">
            <v>2796.5283006981358</v>
          </cell>
        </row>
        <row r="364">
          <cell r="A364">
            <v>50921</v>
          </cell>
          <cell r="B364">
            <v>198.767092240643</v>
          </cell>
          <cell r="C364">
            <v>30.184358269643898</v>
          </cell>
          <cell r="D364">
            <v>746.36795521619649</v>
          </cell>
          <cell r="E364">
            <v>91.381091706602675</v>
          </cell>
          <cell r="F364">
            <v>1941.4038027447111</v>
          </cell>
          <cell r="G364">
            <v>105.40104644718554</v>
          </cell>
          <cell r="H364">
            <v>20.109561919551954</v>
          </cell>
          <cell r="I364">
            <v>583.55225055708206</v>
          </cell>
          <cell r="J364">
            <v>27.156023221992669</v>
          </cell>
          <cell r="K364">
            <v>1100.8090277181884</v>
          </cell>
          <cell r="L364">
            <v>3008.1043001777971</v>
          </cell>
          <cell r="M364">
            <v>1837.0279098640005</v>
          </cell>
          <cell r="N364">
            <v>0.59923369797886405</v>
          </cell>
          <cell r="O364">
            <v>0.6453911197926091</v>
          </cell>
          <cell r="P364">
            <v>67.417569648094513</v>
          </cell>
          <cell r="Q364">
            <v>24.698220217076354</v>
          </cell>
          <cell r="R364">
            <v>7.1993272800484789</v>
          </cell>
          <cell r="S364">
            <v>4.2290371676091807</v>
          </cell>
          <cell r="T364">
            <v>2802.9056076715697</v>
          </cell>
        </row>
        <row r="365">
          <cell r="A365">
            <v>50951</v>
          </cell>
          <cell r="B365">
            <v>197.5236964072329</v>
          </cell>
          <cell r="C365">
            <v>30.250121040767254</v>
          </cell>
          <cell r="D365">
            <v>747.99406979429091</v>
          </cell>
          <cell r="E365">
            <v>91.580184023398672</v>
          </cell>
          <cell r="F365">
            <v>1945.6335462694001</v>
          </cell>
          <cell r="G365">
            <v>104.77923897278433</v>
          </cell>
          <cell r="H365">
            <v>20.122804080456209</v>
          </cell>
          <cell r="I365">
            <v>583.93652013136875</v>
          </cell>
          <cell r="J365">
            <v>27.173905482703468</v>
          </cell>
          <cell r="K365">
            <v>1101.5339112501229</v>
          </cell>
          <cell r="L365">
            <v>3012.9816175350898</v>
          </cell>
          <cell r="M365">
            <v>1837.5463799174356</v>
          </cell>
          <cell r="N365">
            <v>0.59945910660476331</v>
          </cell>
          <cell r="O365">
            <v>0.64575022129113302</v>
          </cell>
          <cell r="P365">
            <v>66.174173814684423</v>
          </cell>
          <cell r="Q365">
            <v>24.136407136675551</v>
          </cell>
          <cell r="R365">
            <v>7.1993272800484789</v>
          </cell>
          <cell r="S365">
            <v>4.169042773608779</v>
          </cell>
          <cell r="T365">
            <v>2809.2974576926181</v>
          </cell>
        </row>
        <row r="366">
          <cell r="A366">
            <v>50982</v>
          </cell>
          <cell r="B366">
            <v>196.17148835670943</v>
          </cell>
          <cell r="C366">
            <v>30.315362492059879</v>
          </cell>
          <cell r="D366">
            <v>749.6072937085321</v>
          </cell>
          <cell r="E366">
            <v>91.777698079864109</v>
          </cell>
          <cell r="F366">
            <v>1949.829759437313</v>
          </cell>
          <cell r="G366">
            <v>104.16779313032825</v>
          </cell>
          <cell r="H366">
            <v>20.123242884137195</v>
          </cell>
          <cell r="I366">
            <v>583.94925361987623</v>
          </cell>
          <cell r="J366">
            <v>27.174498044739302</v>
          </cell>
          <cell r="K366">
            <v>1101.5579316169196</v>
          </cell>
          <cell r="L366">
            <v>3017.7016020744786</v>
          </cell>
          <cell r="M366">
            <v>1836.9727192960004</v>
          </cell>
          <cell r="N366">
            <v>0.5996593852733314</v>
          </cell>
          <cell r="O366">
            <v>0.64613073674909693</v>
          </cell>
          <cell r="P366">
            <v>64.82196576416095</v>
          </cell>
          <cell r="Q366">
            <v>23.584955688219875</v>
          </cell>
          <cell r="R366">
            <v>7.1993272800484789</v>
          </cell>
          <cell r="S366">
            <v>4.1090483796083772</v>
          </cell>
          <cell r="T366">
            <v>2815.7038839257871</v>
          </cell>
        </row>
        <row r="367">
          <cell r="A367">
            <v>51013</v>
          </cell>
          <cell r="B367">
            <v>188.37336377817911</v>
          </cell>
          <cell r="C367">
            <v>30.451551227088213</v>
          </cell>
          <cell r="D367">
            <v>752.97482952885809</v>
          </cell>
          <cell r="E367">
            <v>92.190000212440708</v>
          </cell>
          <cell r="F367">
            <v>1958.5891746852067</v>
          </cell>
          <cell r="G367">
            <v>103.56761568829319</v>
          </cell>
          <cell r="H367">
            <v>20.405773535805952</v>
          </cell>
          <cell r="I367">
            <v>592.14791047238396</v>
          </cell>
          <cell r="J367">
            <v>27.556028431544089</v>
          </cell>
          <cell r="K367">
            <v>1117.0238225800479</v>
          </cell>
          <cell r="L367">
            <v>3022.5789194317731</v>
          </cell>
          <cell r="M367">
            <v>1860.7011507080751</v>
          </cell>
          <cell r="N367">
            <v>0.60032414240995835</v>
          </cell>
          <cell r="O367">
            <v>0.64798611612543433</v>
          </cell>
          <cell r="P367">
            <v>58.407478582366934</v>
          </cell>
          <cell r="Q367">
            <v>23.044772640185208</v>
          </cell>
          <cell r="R367">
            <v>5.8156898833121744</v>
          </cell>
          <cell r="S367">
            <v>4.0490539856079746</v>
          </cell>
          <cell r="T367">
            <v>2822.1249196112121</v>
          </cell>
        </row>
        <row r="368">
          <cell r="A368">
            <v>51043</v>
          </cell>
          <cell r="B368">
            <v>186.24004393798026</v>
          </cell>
          <cell r="C368">
            <v>30.526875607611693</v>
          </cell>
          <cell r="D368">
            <v>754.83737380980688</v>
          </cell>
          <cell r="E368">
            <v>92.418039651373604</v>
          </cell>
          <cell r="F368">
            <v>1963.433903782354</v>
          </cell>
          <cell r="G368">
            <v>103.03242261774591</v>
          </cell>
          <cell r="H368">
            <v>20.471089722523892</v>
          </cell>
          <cell r="I368">
            <v>594.04329774683276</v>
          </cell>
          <cell r="J368">
            <v>27.644231640066486</v>
          </cell>
          <cell r="K368">
            <v>1120.5992683447478</v>
          </cell>
          <cell r="L368">
            <v>3027.4562367891267</v>
          </cell>
          <cell r="M368">
            <v>1865.7903100719168</v>
          </cell>
          <cell r="N368">
            <v>0.60060300575875236</v>
          </cell>
          <cell r="O368">
            <v>0.64854245617923179</v>
          </cell>
          <cell r="P368">
            <v>56.274158742168083</v>
          </cell>
          <cell r="Q368">
            <v>22.558043651998862</v>
          </cell>
          <cell r="R368">
            <v>5.8156898833121744</v>
          </cell>
          <cell r="S368">
            <v>4.0005899032470404</v>
          </cell>
          <cell r="T368">
            <v>2828.5605980648311</v>
          </cell>
        </row>
        <row r="369">
          <cell r="A369">
            <v>51074</v>
          </cell>
          <cell r="B369">
            <v>185.61490435080071</v>
          </cell>
          <cell r="C369">
            <v>30.584305218117134</v>
          </cell>
          <cell r="D369">
            <v>756.25743451074663</v>
          </cell>
          <cell r="E369">
            <v>92.591903891169281</v>
          </cell>
          <cell r="F369">
            <v>1967.1276733576228</v>
          </cell>
          <cell r="G369">
            <v>102.51500721253362</v>
          </cell>
          <cell r="H369">
            <v>20.483440402035086</v>
          </cell>
          <cell r="I369">
            <v>594.40169773851323</v>
          </cell>
          <cell r="J369">
            <v>27.660910041165184</v>
          </cell>
          <cell r="K369">
            <v>1121.2753516706189</v>
          </cell>
          <cell r="L369">
            <v>3032.1762213284564</v>
          </cell>
          <cell r="M369">
            <v>1866.3364070648659</v>
          </cell>
          <cell r="N369">
            <v>0.60078951866668917</v>
          </cell>
          <cell r="O369">
            <v>0.64875110474146036</v>
          </cell>
          <cell r="P369">
            <v>55.649019154988537</v>
          </cell>
          <cell r="Q369">
            <v>22.089092329147508</v>
          </cell>
          <cell r="R369">
            <v>5.8156898833121744</v>
          </cell>
          <cell r="S369">
            <v>3.952125820886105</v>
          </cell>
          <cell r="T369">
            <v>2835.010952678555</v>
          </cell>
        </row>
        <row r="370">
          <cell r="A370">
            <v>51104</v>
          </cell>
          <cell r="B370">
            <v>184.06058458666911</v>
          </cell>
          <cell r="C370">
            <v>30.653408648843335</v>
          </cell>
          <cell r="D370">
            <v>757.96615350449815</v>
          </cell>
          <cell r="E370">
            <v>92.801109827701737</v>
          </cell>
          <cell r="F370">
            <v>1971.5722821180973</v>
          </cell>
          <cell r="G370">
            <v>102.00280130388117</v>
          </cell>
          <cell r="H370">
            <v>20.520413330678359</v>
          </cell>
          <cell r="I370">
            <v>595.47460205168443</v>
          </cell>
          <cell r="J370">
            <v>27.710838414186856</v>
          </cell>
          <cell r="K370">
            <v>1123.2992711271697</v>
          </cell>
          <cell r="L370">
            <v>3037.0535386858091</v>
          </cell>
          <cell r="M370">
            <v>1869.0079262276004</v>
          </cell>
          <cell r="N370">
            <v>0.60101364759561693</v>
          </cell>
          <cell r="O370">
            <v>0.64917271197373561</v>
          </cell>
          <cell r="P370">
            <v>54.094699390856931</v>
          </cell>
          <cell r="Q370">
            <v>21.625350502855994</v>
          </cell>
          <cell r="R370">
            <v>5.8156898833121744</v>
          </cell>
          <cell r="S370">
            <v>3.9036617385251704</v>
          </cell>
          <cell r="T370">
            <v>2841.4760169204455</v>
          </cell>
        </row>
        <row r="371">
          <cell r="A371">
            <v>51135</v>
          </cell>
          <cell r="B371">
            <v>182.92752611452346</v>
          </cell>
          <cell r="C371">
            <v>30.716295491593531</v>
          </cell>
          <cell r="D371">
            <v>759.52115506570965</v>
          </cell>
          <cell r="E371">
            <v>92.99149546695098</v>
          </cell>
          <cell r="F371">
            <v>1975.6170510864215</v>
          </cell>
          <cell r="G371">
            <v>101.50354805992976</v>
          </cell>
          <cell r="H371">
            <v>20.580933541115229</v>
          </cell>
          <cell r="I371">
            <v>597.23081659011677</v>
          </cell>
          <cell r="J371">
            <v>27.792565119452654</v>
          </cell>
          <cell r="K371">
            <v>1126.6121823817673</v>
          </cell>
          <cell r="L371">
            <v>3041.7735232251989</v>
          </cell>
          <cell r="M371">
            <v>1873.7200456923815</v>
          </cell>
          <cell r="N371">
            <v>0.60127028313104203</v>
          </cell>
          <cell r="O371">
            <v>0.64949511724057307</v>
          </cell>
          <cell r="P371">
            <v>52.961640918711282</v>
          </cell>
          <cell r="Q371">
            <v>21.174561341265509</v>
          </cell>
          <cell r="R371">
            <v>5.8156898833121744</v>
          </cell>
          <cell r="S371">
            <v>3.8551976561642354</v>
          </cell>
          <cell r="T371">
            <v>2847.9558243348843</v>
          </cell>
        </row>
        <row r="372">
          <cell r="A372">
            <v>51166</v>
          </cell>
          <cell r="B372">
            <v>181.97859924095809</v>
          </cell>
          <cell r="C372">
            <v>30.778894400238467</v>
          </cell>
          <cell r="D372">
            <v>761.0690368867082</v>
          </cell>
          <cell r="E372">
            <v>93.181009405280065</v>
          </cell>
          <cell r="F372">
            <v>1979.6433006493669</v>
          </cell>
          <cell r="G372">
            <v>101.01373696991286</v>
          </cell>
          <cell r="H372">
            <v>20.614810136510634</v>
          </cell>
          <cell r="I372">
            <v>598.21386950610201</v>
          </cell>
          <cell r="J372">
            <v>27.838312193154206</v>
          </cell>
          <cell r="K372">
            <v>1128.4666067689718</v>
          </cell>
          <cell r="L372">
            <v>3046.6508405825516</v>
          </cell>
          <cell r="M372">
            <v>1876.1473355746514</v>
          </cell>
          <cell r="N372">
            <v>0.60148080343771615</v>
          </cell>
          <cell r="O372">
            <v>0.64977688755132779</v>
          </cell>
          <cell r="P372">
            <v>52.012714045145913</v>
          </cell>
          <cell r="Q372">
            <v>20.733214333609553</v>
          </cell>
          <cell r="R372">
            <v>5.8156898833121744</v>
          </cell>
          <cell r="S372">
            <v>3.8067335738033004</v>
          </cell>
          <cell r="T372">
            <v>2854.4504085427488</v>
          </cell>
        </row>
        <row r="373">
          <cell r="A373">
            <v>51195</v>
          </cell>
          <cell r="B373">
            <v>181.68659518296118</v>
          </cell>
          <cell r="C373">
            <v>30.834435133893013</v>
          </cell>
          <cell r="D373">
            <v>762.44239137179068</v>
          </cell>
          <cell r="E373">
            <v>93.349155198879473</v>
          </cell>
          <cell r="F373">
            <v>1983.21558105238</v>
          </cell>
          <cell r="G373">
            <v>100.53183360384233</v>
          </cell>
          <cell r="H373">
            <v>20.566098261498336</v>
          </cell>
          <cell r="I373">
            <v>596.800316868506</v>
          </cell>
          <cell r="J373">
            <v>27.772531505622936</v>
          </cell>
          <cell r="K373">
            <v>1125.8000906118752</v>
          </cell>
          <cell r="L373">
            <v>3051.5281579399043</v>
          </cell>
          <cell r="M373">
            <v>1871.4708708513449</v>
          </cell>
          <cell r="N373">
            <v>0.60155897061851737</v>
          </cell>
          <cell r="O373">
            <v>0.64990898933446339</v>
          </cell>
          <cell r="P373">
            <v>51.720709987149007</v>
          </cell>
          <cell r="Q373">
            <v>20.299775049899957</v>
          </cell>
          <cell r="R373">
            <v>5.8156898833121744</v>
          </cell>
          <cell r="S373">
            <v>3.7582694914423653</v>
          </cell>
          <cell r="T373">
            <v>2860.9598032415893</v>
          </cell>
        </row>
        <row r="374">
          <cell r="A374">
            <v>51226</v>
          </cell>
          <cell r="B374">
            <v>177.29765723369846</v>
          </cell>
          <cell r="C374">
            <v>30.930613687659264</v>
          </cell>
          <cell r="D374">
            <v>764.82059633042843</v>
          </cell>
          <cell r="E374">
            <v>93.640329228932018</v>
          </cell>
          <cell r="F374">
            <v>1989.401613180552</v>
          </cell>
          <cell r="G374">
            <v>100.05236360492185</v>
          </cell>
          <cell r="H374">
            <v>20.708454195887747</v>
          </cell>
          <cell r="I374">
            <v>600.93129327790894</v>
          </cell>
          <cell r="J374">
            <v>27.964769460658079</v>
          </cell>
          <cell r="K374">
            <v>1133.5927366352955</v>
          </cell>
          <cell r="L374">
            <v>3056.0908096612702</v>
          </cell>
          <cell r="M374">
            <v>1883.249617174672</v>
          </cell>
          <cell r="N374">
            <v>0.60193440439189239</v>
          </cell>
          <cell r="O374">
            <v>0.65096285977217161</v>
          </cell>
          <cell r="P374">
            <v>47.836799888909923</v>
          </cell>
          <cell r="Q374">
            <v>19.868769133340418</v>
          </cell>
          <cell r="R374">
            <v>5.3106620322885334</v>
          </cell>
          <cell r="S374">
            <v>3.7098054090814307</v>
          </cell>
          <cell r="T374">
            <v>2867.4840422057973</v>
          </cell>
        </row>
        <row r="375">
          <cell r="A375">
            <v>51256</v>
          </cell>
          <cell r="B375">
            <v>176.65306426098763</v>
          </cell>
          <cell r="C375">
            <v>30.989942741951058</v>
          </cell>
          <cell r="D375">
            <v>766.28762453560353</v>
          </cell>
          <cell r="E375">
            <v>93.819943905602386</v>
          </cell>
          <cell r="F375">
            <v>1993.2175515744184</v>
          </cell>
          <cell r="G375">
            <v>99.609468088911825</v>
          </cell>
          <cell r="H375">
            <v>20.721930552049233</v>
          </cell>
          <cell r="I375">
            <v>601.32235888136688</v>
          </cell>
          <cell r="J375">
            <v>27.982967979468846</v>
          </cell>
          <cell r="K375">
            <v>1134.3304401508001</v>
          </cell>
          <cell r="L375">
            <v>3060.9681270185629</v>
          </cell>
          <cell r="M375">
            <v>1883.967165652597</v>
          </cell>
          <cell r="N375">
            <v>0.60209671422690292</v>
          </cell>
          <cell r="O375">
            <v>0.6511722660489927</v>
          </cell>
          <cell r="P375">
            <v>47.192206916199098</v>
          </cell>
          <cell r="Q375">
            <v>19.470129134266124</v>
          </cell>
          <cell r="R375">
            <v>5.3106620322885334</v>
          </cell>
          <cell r="S375">
            <v>3.665549892145691</v>
          </cell>
          <cell r="T375">
            <v>2874.0231592867881</v>
          </cell>
        </row>
        <row r="376">
          <cell r="A376">
            <v>51287</v>
          </cell>
          <cell r="B376">
            <v>175.02282138602513</v>
          </cell>
          <cell r="C376">
            <v>31.058171482462161</v>
          </cell>
          <cell r="D376">
            <v>767.97471508387139</v>
          </cell>
          <cell r="E376">
            <v>94.02650177699968</v>
          </cell>
          <cell r="F376">
            <v>1997.6059018285941</v>
          </cell>
          <cell r="G376">
            <v>99.171944181007774</v>
          </cell>
          <cell r="H376">
            <v>20.778093495091436</v>
          </cell>
          <cell r="I376">
            <v>602.95213142147986</v>
          </cell>
          <cell r="J376">
            <v>28.058810615502932</v>
          </cell>
          <cell r="K376">
            <v>1137.4048320729814</v>
          </cell>
          <cell r="L376">
            <v>3065.6881115579527</v>
          </cell>
          <cell r="M376">
            <v>1888.3658117860637</v>
          </cell>
          <cell r="N376">
            <v>0.60232229633367251</v>
          </cell>
          <cell r="O376">
            <v>0.65160115091206405</v>
          </cell>
          <cell r="P376">
            <v>45.561964041236592</v>
          </cell>
          <cell r="Q376">
            <v>19.076860743297825</v>
          </cell>
          <cell r="R376">
            <v>5.3106620322885334</v>
          </cell>
          <cell r="S376">
            <v>3.6212943752099513</v>
          </cell>
          <cell r="T376">
            <v>2880.5771884131709</v>
          </cell>
        </row>
        <row r="377">
          <cell r="A377">
            <v>51317</v>
          </cell>
          <cell r="B377">
            <v>174.62775692125965</v>
          </cell>
          <cell r="C377">
            <v>31.114819527916346</v>
          </cell>
          <cell r="D377">
            <v>769.37545004318156</v>
          </cell>
          <cell r="E377">
            <v>94.197999881759941</v>
          </cell>
          <cell r="F377">
            <v>2001.2494025411277</v>
          </cell>
          <cell r="G377">
            <v>98.748005630395099</v>
          </cell>
          <cell r="H377">
            <v>20.756285908473927</v>
          </cell>
          <cell r="I377">
            <v>602.3193047939892</v>
          </cell>
          <cell r="J377">
            <v>28.029361573750069</v>
          </cell>
          <cell r="K377">
            <v>1136.2110721931128</v>
          </cell>
          <cell r="L377">
            <v>3070.5654289152453</v>
          </cell>
          <cell r="M377">
            <v>1886.0640300997211</v>
          </cell>
          <cell r="N377">
            <v>0.60242444268079187</v>
          </cell>
          <cell r="O377">
            <v>0.65175273052172655</v>
          </cell>
          <cell r="P377">
            <v>45.16689957647111</v>
          </cell>
          <cell r="Q377">
            <v>18.697177709620881</v>
          </cell>
          <cell r="R377">
            <v>5.3106620322885334</v>
          </cell>
          <cell r="S377">
            <v>3.5770388582742121</v>
          </cell>
          <cell r="T377">
            <v>2887.1461635909282</v>
          </cell>
        </row>
        <row r="378">
          <cell r="A378">
            <v>51348</v>
          </cell>
          <cell r="B378">
            <v>173.78526470323933</v>
          </cell>
          <cell r="C378">
            <v>31.174584440023676</v>
          </cell>
          <cell r="D378">
            <v>770.8532556948619</v>
          </cell>
          <cell r="E378">
            <v>94.378934088322467</v>
          </cell>
          <cell r="F378">
            <v>2005.093374528187</v>
          </cell>
          <cell r="G378">
            <v>98.327359283655383</v>
          </cell>
          <cell r="H378">
            <v>20.745833775852244</v>
          </cell>
          <cell r="I378">
            <v>602.01599806165427</v>
          </cell>
          <cell r="J378">
            <v>28.015246977055753</v>
          </cell>
          <cell r="K378">
            <v>1135.6389164199097</v>
          </cell>
          <cell r="L378">
            <v>3075.2854134546342</v>
          </cell>
          <cell r="M378">
            <v>1884.7433545181273</v>
          </cell>
          <cell r="N378">
            <v>0.60254300072078448</v>
          </cell>
          <cell r="O378">
            <v>0.65200236887143337</v>
          </cell>
          <cell r="P378">
            <v>44.324407358450799</v>
          </cell>
          <cell r="Q378">
            <v>18.320786879816904</v>
          </cell>
          <cell r="R378">
            <v>5.3106620322885334</v>
          </cell>
          <cell r="S378">
            <v>3.5327833413384724</v>
          </cell>
          <cell r="T378">
            <v>2893.7301189035898</v>
          </cell>
        </row>
        <row r="379">
          <cell r="A379">
            <v>51379</v>
          </cell>
          <cell r="B379">
            <v>172.53570080029473</v>
          </cell>
          <cell r="C379">
            <v>31.240413482729508</v>
          </cell>
          <cell r="D379">
            <v>772.48100896890128</v>
          </cell>
          <cell r="E379">
            <v>94.578227037827006</v>
          </cell>
          <cell r="F379">
            <v>2009.3273805222345</v>
          </cell>
          <cell r="G379">
            <v>97.913733705399224</v>
          </cell>
          <cell r="H379">
            <v>20.766389913737751</v>
          </cell>
          <cell r="I379">
            <v>602.61250934190184</v>
          </cell>
          <cell r="J379">
            <v>28.043006058034571</v>
          </cell>
          <cell r="K379">
            <v>1136.7641712737902</v>
          </cell>
          <cell r="L379">
            <v>3080.1627308119869</v>
          </cell>
          <cell r="M379">
            <v>1886.0998102928636</v>
          </cell>
          <cell r="N379">
            <v>0.60270626457317733</v>
          </cell>
          <cell r="O379">
            <v>0.65234455323486729</v>
          </cell>
          <cell r="P379">
            <v>43.074843455506198</v>
          </cell>
          <cell r="Q379">
            <v>17.951416818496487</v>
          </cell>
          <cell r="R379">
            <v>5.3106620322885334</v>
          </cell>
          <cell r="S379">
            <v>3.4885278244027327</v>
          </cell>
          <cell r="T379">
            <v>2900.3290885124125</v>
          </cell>
        </row>
        <row r="380">
          <cell r="A380">
            <v>51409</v>
          </cell>
          <cell r="B380">
            <v>165.78113600972117</v>
          </cell>
          <cell r="C380">
            <v>31.365389899626482</v>
          </cell>
          <cell r="D380">
            <v>775.57129804831004</v>
          </cell>
          <cell r="E380">
            <v>94.956584639853972</v>
          </cell>
          <cell r="F380">
            <v>2017.3656395718301</v>
          </cell>
          <cell r="G380">
            <v>97.510521159667533</v>
          </cell>
          <cell r="H380">
            <v>20.984343203458195</v>
          </cell>
          <cell r="I380">
            <v>608.93721861411257</v>
          </cell>
          <cell r="J380">
            <v>28.337330947887267</v>
          </cell>
          <cell r="K380">
            <v>1148.6950601665947</v>
          </cell>
          <cell r="L380">
            <v>3085.0400481693414</v>
          </cell>
          <cell r="M380">
            <v>1904.4644740917201</v>
          </cell>
          <cell r="N380">
            <v>0.6031590905440396</v>
          </cell>
          <cell r="O380">
            <v>0.6539187848692376</v>
          </cell>
          <cell r="P380">
            <v>36.32027866493263</v>
          </cell>
          <cell r="Q380">
            <v>17.592459789700538</v>
          </cell>
          <cell r="R380">
            <v>5.3106620322885334</v>
          </cell>
          <cell r="S380">
            <v>3.4442723074669934</v>
          </cell>
          <cell r="T380">
            <v>2906.9431066565535</v>
          </cell>
        </row>
        <row r="381">
          <cell r="A381">
            <v>51440</v>
          </cell>
          <cell r="B381">
            <v>164.39554538758952</v>
          </cell>
          <cell r="C381">
            <v>31.430990023241076</v>
          </cell>
          <cell r="D381">
            <v>777.19339084507476</v>
          </cell>
          <cell r="E381">
            <v>95.155184552379481</v>
          </cell>
          <cell r="F381">
            <v>2021.5849219003853</v>
          </cell>
          <cell r="G381">
            <v>97.16359665385734</v>
          </cell>
          <cell r="H381">
            <v>21.04688734634604</v>
          </cell>
          <cell r="I381">
            <v>610.75216493106234</v>
          </cell>
          <cell r="J381">
            <v>28.421790778661133</v>
          </cell>
          <cell r="K381">
            <v>1152.1187626518736</v>
          </cell>
          <cell r="L381">
            <v>3089.7600327086702</v>
          </cell>
          <cell r="M381">
            <v>1909.5032023618003</v>
          </cell>
          <cell r="N381">
            <v>0.60336047681242777</v>
          </cell>
          <cell r="O381">
            <v>0.65428541391550787</v>
          </cell>
          <cell r="P381">
            <v>34.934688042800985</v>
          </cell>
          <cell r="Q381">
            <v>17.289790800826086</v>
          </cell>
          <cell r="R381">
            <v>5.3106620322885334</v>
          </cell>
          <cell r="S381">
            <v>3.4000167905312537</v>
          </cell>
          <cell r="T381">
            <v>2913.5722076532529</v>
          </cell>
        </row>
        <row r="382">
          <cell r="A382">
            <v>51470</v>
          </cell>
          <cell r="B382">
            <v>163.47551078092428</v>
          </cell>
          <cell r="C382">
            <v>31.493278504738697</v>
          </cell>
          <cell r="D382">
            <v>778.73359674090977</v>
          </cell>
          <cell r="E382">
            <v>95.343758693633404</v>
          </cell>
          <cell r="F382">
            <v>2025.5912053458178</v>
          </cell>
          <cell r="G382">
            <v>96.828218736564892</v>
          </cell>
          <cell r="H382">
            <v>21.113417319178946</v>
          </cell>
          <cell r="I382">
            <v>612.68277463461823</v>
          </cell>
          <cell r="J382">
            <v>28.51163308822693</v>
          </cell>
          <cell r="K382">
            <v>1155.7606517691643</v>
          </cell>
          <cell r="L382">
            <v>3094.6373500660238</v>
          </cell>
          <cell r="M382">
            <v>1914.8966955477533</v>
          </cell>
          <cell r="N382">
            <v>0.60356292559090796</v>
          </cell>
          <cell r="O382">
            <v>0.65454881338603443</v>
          </cell>
          <cell r="P382">
            <v>34.014653436135745</v>
          </cell>
          <cell r="Q382">
            <v>16.998668400469374</v>
          </cell>
          <cell r="R382">
            <v>5.3106620322885334</v>
          </cell>
          <cell r="S382">
            <v>3.355761273595514</v>
          </cell>
          <cell r="T382">
            <v>2920.2164258980069</v>
          </cell>
        </row>
        <row r="383">
          <cell r="A383">
            <v>51501</v>
          </cell>
          <cell r="B383">
            <v>162.88975472074307</v>
          </cell>
          <cell r="C383">
            <v>31.550284966863977</v>
          </cell>
          <cell r="D383">
            <v>780.14319426126997</v>
          </cell>
          <cell r="E383">
            <v>95.516341880488113</v>
          </cell>
          <cell r="F383">
            <v>2029.2577587759874</v>
          </cell>
          <cell r="G383">
            <v>96.500507774327971</v>
          </cell>
          <cell r="H383">
            <v>21.122472847101733</v>
          </cell>
          <cell r="I383">
            <v>612.94555379014946</v>
          </cell>
          <cell r="J383">
            <v>28.523861705018398</v>
          </cell>
          <cell r="K383">
            <v>1156.2563565949599</v>
          </cell>
          <cell r="L383">
            <v>3099.3573346053527</v>
          </cell>
          <cell r="M383">
            <v>1915.3487527115576</v>
          </cell>
          <cell r="N383">
            <v>0.60367928031803542</v>
          </cell>
          <cell r="O383">
            <v>0.65473501106782739</v>
          </cell>
          <cell r="P383">
            <v>33.428897375954534</v>
          </cell>
          <cell r="Q383">
            <v>16.715212955168194</v>
          </cell>
          <cell r="R383">
            <v>5.3106620322885334</v>
          </cell>
          <cell r="S383">
            <v>3.3115057566597748</v>
          </cell>
          <cell r="T383">
            <v>2926.8757958647498</v>
          </cell>
        </row>
        <row r="384">
          <cell r="A384">
            <v>51532</v>
          </cell>
          <cell r="B384">
            <v>162.5120604872503</v>
          </cell>
          <cell r="C384">
            <v>31.606746381365188</v>
          </cell>
          <cell r="D384">
            <v>781.53931440115923</v>
          </cell>
          <cell r="E384">
            <v>95.687274972731728</v>
          </cell>
          <cell r="F384">
            <v>2032.8892557202589</v>
          </cell>
          <cell r="G384">
            <v>96.177678112592616</v>
          </cell>
          <cell r="H384">
            <v>21.100490035380801</v>
          </cell>
          <cell r="I384">
            <v>612.30764236748189</v>
          </cell>
          <cell r="J384">
            <v>28.494176038668904</v>
          </cell>
          <cell r="K384">
            <v>1155.0530047917812</v>
          </cell>
          <cell r="L384">
            <v>3104.2346519627654</v>
          </cell>
          <cell r="M384">
            <v>1913.1329913459053</v>
          </cell>
          <cell r="N384">
            <v>0.60374945705117533</v>
          </cell>
          <cell r="O384">
            <v>0.65487615584565773</v>
          </cell>
          <cell r="P384">
            <v>33.051203142461759</v>
          </cell>
          <cell r="Q384">
            <v>16.436638810368581</v>
          </cell>
          <cell r="R384">
            <v>5.3106620322885334</v>
          </cell>
          <cell r="S384">
            <v>3.2672502397240351</v>
          </cell>
          <cell r="T384">
            <v>2933.55035210603</v>
          </cell>
        </row>
        <row r="385">
          <cell r="A385">
            <v>51560</v>
          </cell>
          <cell r="B385">
            <v>161.84246790174402</v>
          </cell>
          <cell r="C385">
            <v>31.666344038965658</v>
          </cell>
          <cell r="D385">
            <v>783.01298435437059</v>
          </cell>
          <cell r="E385">
            <v>95.867702827650362</v>
          </cell>
          <cell r="F385">
            <v>2036.7224701973275</v>
          </cell>
          <cell r="G385">
            <v>95.857995902803054</v>
          </cell>
          <cell r="H385">
            <v>21.175499236290491</v>
          </cell>
          <cell r="I385">
            <v>614.48430778557747</v>
          </cell>
          <cell r="J385">
            <v>28.595468727684981</v>
          </cell>
          <cell r="K385">
            <v>1159.1590517486288</v>
          </cell>
          <cell r="L385">
            <v>3109.1119693200581</v>
          </cell>
          <cell r="M385">
            <v>1919.2723234009845</v>
          </cell>
          <cell r="N385">
            <v>0.60395757163557617</v>
          </cell>
          <cell r="O385">
            <v>0.6550817372597697</v>
          </cell>
          <cell r="P385">
            <v>32.381610556955479</v>
          </cell>
          <cell r="Q385">
            <v>16.161212117514758</v>
          </cell>
          <cell r="R385">
            <v>5.3106620322885334</v>
          </cell>
          <cell r="S385">
            <v>3.2229947227882954</v>
          </cell>
          <cell r="T385">
            <v>2940.2401292531927</v>
          </cell>
        </row>
        <row r="386">
          <cell r="A386">
            <v>51591</v>
          </cell>
          <cell r="B386">
            <v>160.95233474669632</v>
          </cell>
          <cell r="C386">
            <v>31.723239957932677</v>
          </cell>
          <cell r="D386">
            <v>784.41984847651634</v>
          </cell>
          <cell r="E386">
            <v>96.039951352611894</v>
          </cell>
          <cell r="F386">
            <v>2040.3819136897644</v>
          </cell>
          <cell r="G386">
            <v>95.543893631226013</v>
          </cell>
          <cell r="H386">
            <v>21.216044464993754</v>
          </cell>
          <cell r="I386">
            <v>615.66087540817375</v>
          </cell>
          <cell r="J386">
            <v>28.650221147285741</v>
          </cell>
          <cell r="K386">
            <v>1161.3785209725731</v>
          </cell>
          <cell r="L386">
            <v>3113.5172882235211</v>
          </cell>
          <cell r="M386">
            <v>1922.4495556242523</v>
          </cell>
          <cell r="N386">
            <v>0.60411391163678863</v>
          </cell>
          <cell r="O386">
            <v>0.65533020208599668</v>
          </cell>
          <cell r="P386">
            <v>31.491477401907787</v>
          </cell>
          <cell r="Q386">
            <v>15.891365362873451</v>
          </cell>
          <cell r="R386">
            <v>5.3106620322885334</v>
          </cell>
          <cell r="S386">
            <v>3.1787392058525561</v>
          </cell>
          <cell r="T386">
            <v>2946.9451620165569</v>
          </cell>
        </row>
        <row r="387">
          <cell r="A387">
            <v>51621</v>
          </cell>
          <cell r="B387">
            <v>160.50420500960908</v>
          </cell>
          <cell r="C387">
            <v>31.780458152526286</v>
          </cell>
          <cell r="D387">
            <v>785.83468150090914</v>
          </cell>
          <cell r="E387">
            <v>96.213175545113714</v>
          </cell>
          <cell r="F387">
            <v>2044.0620853726568</v>
          </cell>
          <cell r="G387">
            <v>95.237209135941001</v>
          </cell>
          <cell r="H387">
            <v>21.246532102918319</v>
          </cell>
          <cell r="I387">
            <v>616.54558536835202</v>
          </cell>
          <cell r="J387">
            <v>28.691391760886141</v>
          </cell>
          <cell r="K387">
            <v>1163.0474318715487</v>
          </cell>
          <cell r="L387">
            <v>3118.3946055808146</v>
          </cell>
          <cell r="M387">
            <v>1924.768150239646</v>
          </cell>
          <cell r="N387">
            <v>0.60425326121836642</v>
          </cell>
          <cell r="O387">
            <v>0.65548538395830802</v>
          </cell>
          <cell r="P387">
            <v>31.043347664820544</v>
          </cell>
          <cell r="Q387">
            <v>15.628936384524179</v>
          </cell>
          <cell r="R387">
            <v>5.3106620322885334</v>
          </cell>
          <cell r="S387">
            <v>3.1344836889168164</v>
          </cell>
          <cell r="T387">
            <v>2953.665485185596</v>
          </cell>
        </row>
        <row r="388">
          <cell r="A388">
            <v>51652</v>
          </cell>
          <cell r="B388">
            <v>159.90121093965203</v>
          </cell>
          <cell r="C388">
            <v>31.837649824979216</v>
          </cell>
          <cell r="D388">
            <v>787.24885871291951</v>
          </cell>
          <cell r="E388">
            <v>96.386319443638513</v>
          </cell>
          <cell r="F388">
            <v>2047.740551199015</v>
          </cell>
          <cell r="G388">
            <v>94.934259055131776</v>
          </cell>
          <cell r="H388">
            <v>21.274112467130013</v>
          </cell>
          <cell r="I388">
            <v>617.34593018298813</v>
          </cell>
          <cell r="J388">
            <v>28.72863638182816</v>
          </cell>
          <cell r="K388">
            <v>1164.5571969292585</v>
          </cell>
          <cell r="L388">
            <v>3123.1145901202044</v>
          </cell>
          <cell r="M388">
            <v>1926.8401350163365</v>
          </cell>
          <cell r="N388">
            <v>0.60438703541920191</v>
          </cell>
          <cell r="O388">
            <v>0.6556725640733535</v>
          </cell>
          <cell r="P388">
            <v>30.440353594863495</v>
          </cell>
          <cell r="Q388">
            <v>15.370241820650699</v>
          </cell>
          <cell r="R388">
            <v>5.3106620322885334</v>
          </cell>
          <cell r="S388">
            <v>3.0902281719810767</v>
          </cell>
          <cell r="T388">
            <v>2960.4011336291187</v>
          </cell>
        </row>
        <row r="389">
          <cell r="A389">
            <v>51682</v>
          </cell>
          <cell r="B389">
            <v>159.61294144003918</v>
          </cell>
          <cell r="C389">
            <v>31.893150433422111</v>
          </cell>
          <cell r="D389">
            <v>788.62122102278647</v>
          </cell>
          <cell r="E389">
            <v>96.554343760888713</v>
          </cell>
          <cell r="F389">
            <v>2051.3102508203597</v>
          </cell>
          <cell r="G389">
            <v>94.636333924905486</v>
          </cell>
          <cell r="H389">
            <v>21.288158514367108</v>
          </cell>
          <cell r="I389">
            <v>617.75352744987185</v>
          </cell>
          <cell r="J389">
            <v>28.747604213473313</v>
          </cell>
          <cell r="K389">
            <v>1165.3260856630959</v>
          </cell>
          <cell r="L389">
            <v>3127.9919074774962</v>
          </cell>
          <cell r="M389">
            <v>1927.7517097657137</v>
          </cell>
          <cell r="N389">
            <v>0.60450009187372056</v>
          </cell>
          <cell r="O389">
            <v>0.65579141874270253</v>
          </cell>
          <cell r="P389">
            <v>30.152084095250643</v>
          </cell>
          <cell r="Q389">
            <v>15.11657220736015</v>
          </cell>
          <cell r="R389">
            <v>5.3106620322885334</v>
          </cell>
          <cell r="S389">
            <v>3.0459726550453374</v>
          </cell>
          <cell r="T389">
            <v>2967.1521422954502</v>
          </cell>
        </row>
        <row r="390">
          <cell r="A390">
            <v>51713</v>
          </cell>
          <cell r="B390">
            <v>159.02678078189919</v>
          </cell>
          <cell r="C390">
            <v>31.950161242669392</v>
          </cell>
          <cell r="D390">
            <v>790.03092603433561</v>
          </cell>
          <cell r="E390">
            <v>96.726940108359599</v>
          </cell>
          <cell r="F390">
            <v>2054.9770838496224</v>
          </cell>
          <cell r="G390">
            <v>94.340811040509379</v>
          </cell>
          <cell r="H390">
            <v>21.350117305997475</v>
          </cell>
          <cell r="I390">
            <v>619.55148766612831</v>
          </cell>
          <cell r="J390">
            <v>28.831273583848056</v>
          </cell>
          <cell r="K390">
            <v>1168.7177456826462</v>
          </cell>
          <cell r="L390">
            <v>3132.7118920168859</v>
          </cell>
          <cell r="M390">
            <v>1932.7914352791295</v>
          </cell>
          <cell r="N390">
            <v>0.6046786654525208</v>
          </cell>
          <cell r="O390">
            <v>0.65597385099036287</v>
          </cell>
          <cell r="P390">
            <v>29.565923437110655</v>
          </cell>
          <cell r="Q390">
            <v>14.865304839899787</v>
          </cell>
          <cell r="R390">
            <v>5.3106620322885334</v>
          </cell>
          <cell r="S390">
            <v>3.0017171381095977</v>
          </cell>
          <cell r="T390">
            <v>2973.918546212612</v>
          </cell>
        </row>
        <row r="391">
          <cell r="A391">
            <v>51744</v>
          </cell>
          <cell r="B391">
            <v>158.85875460080942</v>
          </cell>
          <cell r="C391">
            <v>32.004369920975265</v>
          </cell>
          <cell r="D391">
            <v>791.37134281645478</v>
          </cell>
          <cell r="E391">
            <v>96.891053194989126</v>
          </cell>
          <cell r="F391">
            <v>2058.46368884101</v>
          </cell>
          <cell r="G391">
            <v>94.05017282826438</v>
          </cell>
          <cell r="H391">
            <v>21.315022065901321</v>
          </cell>
          <cell r="I391">
            <v>618.53307133145711</v>
          </cell>
          <cell r="J391">
            <v>28.783880848051759</v>
          </cell>
          <cell r="K391">
            <v>1166.7966119810601</v>
          </cell>
          <cell r="L391">
            <v>3137.5892093742386</v>
          </cell>
          <cell r="M391">
            <v>1929.4787590547346</v>
          </cell>
          <cell r="N391">
            <v>0.60472114891416684</v>
          </cell>
          <cell r="O391">
            <v>0.65606539016991028</v>
          </cell>
          <cell r="P391">
            <v>29.397897256020883</v>
          </cell>
          <cell r="Q391">
            <v>14.618922144590519</v>
          </cell>
          <cell r="R391">
            <v>5.3106620322885334</v>
          </cell>
          <cell r="S391">
            <v>2.957461621173858</v>
          </cell>
          <cell r="T391">
            <v>2980.7003804885076</v>
          </cell>
        </row>
        <row r="392">
          <cell r="A392">
            <v>51774</v>
          </cell>
          <cell r="B392">
            <v>154.28184993438077</v>
          </cell>
          <cell r="C392">
            <v>32.105948906907798</v>
          </cell>
          <cell r="D392">
            <v>793.88308414108792</v>
          </cell>
          <cell r="E392">
            <v>97.198576666120843</v>
          </cell>
          <cell r="F392">
            <v>2064.9970670830344</v>
          </cell>
          <cell r="G392">
            <v>93.760934834195183</v>
          </cell>
          <cell r="H392">
            <v>21.477175398418705</v>
          </cell>
          <cell r="I392">
            <v>623.23854142097946</v>
          </cell>
          <cell r="J392">
            <v>29.002853279225619</v>
          </cell>
          <cell r="K392">
            <v>1175.672979006051</v>
          </cell>
          <cell r="L392">
            <v>3142.4665267315322</v>
          </cell>
          <cell r="M392">
            <v>1943.1524839388701</v>
          </cell>
          <cell r="N392">
            <v>0.60503382453182541</v>
          </cell>
          <cell r="O392">
            <v>0.65712619355434476</v>
          </cell>
          <cell r="P392">
            <v>25.508610504891976</v>
          </cell>
          <cell r="Q392">
            <v>14.373939667457064</v>
          </cell>
          <cell r="R392">
            <v>4.6230441169888081</v>
          </cell>
          <cell r="S392">
            <v>2.9132061042381188</v>
          </cell>
          <cell r="T392">
            <v>2987.4976803110981</v>
          </cell>
        </row>
        <row r="393">
          <cell r="A393">
            <v>51805</v>
          </cell>
          <cell r="B393">
            <v>153.92714015282473</v>
          </cell>
          <cell r="C393">
            <v>32.160472938789617</v>
          </cell>
          <cell r="D393">
            <v>795.23129866406168</v>
          </cell>
          <cell r="E393">
            <v>97.363644464253142</v>
          </cell>
          <cell r="F393">
            <v>2068.5039550509928</v>
          </cell>
          <cell r="G393">
            <v>93.509837712346126</v>
          </cell>
          <cell r="H393">
            <v>21.550804817867622</v>
          </cell>
          <cell r="I393">
            <v>625.37516744985635</v>
          </cell>
          <cell r="J393">
            <v>29.102282706498851</v>
          </cell>
          <cell r="K393">
            <v>1179.7034959292573</v>
          </cell>
          <cell r="L393">
            <v>3147.186511270922</v>
          </cell>
          <cell r="M393">
            <v>1949.2415886158262</v>
          </cell>
          <cell r="N393">
            <v>0.60521153602462141</v>
          </cell>
          <cell r="O393">
            <v>0.65725496332776068</v>
          </cell>
          <cell r="P393">
            <v>25.153900723335937</v>
          </cell>
          <cell r="Q393">
            <v>14.161367913249585</v>
          </cell>
          <cell r="R393">
            <v>4.6230441169888081</v>
          </cell>
          <cell r="S393">
            <v>2.8746807365965426</v>
          </cell>
          <cell r="T393">
            <v>2994.3104809485917</v>
          </cell>
        </row>
        <row r="394">
          <cell r="A394">
            <v>51835</v>
          </cell>
          <cell r="B394">
            <v>153.71896942322854</v>
          </cell>
          <cell r="C394">
            <v>32.215112942117443</v>
          </cell>
          <cell r="D394">
            <v>796.58238081039997</v>
          </cell>
          <cell r="E394">
            <v>97.52906335805055</v>
          </cell>
          <cell r="F394">
            <v>2072.0183020944182</v>
          </cell>
          <cell r="G394">
            <v>93.261696505343423</v>
          </cell>
          <cell r="H394">
            <v>21.570698707819226</v>
          </cell>
          <cell r="I394">
            <v>625.95246119200931</v>
          </cell>
          <cell r="J394">
            <v>29.129147485535945</v>
          </cell>
          <cell r="K394">
            <v>1180.7924989489536</v>
          </cell>
          <cell r="L394">
            <v>3152.0638286282147</v>
          </cell>
          <cell r="M394">
            <v>1950.7065028396614</v>
          </cell>
          <cell r="N394">
            <v>0.6053153035733787</v>
          </cell>
          <cell r="O394">
            <v>0.65735290106614541</v>
          </cell>
          <cell r="P394">
            <v>24.945729993739747</v>
          </cell>
          <cell r="Q394">
            <v>13.951752073888445</v>
          </cell>
          <cell r="R394">
            <v>4.6230441169888081</v>
          </cell>
          <cell r="S394">
            <v>2.8361553689549663</v>
          </cell>
          <cell r="T394">
            <v>3001.1388177496215</v>
          </cell>
        </row>
        <row r="395">
          <cell r="A395">
            <v>51866</v>
          </cell>
          <cell r="B395">
            <v>153.61550373170161</v>
          </cell>
          <cell r="C395">
            <v>32.2669375324352</v>
          </cell>
          <cell r="D395">
            <v>797.86384630189207</v>
          </cell>
          <cell r="E395">
            <v>97.685958780447081</v>
          </cell>
          <cell r="F395">
            <v>2075.3515668211285</v>
          </cell>
          <cell r="G395">
            <v>93.015290054420717</v>
          </cell>
          <cell r="H395">
            <v>21.639476392611822</v>
          </cell>
          <cell r="I395">
            <v>627.94829645233904</v>
          </cell>
          <cell r="J395">
            <v>29.222025113246307</v>
          </cell>
          <cell r="K395">
            <v>1184.5574291164094</v>
          </cell>
          <cell r="L395">
            <v>3156.7838131676044</v>
          </cell>
          <cell r="M395">
            <v>1956.3825171290273</v>
          </cell>
          <cell r="N395">
            <v>0.60548354871558352</v>
          </cell>
          <cell r="O395">
            <v>0.6574259403397863</v>
          </cell>
          <cell r="P395">
            <v>24.842264302212811</v>
          </cell>
          <cell r="Q395">
            <v>13.74387099060732</v>
          </cell>
          <cell r="R395">
            <v>4.6230441169888081</v>
          </cell>
          <cell r="S395">
            <v>2.7976300013133897</v>
          </cell>
          <cell r="T395">
            <v>3007.982726143432</v>
          </cell>
        </row>
        <row r="396">
          <cell r="A396">
            <v>51897</v>
          </cell>
          <cell r="B396">
            <v>153.61550373170161</v>
          </cell>
          <cell r="C396">
            <v>32.319340887252537</v>
          </cell>
          <cell r="D396">
            <v>799.15962289028562</v>
          </cell>
          <cell r="E396">
            <v>97.844606373002094</v>
          </cell>
          <cell r="F396">
            <v>2078.7220566427154</v>
          </cell>
          <cell r="G396">
            <v>92.769745817594085</v>
          </cell>
          <cell r="H396">
            <v>21.644268734034419</v>
          </cell>
          <cell r="I396">
            <v>628.08736370968563</v>
          </cell>
          <cell r="J396">
            <v>29.228496707977232</v>
          </cell>
          <cell r="K396">
            <v>1184.819764652261</v>
          </cell>
          <cell r="L396">
            <v>3161.6611305249571</v>
          </cell>
          <cell r="M396">
            <v>1956.5496396215524</v>
          </cell>
          <cell r="N396">
            <v>0.60556591085592693</v>
          </cell>
          <cell r="O396">
            <v>0.65747781651019876</v>
          </cell>
          <cell r="P396">
            <v>24.842264302212811</v>
          </cell>
          <cell r="Q396">
            <v>13.536852121422271</v>
          </cell>
          <cell r="R396">
            <v>4.6230441169888081</v>
          </cell>
          <cell r="S396">
            <v>2.7591046336718135</v>
          </cell>
          <cell r="T396">
            <v>3014.8422416400617</v>
          </cell>
        </row>
        <row r="397">
          <cell r="A397">
            <v>51925</v>
          </cell>
          <cell r="B397">
            <v>153.61550373170161</v>
          </cell>
          <cell r="C397">
            <v>32.371744242069887</v>
          </cell>
          <cell r="D397">
            <v>800.4553994786794</v>
          </cell>
          <cell r="E397">
            <v>98.003253965557136</v>
          </cell>
          <cell r="F397">
            <v>2082.0925464643028</v>
          </cell>
          <cell r="G397">
            <v>92.524201580767468</v>
          </cell>
          <cell r="H397">
            <v>21.663209343149191</v>
          </cell>
          <cell r="I397">
            <v>628.63699453307515</v>
          </cell>
          <cell r="J397">
            <v>29.254074173215759</v>
          </cell>
          <cell r="K397">
            <v>1185.8565845286673</v>
          </cell>
          <cell r="L397">
            <v>3166.5384478823107</v>
          </cell>
          <cell r="M397">
            <v>1957.9350641588751</v>
          </cell>
          <cell r="N397">
            <v>0.60566696323920677</v>
          </cell>
          <cell r="O397">
            <v>0.65752953287421667</v>
          </cell>
          <cell r="P397">
            <v>24.842264302212811</v>
          </cell>
          <cell r="Q397">
            <v>13.329833252237222</v>
          </cell>
          <cell r="R397">
            <v>4.6230441169888081</v>
          </cell>
          <cell r="S397">
            <v>2.7205792660302373</v>
          </cell>
          <cell r="T397">
            <v>3021.717399830527</v>
          </cell>
        </row>
        <row r="398">
          <cell r="A398">
            <v>51956</v>
          </cell>
          <cell r="B398">
            <v>153.61550373170161</v>
          </cell>
          <cell r="C398">
            <v>32.419076304485422</v>
          </cell>
          <cell r="D398">
            <v>801.62577833270893</v>
          </cell>
          <cell r="E398">
            <v>98.146548565283851</v>
          </cell>
          <cell r="F398">
            <v>2085.1368598515342</v>
          </cell>
          <cell r="G398">
            <v>92.278657343940836</v>
          </cell>
          <cell r="H398">
            <v>21.719816886263601</v>
          </cell>
          <cell r="I398">
            <v>630.27966876511812</v>
          </cell>
          <cell r="J398">
            <v>29.330517198752794</v>
          </cell>
          <cell r="K398">
            <v>1188.9553141154468</v>
          </cell>
          <cell r="L398">
            <v>3170.9437667857137</v>
          </cell>
          <cell r="M398">
            <v>1962.5639743095221</v>
          </cell>
          <cell r="N398">
            <v>0.60581735407313297</v>
          </cell>
          <cell r="O398">
            <v>0.65757610768518049</v>
          </cell>
          <cell r="P398">
            <v>24.842264302212811</v>
          </cell>
          <cell r="Q398">
            <v>13.122814383052173</v>
          </cell>
          <cell r="R398">
            <v>4.6230441169888081</v>
          </cell>
          <cell r="S398">
            <v>2.682053898388661</v>
          </cell>
          <cell r="T398">
            <v>3028.6082363870082</v>
          </cell>
        </row>
        <row r="399">
          <cell r="A399">
            <v>51986</v>
          </cell>
          <cell r="B399">
            <v>153.61550373170161</v>
          </cell>
          <cell r="C399">
            <v>32.471479659302766</v>
          </cell>
          <cell r="D399">
            <v>802.92155492110271</v>
          </cell>
          <cell r="E399">
            <v>98.305196157838893</v>
          </cell>
          <cell r="F399">
            <v>2088.5073496731211</v>
          </cell>
          <cell r="G399">
            <v>92.033113107114218</v>
          </cell>
          <cell r="H399">
            <v>21.75054469174448</v>
          </cell>
          <cell r="I399">
            <v>631.17134806249828</v>
          </cell>
          <cell r="J399">
            <v>29.372012135466875</v>
          </cell>
          <cell r="K399">
            <v>1190.6373719250921</v>
          </cell>
          <cell r="L399">
            <v>3175.8210841430673</v>
          </cell>
          <cell r="M399">
            <v>1964.9643899219159</v>
          </cell>
          <cell r="N399">
            <v>0.60593330751017116</v>
          </cell>
          <cell r="O399">
            <v>0.65762752193474516</v>
          </cell>
          <cell r="P399">
            <v>24.842264302212811</v>
          </cell>
          <cell r="Q399">
            <v>12.915795513867124</v>
          </cell>
          <cell r="R399">
            <v>4.6230441169888081</v>
          </cell>
          <cell r="S399">
            <v>2.6435285307470848</v>
          </cell>
          <cell r="T399">
            <v>3035.5147870630335</v>
          </cell>
        </row>
        <row r="400">
          <cell r="A400">
            <v>52017</v>
          </cell>
          <cell r="B400">
            <v>153.61550373170161</v>
          </cell>
          <cell r="C400">
            <v>32.522192583319068</v>
          </cell>
          <cell r="D400">
            <v>804.17553226469749</v>
          </cell>
          <cell r="E400">
            <v>98.458726086116485</v>
          </cell>
          <cell r="F400">
            <v>2091.7691140165616</v>
          </cell>
          <cell r="G400">
            <v>91.787568870287586</v>
          </cell>
          <cell r="H400">
            <v>21.79993613442134</v>
          </cell>
          <cell r="I400">
            <v>632.60462083331481</v>
          </cell>
          <cell r="J400">
            <v>29.43871051356513</v>
          </cell>
          <cell r="K400">
            <v>1193.3410880084268</v>
          </cell>
          <cell r="L400">
            <v>3180.5410686823961</v>
          </cell>
          <cell r="M400">
            <v>1968.9719243600157</v>
          </cell>
          <cell r="N400">
            <v>0.60607318633875606</v>
          </cell>
          <cell r="O400">
            <v>0.65767712752192808</v>
          </cell>
          <cell r="P400">
            <v>24.842264302212811</v>
          </cell>
          <cell r="Q400">
            <v>12.708776644682075</v>
          </cell>
          <cell r="R400">
            <v>4.6230441169888081</v>
          </cell>
          <cell r="S400">
            <v>2.6050031631055086</v>
          </cell>
          <cell r="T400">
            <v>3042.4370876936637</v>
          </cell>
        </row>
        <row r="401">
          <cell r="A401">
            <v>52047</v>
          </cell>
          <cell r="B401">
            <v>153.61550373170161</v>
          </cell>
          <cell r="C401">
            <v>32.574595938136412</v>
          </cell>
          <cell r="D401">
            <v>805.47130885309105</v>
          </cell>
          <cell r="E401">
            <v>98.617373678671498</v>
          </cell>
          <cell r="F401">
            <v>2095.1396038381481</v>
          </cell>
          <cell r="G401">
            <v>91.542024633460954</v>
          </cell>
          <cell r="H401">
            <v>21.85907840565401</v>
          </cell>
          <cell r="I401">
            <v>634.32084944231929</v>
          </cell>
          <cell r="J401">
            <v>29.518576444877848</v>
          </cell>
          <cell r="K401">
            <v>1196.5785700755714</v>
          </cell>
          <cell r="L401">
            <v>3185.4183860397488</v>
          </cell>
          <cell r="M401">
            <v>1973.8190990018834</v>
          </cell>
          <cell r="N401">
            <v>0.60622504396712684</v>
          </cell>
          <cell r="O401">
            <v>0.65772823219084797</v>
          </cell>
          <cell r="P401">
            <v>24.842264302212811</v>
          </cell>
          <cell r="Q401">
            <v>12.501757775497026</v>
          </cell>
          <cell r="R401">
            <v>4.6230441169888081</v>
          </cell>
          <cell r="S401">
            <v>2.5664777954639324</v>
          </cell>
          <cell r="T401">
            <v>3049.3751741956808</v>
          </cell>
        </row>
        <row r="402">
          <cell r="A402">
            <v>52078</v>
          </cell>
          <cell r="B402">
            <v>153.54034758937547</v>
          </cell>
          <cell r="C402">
            <v>32.626116362199241</v>
          </cell>
          <cell r="D402">
            <v>806.74525323236651</v>
          </cell>
          <cell r="E402">
            <v>98.773348258418764</v>
          </cell>
          <cell r="F402">
            <v>2098.453305136718</v>
          </cell>
          <cell r="G402">
            <v>91.296480396634337</v>
          </cell>
          <cell r="H402">
            <v>21.853265613358502</v>
          </cell>
          <cell r="I402">
            <v>634.15217008273726</v>
          </cell>
          <cell r="J402">
            <v>29.51072682969513</v>
          </cell>
          <cell r="K402">
            <v>1196.2603744698815</v>
          </cell>
          <cell r="L402">
            <v>3190.1383705790777</v>
          </cell>
          <cell r="M402">
            <v>1973.0730173923066</v>
          </cell>
          <cell r="N402">
            <v>0.60629300787403595</v>
          </cell>
          <cell r="O402">
            <v>0.65779382000781494</v>
          </cell>
          <cell r="P402">
            <v>24.781239281400985</v>
          </cell>
          <cell r="Q402">
            <v>12.294738906311977</v>
          </cell>
          <cell r="R402">
            <v>4.6089129954744976</v>
          </cell>
          <cell r="S402">
            <v>2.5279524278223562</v>
          </cell>
          <cell r="T402">
            <v>3056.3290825677714</v>
          </cell>
        </row>
        <row r="403">
          <cell r="A403">
            <v>52109</v>
          </cell>
          <cell r="B403">
            <v>153.54034758937547</v>
          </cell>
          <cell r="C403">
            <v>32.678519717017238</v>
          </cell>
          <cell r="D403">
            <v>808.0410298207762</v>
          </cell>
          <cell r="E403">
            <v>98.931995850975767</v>
          </cell>
          <cell r="F403">
            <v>2101.8237949583468</v>
          </cell>
          <cell r="G403">
            <v>91.051562460993765</v>
          </cell>
          <cell r="H403">
            <v>21.868552964969467</v>
          </cell>
          <cell r="I403">
            <v>634.5957883213307</v>
          </cell>
          <cell r="J403">
            <v>29.531370923137391</v>
          </cell>
          <cell r="K403">
            <v>1197.0972129216873</v>
          </cell>
          <cell r="L403">
            <v>3195.0156879364913</v>
          </cell>
          <cell r="M403">
            <v>1974.1444875921188</v>
          </cell>
          <cell r="N403">
            <v>0.60638784062953632</v>
          </cell>
          <cell r="O403">
            <v>0.65784459303103293</v>
          </cell>
          <cell r="P403">
            <v>24.781239281400985</v>
          </cell>
          <cell r="Q403">
            <v>12.088228578967028</v>
          </cell>
          <cell r="R403">
            <v>4.6089129954744976</v>
          </cell>
          <cell r="S403">
            <v>2.4895448195267362</v>
          </cell>
          <cell r="T403">
            <v>3063.2988488907163</v>
          </cell>
        </row>
        <row r="404">
          <cell r="A404">
            <v>52139</v>
          </cell>
          <cell r="B404">
            <v>153.54034758937547</v>
          </cell>
          <cell r="C404">
            <v>32.730923071833942</v>
          </cell>
          <cell r="D404">
            <v>809.33680640915395</v>
          </cell>
          <cell r="E404">
            <v>99.090643443528847</v>
          </cell>
          <cell r="F404">
            <v>2105.1942847798932</v>
          </cell>
          <cell r="G404">
            <v>90.806644525353192</v>
          </cell>
          <cell r="H404">
            <v>21.911548518122736</v>
          </cell>
          <cell r="I404">
            <v>635.84346104075189</v>
          </cell>
          <cell r="J404">
            <v>29.589432269503039</v>
          </cell>
          <cell r="K404">
            <v>1199.4508143204746</v>
          </cell>
          <cell r="L404">
            <v>3199.8930052937849</v>
          </cell>
          <cell r="M404">
            <v>1977.6019006742056</v>
          </cell>
          <cell r="N404">
            <v>0.60651783046504804</v>
          </cell>
          <cell r="O404">
            <v>0.65789521127648254</v>
          </cell>
          <cell r="P404">
            <v>24.781239281400985</v>
          </cell>
          <cell r="Q404">
            <v>11.881718251622079</v>
          </cell>
          <cell r="R404">
            <v>4.6089129954744976</v>
          </cell>
          <cell r="S404">
            <v>2.4511372112311163</v>
          </cell>
          <cell r="T404">
            <v>3070.2845093275746</v>
          </cell>
        </row>
        <row r="405">
          <cell r="A405">
            <v>52170</v>
          </cell>
          <cell r="B405">
            <v>153.54034758937547</v>
          </cell>
          <cell r="C405">
            <v>32.781635995850898</v>
          </cell>
          <cell r="D405">
            <v>810.59078375276499</v>
          </cell>
          <cell r="E405">
            <v>99.244173371808429</v>
          </cell>
          <cell r="F405">
            <v>2108.4560491233747</v>
          </cell>
          <cell r="G405">
            <v>90.561726589712634</v>
          </cell>
          <cell r="H405">
            <v>21.9194847228373</v>
          </cell>
          <cell r="I405">
            <v>636.0737589527896</v>
          </cell>
          <cell r="J405">
            <v>29.600149348292991</v>
          </cell>
          <cell r="K405">
            <v>1199.8852467477232</v>
          </cell>
          <cell r="L405">
            <v>3204.6129898331747</v>
          </cell>
          <cell r="M405">
            <v>1978.0403663613556</v>
          </cell>
          <cell r="N405">
            <v>0.60660301334241007</v>
          </cell>
          <cell r="O405">
            <v>0.65794404997189271</v>
          </cell>
          <cell r="P405">
            <v>24.781239281400985</v>
          </cell>
          <cell r="Q405">
            <v>11.675207924277128</v>
          </cell>
          <cell r="R405">
            <v>4.6089129954744976</v>
          </cell>
          <cell r="S405">
            <v>2.4127296029354968</v>
          </cell>
          <cell r="T405">
            <v>3077.2861001238743</v>
          </cell>
        </row>
        <row r="406">
          <cell r="A406">
            <v>52200</v>
          </cell>
          <cell r="B406">
            <v>153.54034758937547</v>
          </cell>
          <cell r="C406">
            <v>32.834039350667595</v>
          </cell>
          <cell r="D406">
            <v>811.88656034114251</v>
          </cell>
          <cell r="E406">
            <v>99.402820964361482</v>
          </cell>
          <cell r="F406">
            <v>2111.8265389449202</v>
          </cell>
          <cell r="G406">
            <v>90.316808654072062</v>
          </cell>
          <cell r="H406">
            <v>22.009708298015575</v>
          </cell>
          <cell r="I406">
            <v>638.69192490584294</v>
          </cell>
          <cell r="J406">
            <v>29.72198758189122</v>
          </cell>
          <cell r="K406">
            <v>1204.8241373345284</v>
          </cell>
          <cell r="L406">
            <v>3209.4903071904673</v>
          </cell>
          <cell r="M406">
            <v>1985.5645667743502</v>
          </cell>
          <cell r="N406">
            <v>0.60679171934047249</v>
          </cell>
          <cell r="O406">
            <v>0.65799436571396808</v>
          </cell>
          <cell r="P406">
            <v>24.781239281400985</v>
          </cell>
          <cell r="Q406">
            <v>11.468697596932179</v>
          </cell>
          <cell r="R406">
            <v>4.6089129954744976</v>
          </cell>
          <cell r="S406">
            <v>2.3743219946398768</v>
          </cell>
          <cell r="T406">
            <v>3084.3036576077989</v>
          </cell>
        </row>
        <row r="407">
          <cell r="A407">
            <v>52231</v>
          </cell>
          <cell r="B407">
            <v>153.54034758937547</v>
          </cell>
          <cell r="C407">
            <v>32.884752274684551</v>
          </cell>
          <cell r="D407">
            <v>813.14053768475344</v>
          </cell>
          <cell r="E407">
            <v>99.556350892641063</v>
          </cell>
          <cell r="F407">
            <v>2115.0883032884026</v>
          </cell>
          <cell r="G407">
            <v>90.07189071843149</v>
          </cell>
          <cell r="H407">
            <v>22.042667191742495</v>
          </cell>
          <cell r="I407">
            <v>639.64834736234195</v>
          </cell>
          <cell r="J407">
            <v>29.766495388028421</v>
          </cell>
          <cell r="K407">
            <v>1206.6283262026568</v>
          </cell>
          <cell r="L407">
            <v>3214.2102917298571</v>
          </cell>
          <cell r="M407">
            <v>1988.1577268632013</v>
          </cell>
          <cell r="N407">
            <v>0.60690774675428005</v>
          </cell>
          <cell r="O407">
            <v>0.65804291297632622</v>
          </cell>
          <cell r="P407">
            <v>24.781239281400985</v>
          </cell>
          <cell r="Q407">
            <v>11.26218726958723</v>
          </cell>
          <cell r="R407">
            <v>4.6089129954744976</v>
          </cell>
          <cell r="S407">
            <v>2.3359143863442569</v>
          </cell>
          <cell r="T407">
            <v>3091.3372181903751</v>
          </cell>
        </row>
        <row r="408">
          <cell r="A408">
            <v>52262</v>
          </cell>
          <cell r="B408">
            <v>153.54034758937547</v>
          </cell>
          <cell r="C408">
            <v>32.937155629501241</v>
          </cell>
          <cell r="D408">
            <v>814.43631427313107</v>
          </cell>
          <cell r="E408">
            <v>99.714998485194116</v>
          </cell>
          <cell r="F408">
            <v>2118.4587931099477</v>
          </cell>
          <cell r="G408">
            <v>89.826972782790918</v>
          </cell>
          <cell r="H408">
            <v>22.058794849354022</v>
          </cell>
          <cell r="I408">
            <v>640.11635014296292</v>
          </cell>
          <cell r="J408">
            <v>29.788274233652558</v>
          </cell>
          <cell r="K408">
            <v>1207.5111634900002</v>
          </cell>
          <cell r="L408">
            <v>3219.0876090871498</v>
          </cell>
          <cell r="M408">
            <v>1989.3015554987608</v>
          </cell>
          <cell r="N408">
            <v>0.60700257341690511</v>
          </cell>
          <cell r="O408">
            <v>0.65809292891866589</v>
          </cell>
          <cell r="P408">
            <v>24.781239281400985</v>
          </cell>
          <cell r="Q408">
            <v>11.055676942242281</v>
          </cell>
          <cell r="R408">
            <v>4.6089129954744976</v>
          </cell>
          <cell r="S408">
            <v>2.2975067780486369</v>
          </cell>
          <cell r="T408">
            <v>3098.3868183656637</v>
          </cell>
        </row>
        <row r="409">
          <cell r="A409">
            <v>52290</v>
          </cell>
          <cell r="B409">
            <v>153.44231783851529</v>
          </cell>
          <cell r="C409">
            <v>32.99061224524884</v>
          </cell>
          <cell r="D409">
            <v>815.758134821108</v>
          </cell>
          <cell r="E409">
            <v>99.876834753579146</v>
          </cell>
          <cell r="F409">
            <v>2121.8970267860509</v>
          </cell>
          <cell r="G409">
            <v>89.582054847150346</v>
          </cell>
          <cell r="H409">
            <v>22.05357198875906</v>
          </cell>
          <cell r="I409">
            <v>639.96478980232837</v>
          </cell>
          <cell r="J409">
            <v>29.781221264315409</v>
          </cell>
          <cell r="K409">
            <v>1207.2252610861362</v>
          </cell>
          <cell r="L409">
            <v>3223.9649264445025</v>
          </cell>
          <cell r="M409">
            <v>1988.6068989886896</v>
          </cell>
          <cell r="N409">
            <v>0.60707084024503444</v>
          </cell>
          <cell r="O409">
            <v>0.65816380611998493</v>
          </cell>
          <cell r="P409">
            <v>24.701641428168159</v>
          </cell>
          <cell r="Q409">
            <v>10.849166614897332</v>
          </cell>
          <cell r="R409">
            <v>4.590481097847146</v>
          </cell>
          <cell r="S409">
            <v>2.2590991697530169</v>
          </cell>
          <cell r="T409">
            <v>3105.4524947109471</v>
          </cell>
        </row>
        <row r="410">
          <cell r="A410">
            <v>52321</v>
          </cell>
          <cell r="B410">
            <v>153.3652201192894</v>
          </cell>
          <cell r="C410">
            <v>33.038772668593808</v>
          </cell>
          <cell r="D410">
            <v>816.94899653740561</v>
          </cell>
          <cell r="E410">
            <v>100.0226371596797</v>
          </cell>
          <cell r="F410">
            <v>2124.994618862996</v>
          </cell>
          <cell r="G410">
            <v>89.337953826100232</v>
          </cell>
          <cell r="H410">
            <v>22.084842880106326</v>
          </cell>
          <cell r="I410">
            <v>640.8722287159967</v>
          </cell>
          <cell r="J410">
            <v>29.823449586095663</v>
          </cell>
          <cell r="K410">
            <v>1208.9370477296034</v>
          </cell>
          <cell r="L410">
            <v>3228.3702453479646</v>
          </cell>
          <cell r="M410">
            <v>1991.0555227379023</v>
          </cell>
          <cell r="N410">
            <v>0.6071839955860161</v>
          </cell>
          <cell r="O410">
            <v>0.65822519022565118</v>
          </cell>
          <cell r="P410">
            <v>24.639039892555957</v>
          </cell>
          <cell r="Q410">
            <v>10.643319602995932</v>
          </cell>
          <cell r="R410">
            <v>4.5759849142334446</v>
          </cell>
          <cell r="S410">
            <v>2.2208451606042976</v>
          </cell>
          <cell r="T410">
            <v>3112.5342838869201</v>
          </cell>
        </row>
        <row r="411">
          <cell r="A411">
            <v>52351</v>
          </cell>
          <cell r="B411">
            <v>153.3652201192894</v>
          </cell>
          <cell r="C411">
            <v>33.091176023410519</v>
          </cell>
          <cell r="D411">
            <v>818.24477312578335</v>
          </cell>
          <cell r="E411">
            <v>100.1812847522328</v>
          </cell>
          <cell r="F411">
            <v>2128.3651086845421</v>
          </cell>
          <cell r="G411">
            <v>89.094495286043639</v>
          </cell>
          <cell r="H411">
            <v>22.175971319004667</v>
          </cell>
          <cell r="I411">
            <v>643.5166525886608</v>
          </cell>
          <cell r="J411">
            <v>29.9465097508475</v>
          </cell>
          <cell r="K411">
            <v>1213.9254710787779</v>
          </cell>
          <cell r="L411">
            <v>3233.2475627052581</v>
          </cell>
          <cell r="M411">
            <v>1998.6591000233345</v>
          </cell>
          <cell r="N411">
            <v>0.60736994671307643</v>
          </cell>
          <cell r="O411">
            <v>0.65827471216084021</v>
          </cell>
          <cell r="P411">
            <v>24.639039892555957</v>
          </cell>
          <cell r="Q411">
            <v>10.437994270557949</v>
          </cell>
          <cell r="R411">
            <v>4.5759849142334446</v>
          </cell>
          <cell r="S411">
            <v>2.1827119529856795</v>
          </cell>
          <cell r="T411">
            <v>3119.6322226378807</v>
          </cell>
        </row>
        <row r="412">
          <cell r="A412">
            <v>52382</v>
          </cell>
          <cell r="B412">
            <v>153.3652201192894</v>
          </cell>
          <cell r="C412">
            <v>33.141888947427468</v>
          </cell>
          <cell r="D412">
            <v>819.49875046939439</v>
          </cell>
          <cell r="E412">
            <v>100.33481468051237</v>
          </cell>
          <cell r="F412">
            <v>2131.626873028024</v>
          </cell>
          <cell r="G412">
            <v>88.851036745987031</v>
          </cell>
          <cell r="H412">
            <v>22.183884002636653</v>
          </cell>
          <cell r="I412">
            <v>643.74626795073902</v>
          </cell>
          <cell r="J412">
            <v>29.957195066684715</v>
          </cell>
          <cell r="K412">
            <v>1214.3586159483882</v>
          </cell>
          <cell r="L412">
            <v>3237.9675472446479</v>
          </cell>
          <cell r="M412">
            <v>1999.0969997144357</v>
          </cell>
          <cell r="N412">
            <v>0.60745357334929484</v>
          </cell>
          <cell r="O412">
            <v>0.65832249456667169</v>
          </cell>
          <cell r="P412">
            <v>24.639039892555957</v>
          </cell>
          <cell r="Q412">
            <v>10.232668938119968</v>
          </cell>
          <cell r="R412">
            <v>4.5759849142334446</v>
          </cell>
          <cell r="S412">
            <v>2.1445787453670619</v>
          </cell>
          <cell r="T412">
            <v>3126.7463477919191</v>
          </cell>
        </row>
        <row r="413">
          <cell r="A413">
            <v>52412</v>
          </cell>
          <cell r="B413">
            <v>153.3652201192894</v>
          </cell>
          <cell r="C413">
            <v>33.194292302244172</v>
          </cell>
          <cell r="D413">
            <v>820.79452705777214</v>
          </cell>
          <cell r="E413">
            <v>100.49346227306546</v>
          </cell>
          <cell r="F413">
            <v>2134.99736284957</v>
          </cell>
          <cell r="G413">
            <v>88.607578205930437</v>
          </cell>
          <cell r="H413">
            <v>22.280024581922973</v>
          </cell>
          <cell r="I413">
            <v>646.5361373490299</v>
          </cell>
          <cell r="J413">
            <v>30.087023643464242</v>
          </cell>
          <cell r="K413">
            <v>1219.6214067556582</v>
          </cell>
          <cell r="L413">
            <v>3242.8448646019415</v>
          </cell>
          <cell r="M413">
            <v>2007.1321705360056</v>
          </cell>
          <cell r="N413">
            <v>0.60764379379657785</v>
          </cell>
          <cell r="O413">
            <v>0.65837172359203822</v>
          </cell>
          <cell r="P413">
            <v>24.639039892555957</v>
          </cell>
          <cell r="Q413">
            <v>10.027343605681986</v>
          </cell>
          <cell r="R413">
            <v>4.5759849142334446</v>
          </cell>
          <cell r="S413">
            <v>2.1064455377484439</v>
          </cell>
          <cell r="T413">
            <v>3133.8766962611098</v>
          </cell>
        </row>
        <row r="414">
          <cell r="A414">
            <v>52443</v>
          </cell>
          <cell r="B414">
            <v>153.3652201192894</v>
          </cell>
          <cell r="C414">
            <v>33.245005226261128</v>
          </cell>
          <cell r="D414">
            <v>822.04850440138307</v>
          </cell>
          <cell r="E414">
            <v>100.64699220134503</v>
          </cell>
          <cell r="F414">
            <v>2138.2591271930523</v>
          </cell>
          <cell r="G414">
            <v>88.364119665873829</v>
          </cell>
          <cell r="H414">
            <v>22.294731527250775</v>
          </cell>
          <cell r="I414">
            <v>646.9629129833869</v>
          </cell>
          <cell r="J414">
            <v>30.106883954218105</v>
          </cell>
          <cell r="K414">
            <v>1220.4264734324838</v>
          </cell>
          <cell r="L414">
            <v>3247.5648491413313</v>
          </cell>
          <cell r="M414">
            <v>2008.1551215632137</v>
          </cell>
          <cell r="N414">
            <v>0.60773515966359404</v>
          </cell>
          <cell r="O414">
            <v>0.65841922379422735</v>
          </cell>
          <cell r="P414">
            <v>24.639039892555957</v>
          </cell>
          <cell r="Q414">
            <v>9.8220182732440051</v>
          </cell>
          <cell r="R414">
            <v>4.5759849142334446</v>
          </cell>
          <cell r="S414">
            <v>2.0683123301298263</v>
          </cell>
          <cell r="T414">
            <v>3141.0233050417028</v>
          </cell>
        </row>
        <row r="415">
          <cell r="A415">
            <v>52474</v>
          </cell>
          <cell r="B415">
            <v>153.3652201192894</v>
          </cell>
          <cell r="C415">
            <v>33.297408581077825</v>
          </cell>
          <cell r="D415">
            <v>823.3442809897607</v>
          </cell>
          <cell r="E415">
            <v>100.8056397938981</v>
          </cell>
          <cell r="F415">
            <v>2141.6296170145979</v>
          </cell>
          <cell r="G415">
            <v>88.120661125817236</v>
          </cell>
          <cell r="H415">
            <v>22.291473359851828</v>
          </cell>
          <cell r="I415">
            <v>646.8683653783246</v>
          </cell>
          <cell r="J415">
            <v>30.102484113490551</v>
          </cell>
          <cell r="K415">
            <v>1220.2481194682889</v>
          </cell>
          <cell r="L415">
            <v>3252.4421664986239</v>
          </cell>
          <cell r="M415">
            <v>2007.6311034457731</v>
          </cell>
          <cell r="N415">
            <v>0.60780494851565658</v>
          </cell>
          <cell r="O415">
            <v>0.65846816250083939</v>
          </cell>
          <cell r="P415">
            <v>24.639039892555957</v>
          </cell>
          <cell r="Q415">
            <v>9.6166929408060238</v>
          </cell>
          <cell r="R415">
            <v>4.5759849142334446</v>
          </cell>
          <cell r="S415">
            <v>2.0301791225112082</v>
          </cell>
          <cell r="T415">
            <v>3148.1862112143172</v>
          </cell>
        </row>
        <row r="416">
          <cell r="A416">
            <v>52504</v>
          </cell>
          <cell r="B416">
            <v>153.3652201192894</v>
          </cell>
          <cell r="C416">
            <v>33.349811935895822</v>
          </cell>
          <cell r="D416">
            <v>824.6400575781704</v>
          </cell>
          <cell r="E416">
            <v>100.96428738645508</v>
          </cell>
          <cell r="F416">
            <v>2145.0001068362267</v>
          </cell>
          <cell r="G416">
            <v>87.877202585760642</v>
          </cell>
          <cell r="H416">
            <v>22.331888426911114</v>
          </cell>
          <cell r="I416">
            <v>648.04115588630339</v>
          </cell>
          <cell r="J416">
            <v>30.157060762348987</v>
          </cell>
          <cell r="K416">
            <v>1222.4604635687065</v>
          </cell>
          <cell r="L416">
            <v>3257.3194838560376</v>
          </cell>
          <cell r="M416">
            <v>2010.8677712300305</v>
          </cell>
          <cell r="N416">
            <v>0.607926826944438</v>
          </cell>
          <cell r="O416">
            <v>0.65851695465160842</v>
          </cell>
          <cell r="P416">
            <v>24.639039892555957</v>
          </cell>
          <cell r="Q416">
            <v>9.4113676083680424</v>
          </cell>
          <cell r="R416">
            <v>4.5759849142334446</v>
          </cell>
          <cell r="S416">
            <v>1.9920459148925904</v>
          </cell>
          <cell r="T416">
            <v>3155.3654519441293</v>
          </cell>
        </row>
        <row r="417">
          <cell r="A417">
            <v>52535</v>
          </cell>
          <cell r="B417">
            <v>153.3652201192894</v>
          </cell>
          <cell r="C417">
            <v>33.400524859912117</v>
          </cell>
          <cell r="D417">
            <v>825.89403492176518</v>
          </cell>
          <cell r="E417">
            <v>101.11781731473268</v>
          </cell>
          <cell r="F417">
            <v>2148.2618711796672</v>
          </cell>
          <cell r="G417">
            <v>87.633744045704034</v>
          </cell>
          <cell r="H417">
            <v>22.331919042988996</v>
          </cell>
          <cell r="I417">
            <v>648.04204432341714</v>
          </cell>
          <cell r="J417">
            <v>30.15710210640836</v>
          </cell>
          <cell r="K417">
            <v>1222.4621395104828</v>
          </cell>
          <cell r="L417">
            <v>3262.0394683953664</v>
          </cell>
          <cell r="M417">
            <v>2010.6269490290015</v>
          </cell>
          <cell r="N417">
            <v>0.60800047472796992</v>
          </cell>
          <cell r="O417">
            <v>0.65856403394052776</v>
          </cell>
          <cell r="P417">
            <v>24.639039892555957</v>
          </cell>
          <cell r="Q417">
            <v>9.2060422759300611</v>
          </cell>
          <cell r="R417">
            <v>4.5759849142334446</v>
          </cell>
          <cell r="S417">
            <v>1.9539127072739726</v>
          </cell>
          <cell r="T417">
            <v>3162.5610644810704</v>
          </cell>
        </row>
        <row r="418">
          <cell r="A418">
            <v>52565</v>
          </cell>
          <cell r="B418">
            <v>153.3652201192894</v>
          </cell>
          <cell r="C418">
            <v>33.452928214729468</v>
          </cell>
          <cell r="D418">
            <v>827.18981151015896</v>
          </cell>
          <cell r="E418">
            <v>101.27646490728772</v>
          </cell>
          <cell r="F418">
            <v>2151.6323610012541</v>
          </cell>
          <cell r="G418">
            <v>87.390285505647441</v>
          </cell>
          <cell r="H418">
            <v>22.386876745851396</v>
          </cell>
          <cell r="I418">
            <v>649.63684242588693</v>
          </cell>
          <cell r="J418">
            <v>30.231317181859982</v>
          </cell>
          <cell r="K418">
            <v>1225.4705558894971</v>
          </cell>
          <cell r="L418">
            <v>3266.91678575272</v>
          </cell>
          <cell r="M418">
            <v>2015.1158777487428</v>
          </cell>
          <cell r="N418">
            <v>0.60813900055145931</v>
          </cell>
          <cell r="O418">
            <v>0.65861253962289201</v>
          </cell>
          <cell r="P418">
            <v>24.639039892555957</v>
          </cell>
          <cell r="Q418">
            <v>9.0007169434920797</v>
          </cell>
          <cell r="R418">
            <v>4.5759849142334446</v>
          </cell>
          <cell r="S418">
            <v>1.9157794996553548</v>
          </cell>
          <cell r="T418">
            <v>3169.7730861600176</v>
          </cell>
        </row>
        <row r="419">
          <cell r="A419">
            <v>52596</v>
          </cell>
          <cell r="B419">
            <v>153.3652201192894</v>
          </cell>
          <cell r="C419">
            <v>33.503641138745778</v>
          </cell>
          <cell r="D419">
            <v>828.44378885375386</v>
          </cell>
          <cell r="E419">
            <v>101.42999483556534</v>
          </cell>
          <cell r="F419">
            <v>2154.8941253446951</v>
          </cell>
          <cell r="G419">
            <v>87.146826965590833</v>
          </cell>
          <cell r="H419">
            <v>22.464868961194416</v>
          </cell>
          <cell r="I419">
            <v>651.90007088264917</v>
          </cell>
          <cell r="J419">
            <v>30.336638144070029</v>
          </cell>
          <cell r="K419">
            <v>1229.7398947783695</v>
          </cell>
          <cell r="L419">
            <v>3271.6367702920497</v>
          </cell>
          <cell r="M419">
            <v>2021.5882997318743</v>
          </cell>
          <cell r="N419">
            <v>0.60830382474090861</v>
          </cell>
          <cell r="O419">
            <v>0.65865934290509087</v>
          </cell>
          <cell r="P419">
            <v>24.639039892555957</v>
          </cell>
          <cell r="Q419">
            <v>8.7953916110540984</v>
          </cell>
          <cell r="R419">
            <v>4.5759849142334446</v>
          </cell>
          <cell r="S419">
            <v>1.8776462920367369</v>
          </cell>
          <cell r="T419">
            <v>3177.001554400988</v>
          </cell>
        </row>
        <row r="420">
          <cell r="A420">
            <v>52627</v>
          </cell>
          <cell r="B420">
            <v>153.3652201192894</v>
          </cell>
          <cell r="C420">
            <v>33.556044493563121</v>
          </cell>
          <cell r="D420">
            <v>829.73956544214741</v>
          </cell>
          <cell r="E420">
            <v>101.58864242812035</v>
          </cell>
          <cell r="F420">
            <v>2158.2646151662821</v>
          </cell>
          <cell r="G420">
            <v>86.903368425534239</v>
          </cell>
          <cell r="H420">
            <v>22.483718188060507</v>
          </cell>
          <cell r="I420">
            <v>652.44704991694994</v>
          </cell>
          <cell r="J420">
            <v>30.362092206398184</v>
          </cell>
          <cell r="K420">
            <v>1230.7717123377336</v>
          </cell>
          <cell r="L420">
            <v>3276.5140876494024</v>
          </cell>
          <cell r="M420">
            <v>2022.9679410746762</v>
          </cell>
          <cell r="N420">
            <v>0.60839901975109978</v>
          </cell>
          <cell r="O420">
            <v>0.65870756463453461</v>
          </cell>
          <cell r="P420">
            <v>24.639039892555957</v>
          </cell>
          <cell r="Q420">
            <v>8.590066278616117</v>
          </cell>
          <cell r="R420">
            <v>4.5759849142334446</v>
          </cell>
          <cell r="S420">
            <v>1.8395130844181191</v>
          </cell>
          <cell r="T420">
            <v>3184.2465067093317</v>
          </cell>
        </row>
        <row r="421">
          <cell r="A421">
            <v>52656</v>
          </cell>
          <cell r="B421">
            <v>153.3652201192894</v>
          </cell>
          <cell r="C421">
            <v>33.608447848380472</v>
          </cell>
          <cell r="D421">
            <v>831.03534203054119</v>
          </cell>
          <cell r="E421">
            <v>101.74729002067539</v>
          </cell>
          <cell r="F421">
            <v>2161.6351049878699</v>
          </cell>
          <cell r="G421">
            <v>86.659909885477646</v>
          </cell>
          <cell r="H421">
            <v>22.467202859283365</v>
          </cell>
          <cell r="I421">
            <v>651.96779744416381</v>
          </cell>
          <cell r="J421">
            <v>30.339789848267007</v>
          </cell>
          <cell r="K421">
            <v>1229.8676537070012</v>
          </cell>
          <cell r="L421">
            <v>3281.391405006756</v>
          </cell>
          <cell r="M421">
            <v>2021.3023537441929</v>
          </cell>
          <cell r="N421">
            <v>0.60845308542229493</v>
          </cell>
          <cell r="O421">
            <v>0.65875564301461909</v>
          </cell>
          <cell r="P421">
            <v>24.639039892555957</v>
          </cell>
          <cell r="Q421">
            <v>8.3847409461781357</v>
          </cell>
          <cell r="R421">
            <v>4.5759849142334446</v>
          </cell>
          <cell r="S421">
            <v>1.8013798767995013</v>
          </cell>
          <cell r="T421">
            <v>3191.5079806759277</v>
          </cell>
        </row>
        <row r="422">
          <cell r="A422">
            <v>52687</v>
          </cell>
          <cell r="B422">
            <v>153.3652201192894</v>
          </cell>
          <cell r="C422">
            <v>33.657470341596387</v>
          </cell>
          <cell r="D422">
            <v>832.24752012935335</v>
          </cell>
          <cell r="E422">
            <v>101.89570228467754</v>
          </cell>
          <cell r="F422">
            <v>2164.7881438532054</v>
          </cell>
          <cell r="G422">
            <v>86.416451345421038</v>
          </cell>
          <cell r="H422">
            <v>22.494100364523931</v>
          </cell>
          <cell r="I422">
            <v>652.74832661632058</v>
          </cell>
          <cell r="J422">
            <v>30.376112334050067</v>
          </cell>
          <cell r="K422">
            <v>1231.3400386704511</v>
          </cell>
          <cell r="L422">
            <v>3285.9540567281219</v>
          </cell>
          <cell r="M422">
            <v>2023.3750293307669</v>
          </cell>
          <cell r="N422">
            <v>0.60855749469129206</v>
          </cell>
          <cell r="O422">
            <v>0.6588004903540009</v>
          </cell>
          <cell r="P422">
            <v>24.639039892555957</v>
          </cell>
          <cell r="Q422">
            <v>8.1794156137401544</v>
          </cell>
          <cell r="R422">
            <v>4.5759849142334446</v>
          </cell>
          <cell r="S422">
            <v>1.7632466691808835</v>
          </cell>
          <cell r="T422">
            <v>3198.7860139773798</v>
          </cell>
        </row>
        <row r="423">
          <cell r="A423">
            <v>52717</v>
          </cell>
          <cell r="B423">
            <v>153.3652201192894</v>
          </cell>
          <cell r="C423">
            <v>33.709873696413069</v>
          </cell>
          <cell r="D423">
            <v>833.54329671773064</v>
          </cell>
          <cell r="E423">
            <v>102.05434987723056</v>
          </cell>
          <cell r="F423">
            <v>2168.15863367475</v>
          </cell>
          <cell r="G423">
            <v>86.172992805364444</v>
          </cell>
          <cell r="H423">
            <v>22.507932159668645</v>
          </cell>
          <cell r="I423">
            <v>653.14970657766594</v>
          </cell>
          <cell r="J423">
            <v>30.394790838915281</v>
          </cell>
          <cell r="K423">
            <v>1232.0971991210747</v>
          </cell>
          <cell r="L423">
            <v>3290.8313740854137</v>
          </cell>
          <cell r="M423">
            <v>2024.3226215026889</v>
          </cell>
          <cell r="N423">
            <v>0.60864665840984777</v>
          </cell>
          <cell r="O423">
            <v>0.65884829309351156</v>
          </cell>
          <cell r="P423">
            <v>24.639039892555957</v>
          </cell>
          <cell r="Q423">
            <v>7.9740902813021721</v>
          </cell>
          <cell r="R423">
            <v>4.5759849142334446</v>
          </cell>
          <cell r="S423">
            <v>1.7251134615622656</v>
          </cell>
          <cell r="T423">
            <v>3206.080644376209</v>
          </cell>
        </row>
        <row r="424">
          <cell r="A424">
            <v>52748</v>
          </cell>
          <cell r="B424">
            <v>153.3652201192894</v>
          </cell>
          <cell r="C424">
            <v>33.760586620430033</v>
          </cell>
          <cell r="D424">
            <v>834.79727406134191</v>
          </cell>
          <cell r="E424">
            <v>102.20787980551017</v>
          </cell>
          <cell r="F424">
            <v>2171.4203980182328</v>
          </cell>
          <cell r="G424">
            <v>85.929534265307836</v>
          </cell>
          <cell r="H424">
            <v>22.594910518181205</v>
          </cell>
          <cell r="I424">
            <v>655.67370073839481</v>
          </cell>
          <cell r="J424">
            <v>30.512246720501711</v>
          </cell>
          <cell r="K424">
            <v>1236.8584446742977</v>
          </cell>
          <cell r="L424">
            <v>3295.5513586248044</v>
          </cell>
          <cell r="M424">
            <v>2031.5688369166835</v>
          </cell>
          <cell r="N424">
            <v>0.60881936274996251</v>
          </cell>
          <cell r="O424">
            <v>0.65889441908875046</v>
          </cell>
          <cell r="P424">
            <v>24.639039892555957</v>
          </cell>
          <cell r="Q424">
            <v>7.7687649488641908</v>
          </cell>
          <cell r="R424">
            <v>4.5759849142334446</v>
          </cell>
          <cell r="S424">
            <v>1.6869802539436478</v>
          </cell>
          <cell r="T424">
            <v>3213.3919097210537</v>
          </cell>
        </row>
        <row r="425">
          <cell r="A425">
            <v>52778</v>
          </cell>
          <cell r="B425">
            <v>153.3652201192894</v>
          </cell>
          <cell r="C425">
            <v>33.81298997524803</v>
          </cell>
          <cell r="D425">
            <v>836.0930506497516</v>
          </cell>
          <cell r="E425">
            <v>102.36652739806716</v>
          </cell>
          <cell r="F425">
            <v>2174.7908878398616</v>
          </cell>
          <cell r="G425">
            <v>85.686075725251243</v>
          </cell>
          <cell r="H425">
            <v>22.630527006339964</v>
          </cell>
          <cell r="I425">
            <v>656.70724298586549</v>
          </cell>
          <cell r="J425">
            <v>30.560343351517066</v>
          </cell>
          <cell r="K425">
            <v>1238.8081117957213</v>
          </cell>
          <cell r="L425">
            <v>3300.428675982218</v>
          </cell>
          <cell r="M425">
            <v>2034.392300864695</v>
          </cell>
          <cell r="N425">
            <v>0.60893275661197699</v>
          </cell>
          <cell r="O425">
            <v>0.65894194401660167</v>
          </cell>
          <cell r="P425">
            <v>24.639039892555957</v>
          </cell>
          <cell r="Q425">
            <v>7.5634396164262094</v>
          </cell>
          <cell r="R425">
            <v>4.5759849142334446</v>
          </cell>
          <cell r="S425">
            <v>1.64884704632503</v>
          </cell>
          <cell r="T425">
            <v>3220.7198479468611</v>
          </cell>
        </row>
        <row r="426">
          <cell r="A426">
            <v>52809</v>
          </cell>
          <cell r="B426">
            <v>153.3652201192894</v>
          </cell>
          <cell r="C426">
            <v>33.863702899263693</v>
          </cell>
          <cell r="D426">
            <v>837.34702799333058</v>
          </cell>
          <cell r="E426">
            <v>102.52005732634284</v>
          </cell>
          <cell r="F426">
            <v>2178.0526521832608</v>
          </cell>
          <cell r="G426">
            <v>85.442617185194649</v>
          </cell>
          <cell r="H426">
            <v>22.644456792850438</v>
          </cell>
          <cell r="I426">
            <v>657.11146652392586</v>
          </cell>
          <cell r="J426">
            <v>30.57915418426763</v>
          </cell>
          <cell r="K426">
            <v>1239.570636350272</v>
          </cell>
          <cell r="L426">
            <v>3305.1486605214877</v>
          </cell>
          <cell r="M426">
            <v>2035.3483310365107</v>
          </cell>
          <cell r="N426">
            <v>0.60902137361373165</v>
          </cell>
          <cell r="O426">
            <v>0.65898780233371002</v>
          </cell>
          <cell r="P426">
            <v>24.639039892555957</v>
          </cell>
          <cell r="Q426">
            <v>7.3581142839882281</v>
          </cell>
          <cell r="R426">
            <v>4.5759849142334446</v>
          </cell>
          <cell r="S426">
            <v>1.6107138387064122</v>
          </cell>
          <cell r="T426">
            <v>3228.0644970750891</v>
          </cell>
        </row>
        <row r="427">
          <cell r="A427">
            <v>52840</v>
          </cell>
          <cell r="B427">
            <v>153.3652201192894</v>
          </cell>
          <cell r="C427">
            <v>33.916106254081683</v>
          </cell>
          <cell r="D427">
            <v>838.64280458174005</v>
          </cell>
          <cell r="E427">
            <v>102.6787049188998</v>
          </cell>
          <cell r="F427">
            <v>2181.4231420048895</v>
          </cell>
          <cell r="G427">
            <v>85.199158645138041</v>
          </cell>
          <cell r="H427">
            <v>22.686382679708085</v>
          </cell>
          <cell r="I427">
            <v>658.328098976202</v>
          </cell>
          <cell r="J427">
            <v>30.635771049501379</v>
          </cell>
          <cell r="K427">
            <v>1241.8656835985726</v>
          </cell>
          <cell r="L427">
            <v>3310.0259778789004</v>
          </cell>
          <cell r="M427">
            <v>2038.715094949122</v>
          </cell>
          <cell r="N427">
            <v>0.6091413590232746</v>
          </cell>
          <cell r="O427">
            <v>0.65903505186468914</v>
          </cell>
          <cell r="P427">
            <v>24.639039892555957</v>
          </cell>
          <cell r="Q427">
            <v>7.1527889515502467</v>
          </cell>
          <cell r="R427">
            <v>4.5759849142334446</v>
          </cell>
          <cell r="S427">
            <v>1.5725806310877943</v>
          </cell>
          <cell r="T427">
            <v>3235.4258952138998</v>
          </cell>
        </row>
        <row r="428">
          <cell r="A428">
            <v>52870</v>
          </cell>
          <cell r="B428">
            <v>149.02272011928943</v>
          </cell>
          <cell r="C428">
            <v>34.015166726248204</v>
          </cell>
          <cell r="D428">
            <v>841.09227067252777</v>
          </cell>
          <cell r="E428">
            <v>102.97860376089878</v>
          </cell>
          <cell r="F428">
            <v>2187.7945339572302</v>
          </cell>
          <cell r="G428">
            <v>84.955700105081448</v>
          </cell>
          <cell r="H428">
            <v>22.817709168715616</v>
          </cell>
          <cell r="I428">
            <v>662.13901581888035</v>
          </cell>
          <cell r="J428">
            <v>30.81311480265812</v>
          </cell>
          <cell r="K428">
            <v>1249.0545714150428</v>
          </cell>
          <cell r="L428">
            <v>3314.903295236194</v>
          </cell>
          <cell r="M428">
            <v>2049.7801113103783</v>
          </cell>
          <cell r="N428">
            <v>0.6093602745596699</v>
          </cell>
          <cell r="O428">
            <v>0.65998743827648976</v>
          </cell>
          <cell r="P428">
            <v>20.296539892555984</v>
          </cell>
          <cell r="Q428">
            <v>6.9474636191122654</v>
          </cell>
          <cell r="R428">
            <v>4.5759849142334446</v>
          </cell>
          <cell r="S428">
            <v>1.5344474234691765</v>
          </cell>
          <cell r="T428">
            <v>3242.8040805583587</v>
          </cell>
        </row>
        <row r="429">
          <cell r="A429">
            <v>52901</v>
          </cell>
          <cell r="B429">
            <v>149.02272011928943</v>
          </cell>
          <cell r="C429">
            <v>34.06587965026516</v>
          </cell>
          <cell r="D429">
            <v>842.3462480161387</v>
          </cell>
          <cell r="E429">
            <v>103.13213368917835</v>
          </cell>
          <cell r="F429">
            <v>2191.0562983007121</v>
          </cell>
          <cell r="G429">
            <v>84.748429065024837</v>
          </cell>
          <cell r="H429">
            <v>22.882735852713243</v>
          </cell>
          <cell r="I429">
            <v>664.02600211648758</v>
          </cell>
          <cell r="J429">
            <v>30.900927065687672</v>
          </cell>
          <cell r="K429">
            <v>1252.6141696337174</v>
          </cell>
          <cell r="L429">
            <v>3319.6232797755838</v>
          </cell>
          <cell r="M429">
            <v>2055.1722637336306</v>
          </cell>
          <cell r="N429">
            <v>0.60949351630412418</v>
          </cell>
          <cell r="O429">
            <v>0.6600316101075282</v>
          </cell>
          <cell r="P429">
            <v>20.296539892555984</v>
          </cell>
          <cell r="Q429">
            <v>6.7783257866742739</v>
          </cell>
          <cell r="R429">
            <v>4.5759849142334446</v>
          </cell>
          <cell r="S429">
            <v>1.4963142158505585</v>
          </cell>
          <cell r="T429">
            <v>3250.1990913906329</v>
          </cell>
        </row>
        <row r="430">
          <cell r="A430">
            <v>52931</v>
          </cell>
          <cell r="B430">
            <v>149.02272011928943</v>
          </cell>
          <cell r="C430">
            <v>34.118283005082496</v>
          </cell>
          <cell r="D430">
            <v>843.64202460453225</v>
          </cell>
          <cell r="E430">
            <v>103.29078128173336</v>
          </cell>
          <cell r="F430">
            <v>2194.4267881222991</v>
          </cell>
          <cell r="G430">
            <v>84.541158024968226</v>
          </cell>
          <cell r="H430">
            <v>22.934798457343035</v>
          </cell>
          <cell r="I430">
            <v>665.53678838936207</v>
          </cell>
          <cell r="J430">
            <v>30.971232590292335</v>
          </cell>
          <cell r="K430">
            <v>1255.4641066642837</v>
          </cell>
          <cell r="L430">
            <v>3324.5005971329365</v>
          </cell>
          <cell r="M430">
            <v>2059.4480841262493</v>
          </cell>
          <cell r="N430">
            <v>0.60961192289386235</v>
          </cell>
          <cell r="O430">
            <v>0.66007712256535078</v>
          </cell>
          <cell r="P430">
            <v>20.296539892555984</v>
          </cell>
          <cell r="Q430">
            <v>6.6091879542362824</v>
          </cell>
          <cell r="R430">
            <v>4.5759849142334446</v>
          </cell>
          <cell r="S430">
            <v>1.4581810082319406</v>
          </cell>
          <cell r="T430">
            <v>3257.6109660801899</v>
          </cell>
        </row>
        <row r="431">
          <cell r="A431">
            <v>52962</v>
          </cell>
          <cell r="B431">
            <v>149.02272011928943</v>
          </cell>
          <cell r="C431">
            <v>34.168995929098806</v>
          </cell>
          <cell r="D431">
            <v>844.89600194812726</v>
          </cell>
          <cell r="E431">
            <v>103.44431121001098</v>
          </cell>
          <cell r="F431">
            <v>2197.6885524657396</v>
          </cell>
          <cell r="G431">
            <v>84.333886984911615</v>
          </cell>
          <cell r="H431">
            <v>22.98745812363352</v>
          </cell>
          <cell r="I431">
            <v>667.06490058297084</v>
          </cell>
          <cell r="J431">
            <v>31.04234438906585</v>
          </cell>
          <cell r="K431">
            <v>1258.3467271948098</v>
          </cell>
          <cell r="L431">
            <v>3329.2205816722662</v>
          </cell>
          <cell r="M431">
            <v>2063.7753172753919</v>
          </cell>
          <cell r="N431">
            <v>0.60973048599887625</v>
          </cell>
          <cell r="O431">
            <v>0.66012103991074134</v>
          </cell>
          <cell r="P431">
            <v>20.296539892555984</v>
          </cell>
          <cell r="Q431">
            <v>6.4400501217982917</v>
          </cell>
          <cell r="R431">
            <v>4.5759849142334446</v>
          </cell>
          <cell r="S431">
            <v>1.4200478006133228</v>
          </cell>
          <cell r="T431">
            <v>3265.0397430839948</v>
          </cell>
        </row>
        <row r="432">
          <cell r="A432">
            <v>52993</v>
          </cell>
          <cell r="B432">
            <v>149.02272011928943</v>
          </cell>
          <cell r="C432">
            <v>34.221399283916149</v>
          </cell>
          <cell r="D432">
            <v>846.1917785365207</v>
          </cell>
          <cell r="E432">
            <v>103.60295880256599</v>
          </cell>
          <cell r="F432">
            <v>2201.059042287327</v>
          </cell>
          <cell r="G432">
            <v>84.126615944855004</v>
          </cell>
          <cell r="H432">
            <v>23.000602212314138</v>
          </cell>
          <cell r="I432">
            <v>667.44632423415635</v>
          </cell>
          <cell r="J432">
            <v>31.060094212700537</v>
          </cell>
          <cell r="K432">
            <v>1259.0662421966106</v>
          </cell>
          <cell r="L432">
            <v>3334.0978990296189</v>
          </cell>
          <cell r="M432">
            <v>2064.6998788006367</v>
          </cell>
          <cell r="N432">
            <v>0.60980593602203792</v>
          </cell>
          <cell r="O432">
            <v>0.66016629053632159</v>
          </cell>
          <cell r="P432">
            <v>20.296539892555984</v>
          </cell>
          <cell r="Q432">
            <v>6.2709122893603002</v>
          </cell>
          <cell r="R432">
            <v>4.5759849142334446</v>
          </cell>
          <cell r="S432">
            <v>1.381914592994705</v>
          </cell>
          <cell r="T432">
            <v>3272.4854609467138</v>
          </cell>
        </row>
        <row r="433">
          <cell r="A433">
            <v>53021</v>
          </cell>
          <cell r="B433">
            <v>149.02272011928943</v>
          </cell>
          <cell r="C433">
            <v>34.273802638732846</v>
          </cell>
          <cell r="D433">
            <v>847.48755512489834</v>
          </cell>
          <cell r="E433">
            <v>103.76160639511905</v>
          </cell>
          <cell r="F433">
            <v>2204.4295321088721</v>
          </cell>
          <cell r="G433">
            <v>83.919344904798407</v>
          </cell>
          <cell r="H433">
            <v>23.026705087655113</v>
          </cell>
          <cell r="I433">
            <v>668.20379432287211</v>
          </cell>
          <cell r="J433">
            <v>31.095343627469294</v>
          </cell>
          <cell r="K433">
            <v>1260.4951286606572</v>
          </cell>
          <cell r="L433">
            <v>3338.9752163869116</v>
          </cell>
          <cell r="M433">
            <v>2066.7403166034519</v>
          </cell>
          <cell r="N433">
            <v>0.60989526286117834</v>
          </cell>
          <cell r="O433">
            <v>0.66021140896465658</v>
          </cell>
          <cell r="P433">
            <v>20.296539892555984</v>
          </cell>
          <cell r="Q433">
            <v>6.1017744569223096</v>
          </cell>
          <cell r="R433">
            <v>4.5759849142334446</v>
          </cell>
          <cell r="S433">
            <v>1.3437813853760872</v>
          </cell>
          <cell r="T433">
            <v>3279.9481583009106</v>
          </cell>
        </row>
        <row r="434">
          <cell r="A434">
            <v>53052</v>
          </cell>
          <cell r="B434">
            <v>149.02272011928943</v>
          </cell>
          <cell r="C434">
            <v>34.321134701149006</v>
          </cell>
          <cell r="D434">
            <v>848.65793397894356</v>
          </cell>
          <cell r="E434">
            <v>103.90490099484768</v>
          </cell>
          <cell r="F434">
            <v>2207.4738454961443</v>
          </cell>
          <cell r="G434">
            <v>83.712073864741797</v>
          </cell>
          <cell r="H434">
            <v>23.042182645634423</v>
          </cell>
          <cell r="I434">
            <v>668.65293209265974</v>
          </cell>
          <cell r="J434">
            <v>31.116244576261085</v>
          </cell>
          <cell r="K434">
            <v>1261.3423791188625</v>
          </cell>
          <cell r="L434">
            <v>3343.3805352903737</v>
          </cell>
          <cell r="M434">
            <v>2067.8658122981597</v>
          </cell>
          <cell r="N434">
            <v>0.60997303191402308</v>
          </cell>
          <cell r="O434">
            <v>0.66025204794835735</v>
          </cell>
          <cell r="P434">
            <v>20.296539892555984</v>
          </cell>
          <cell r="Q434">
            <v>5.9326366244843181</v>
          </cell>
          <cell r="R434">
            <v>4.5759849142334446</v>
          </cell>
          <cell r="S434">
            <v>1.3056481777574693</v>
          </cell>
          <cell r="T434">
            <v>3287.4278738672474</v>
          </cell>
        </row>
        <row r="435">
          <cell r="A435">
            <v>53082</v>
          </cell>
          <cell r="B435">
            <v>149.02272011928943</v>
          </cell>
          <cell r="C435">
            <v>34.37353805596571</v>
          </cell>
          <cell r="D435">
            <v>849.95371056732142</v>
          </cell>
          <cell r="E435">
            <v>104.06354858740077</v>
          </cell>
          <cell r="F435">
            <v>2210.8443353176899</v>
          </cell>
          <cell r="G435">
            <v>83.504802824685186</v>
          </cell>
          <cell r="H435">
            <v>23.046695162794258</v>
          </cell>
          <cell r="I435">
            <v>668.78387922889431</v>
          </cell>
          <cell r="J435">
            <v>31.122338295322308</v>
          </cell>
          <cell r="K435">
            <v>1261.5893969130418</v>
          </cell>
          <cell r="L435">
            <v>3348.2578526476673</v>
          </cell>
          <cell r="M435">
            <v>2068.0471124247379</v>
          </cell>
          <cell r="N435">
            <v>0.61003900217430596</v>
          </cell>
          <cell r="O435">
            <v>0.66029691637083543</v>
          </cell>
          <cell r="P435">
            <v>20.296539892555984</v>
          </cell>
          <cell r="Q435">
            <v>5.7634987920463265</v>
          </cell>
          <cell r="R435">
            <v>4.5759849142334446</v>
          </cell>
          <cell r="S435">
            <v>1.2675149701388515</v>
          </cell>
          <cell r="T435">
            <v>3294.9246464546873</v>
          </cell>
        </row>
        <row r="436">
          <cell r="A436">
            <v>53113</v>
          </cell>
          <cell r="B436">
            <v>149.02272011928943</v>
          </cell>
          <cell r="C436">
            <v>34.424250979982666</v>
          </cell>
          <cell r="D436">
            <v>851.20768791093235</v>
          </cell>
          <cell r="E436">
            <v>104.21707851568034</v>
          </cell>
          <cell r="F436">
            <v>2214.1060996611723</v>
          </cell>
          <cell r="G436">
            <v>83.297531784628575</v>
          </cell>
          <cell r="H436">
            <v>23.091795529778921</v>
          </cell>
          <cell r="I436">
            <v>670.09263079494724</v>
          </cell>
          <cell r="J436">
            <v>31.183241989696931</v>
          </cell>
          <cell r="K436">
            <v>1264.058217035963</v>
          </cell>
          <cell r="L436">
            <v>3352.977837187057</v>
          </cell>
          <cell r="M436">
            <v>2071.7234171350146</v>
          </cell>
          <cell r="N436">
            <v>0.6101481532626728</v>
          </cell>
          <cell r="O436">
            <v>0.6603402131398135</v>
          </cell>
          <cell r="P436">
            <v>20.296539892555984</v>
          </cell>
          <cell r="Q436">
            <v>5.5943609596083359</v>
          </cell>
          <cell r="R436">
            <v>4.5759849142334446</v>
          </cell>
          <cell r="S436">
            <v>1.2293817625202337</v>
          </cell>
          <cell r="T436">
            <v>3302.4385149606946</v>
          </cell>
        </row>
        <row r="437">
          <cell r="A437">
            <v>53143</v>
          </cell>
          <cell r="B437">
            <v>149.02272011928943</v>
          </cell>
          <cell r="C437">
            <v>34.47665433480001</v>
          </cell>
          <cell r="D437">
            <v>852.5034644993259</v>
          </cell>
          <cell r="E437">
            <v>104.37572610823536</v>
          </cell>
          <cell r="F437">
            <v>2217.4765894827588</v>
          </cell>
          <cell r="G437">
            <v>83.090260744571964</v>
          </cell>
          <cell r="H437">
            <v>23.13181680555757</v>
          </cell>
          <cell r="I437">
            <v>671.25399401331197</v>
          </cell>
          <cell r="J437">
            <v>31.237286861423453</v>
          </cell>
          <cell r="K437">
            <v>1266.2490047743624</v>
          </cell>
          <cell r="L437">
            <v>3357.8551545444097</v>
          </cell>
          <cell r="M437">
            <v>2074.9623631992272</v>
          </cell>
          <cell r="N437">
            <v>0.6102515531038496</v>
          </cell>
          <cell r="O437">
            <v>0.66038482526016629</v>
          </cell>
          <cell r="P437">
            <v>20.296539892555984</v>
          </cell>
          <cell r="Q437">
            <v>5.4252231271703444</v>
          </cell>
          <cell r="R437">
            <v>4.5759849142334446</v>
          </cell>
          <cell r="S437">
            <v>1.1912485549016159</v>
          </cell>
          <cell r="T437">
            <v>3309.9695183714366</v>
          </cell>
        </row>
        <row r="438">
          <cell r="A438">
            <v>53174</v>
          </cell>
          <cell r="B438">
            <v>148.41820332231839</v>
          </cell>
          <cell r="C438">
            <v>34.533862367886258</v>
          </cell>
          <cell r="D438">
            <v>853.9180462603523</v>
          </cell>
          <cell r="E438">
            <v>104.54891953746477</v>
          </cell>
          <cell r="F438">
            <v>2221.1561075957179</v>
          </cell>
          <cell r="G438">
            <v>82.882989704515353</v>
          </cell>
          <cell r="H438">
            <v>23.15104740644172</v>
          </cell>
          <cell r="I438">
            <v>671.81204000508467</v>
          </cell>
          <cell r="J438">
            <v>31.263255932568416</v>
          </cell>
          <cell r="K438">
            <v>1267.3016989676225</v>
          </cell>
          <cell r="L438">
            <v>3362.5751390837395</v>
          </cell>
          <cell r="M438">
            <v>2076.4110320162326</v>
          </cell>
          <cell r="N438">
            <v>0.61033277102994854</v>
          </cell>
          <cell r="O438">
            <v>0.66055211132053859</v>
          </cell>
          <cell r="P438">
            <v>19.805686464286964</v>
          </cell>
          <cell r="Q438">
            <v>5.2560852947323538</v>
          </cell>
          <cell r="R438">
            <v>4.4623215455314238</v>
          </cell>
          <cell r="S438">
            <v>1.153115347282998</v>
          </cell>
          <cell r="T438">
            <v>3317.5176957619865</v>
          </cell>
        </row>
        <row r="439">
          <cell r="A439">
            <v>53205</v>
          </cell>
          <cell r="B439">
            <v>148.41820332231839</v>
          </cell>
          <cell r="C439">
            <v>34.586265722703601</v>
          </cell>
          <cell r="D439">
            <v>855.21382284874574</v>
          </cell>
          <cell r="E439">
            <v>104.70756713001978</v>
          </cell>
          <cell r="F439">
            <v>2224.5265974173049</v>
          </cell>
          <cell r="G439">
            <v>82.680756304433544</v>
          </cell>
          <cell r="H439">
            <v>23.137281430903254</v>
          </cell>
          <cell r="I439">
            <v>671.41257003956673</v>
          </cell>
          <cell r="J439">
            <v>31.24466631073123</v>
          </cell>
          <cell r="K439">
            <v>1266.5481415202394</v>
          </cell>
          <cell r="L439">
            <v>3367.4524564410922</v>
          </cell>
          <cell r="M439">
            <v>2075.0234156058741</v>
          </cell>
          <cell r="N439">
            <v>0.61037775862901633</v>
          </cell>
          <cell r="O439">
            <v>0.66059628938853854</v>
          </cell>
          <cell r="P439">
            <v>19.805686464286964</v>
          </cell>
          <cell r="Q439">
            <v>5.0910379075299712</v>
          </cell>
          <cell r="R439">
            <v>4.4623215455314238</v>
          </cell>
          <cell r="S439">
            <v>1.1159293344035632</v>
          </cell>
          <cell r="T439">
            <v>3325.0830862965258</v>
          </cell>
        </row>
        <row r="440">
          <cell r="A440">
            <v>53235</v>
          </cell>
          <cell r="B440">
            <v>148.41820332231839</v>
          </cell>
          <cell r="C440">
            <v>34.638669077520291</v>
          </cell>
          <cell r="D440">
            <v>856.50959943712337</v>
          </cell>
          <cell r="E440">
            <v>104.86621472257285</v>
          </cell>
          <cell r="F440">
            <v>2227.8970872388504</v>
          </cell>
          <cell r="G440">
            <v>82.478522904351721</v>
          </cell>
          <cell r="H440">
            <v>23.198095358064389</v>
          </cell>
          <cell r="I440">
            <v>673.177307839528</v>
          </cell>
          <cell r="J440">
            <v>31.326789652095652</v>
          </cell>
          <cell r="K440">
            <v>1269.8771309978711</v>
          </cell>
          <cell r="L440">
            <v>3372.3297737983848</v>
          </cell>
          <cell r="M440">
            <v>2080.0578467519108</v>
          </cell>
          <cell r="N440">
            <v>0.61050087283910515</v>
          </cell>
          <cell r="O440">
            <v>0.6606403396692383</v>
          </cell>
          <cell r="P440">
            <v>19.805686464286964</v>
          </cell>
          <cell r="Q440">
            <v>4.9259905203275896</v>
          </cell>
          <cell r="R440">
            <v>4.4623215455314238</v>
          </cell>
          <cell r="S440">
            <v>1.0787433215241284</v>
          </cell>
          <cell r="T440">
            <v>3332.6657292285468</v>
          </cell>
        </row>
        <row r="441">
          <cell r="A441">
            <v>53266</v>
          </cell>
          <cell r="B441">
            <v>148.41820332231839</v>
          </cell>
          <cell r="C441">
            <v>34.689382001537254</v>
          </cell>
          <cell r="D441">
            <v>857.76357678073452</v>
          </cell>
          <cell r="E441">
            <v>105.01974465085245</v>
          </cell>
          <cell r="F441">
            <v>2231.1588515823332</v>
          </cell>
          <cell r="G441">
            <v>82.276289504269911</v>
          </cell>
          <cell r="H441">
            <v>23.195566316888112</v>
          </cell>
          <cell r="I441">
            <v>673.10391848992037</v>
          </cell>
          <cell r="J441">
            <v>31.323374425986444</v>
          </cell>
          <cell r="K441">
            <v>1269.7386898239929</v>
          </cell>
          <cell r="L441">
            <v>3377.0497583377755</v>
          </cell>
          <cell r="M441">
            <v>2079.6378385610578</v>
          </cell>
          <cell r="N441">
            <v>0.61055760107853685</v>
          </cell>
          <cell r="O441">
            <v>0.66068284782411268</v>
          </cell>
          <cell r="P441">
            <v>19.805686464286964</v>
          </cell>
          <cell r="Q441">
            <v>4.7609431331252079</v>
          </cell>
          <cell r="R441">
            <v>4.4623215455314238</v>
          </cell>
          <cell r="S441">
            <v>1.0415573086446936</v>
          </cell>
          <cell r="T441">
            <v>3340.265663901057</v>
          </cell>
        </row>
        <row r="442">
          <cell r="A442">
            <v>53296</v>
          </cell>
          <cell r="B442">
            <v>148.41820332231839</v>
          </cell>
          <cell r="C442">
            <v>34.741785356355251</v>
          </cell>
          <cell r="D442">
            <v>859.05935336914422</v>
          </cell>
          <cell r="E442">
            <v>105.17839224340945</v>
          </cell>
          <cell r="F442">
            <v>2234.529341403962</v>
          </cell>
          <cell r="G442">
            <v>82.074056104188088</v>
          </cell>
          <cell r="H442">
            <v>23.240756521943016</v>
          </cell>
          <cell r="I442">
            <v>674.41527703509519</v>
          </cell>
          <cell r="J442">
            <v>31.384399438007442</v>
          </cell>
          <cell r="K442">
            <v>1272.2124277347384</v>
          </cell>
          <cell r="L442">
            <v>3381.9270756951892</v>
          </cell>
          <cell r="M442">
            <v>2083.3269168339721</v>
          </cell>
          <cell r="N442">
            <v>0.61066384610828017</v>
          </cell>
          <cell r="O442">
            <v>0.66072664826595406</v>
          </cell>
          <cell r="P442">
            <v>19.805686464286964</v>
          </cell>
          <cell r="Q442">
            <v>4.5958957459228262</v>
          </cell>
          <cell r="R442">
            <v>4.4623215455314238</v>
          </cell>
          <cell r="S442">
            <v>1.0043712957652589</v>
          </cell>
          <cell r="T442">
            <v>3347.8829297467842</v>
          </cell>
        </row>
        <row r="443">
          <cell r="A443">
            <v>53327</v>
          </cell>
          <cell r="B443">
            <v>148.41820332231839</v>
          </cell>
          <cell r="C443">
            <v>34.792498280370914</v>
          </cell>
          <cell r="D443">
            <v>860.31333071272331</v>
          </cell>
          <cell r="E443">
            <v>105.33192217168511</v>
          </cell>
          <cell r="F443">
            <v>2237.7911057473611</v>
          </cell>
          <cell r="G443">
            <v>81.871822704106265</v>
          </cell>
          <cell r="H443">
            <v>23.295979034803548</v>
          </cell>
          <cell r="I443">
            <v>676.01775956505276</v>
          </cell>
          <cell r="J443">
            <v>31.458972113812941</v>
          </cell>
          <cell r="K443">
            <v>1275.2353399659119</v>
          </cell>
          <cell r="L443">
            <v>3386.6470602344589</v>
          </cell>
          <cell r="M443">
            <v>2087.8798733836875</v>
          </cell>
          <cell r="N443">
            <v>0.6107800339581908</v>
          </cell>
          <cell r="O443">
            <v>0.66076891566977691</v>
          </cell>
          <cell r="P443">
            <v>19.805686464286964</v>
          </cell>
          <cell r="Q443">
            <v>4.4308483587204437</v>
          </cell>
          <cell r="R443">
            <v>4.4623215455314238</v>
          </cell>
          <cell r="S443">
            <v>0.96718528288582395</v>
          </cell>
          <cell r="T443">
            <v>3355.5175662883789</v>
          </cell>
        </row>
        <row r="444">
          <cell r="A444">
            <v>53358</v>
          </cell>
          <cell r="B444">
            <v>148.41820332231839</v>
          </cell>
          <cell r="C444">
            <v>34.844901635188911</v>
          </cell>
          <cell r="D444">
            <v>861.60910730113301</v>
          </cell>
          <cell r="E444">
            <v>105.4905697642421</v>
          </cell>
          <cell r="F444">
            <v>2241.1615955689904</v>
          </cell>
          <cell r="G444">
            <v>81.669589304024456</v>
          </cell>
          <cell r="H444">
            <v>23.308016004867937</v>
          </cell>
          <cell r="I444">
            <v>676.36705613347442</v>
          </cell>
          <cell r="J444">
            <v>31.475226880570101</v>
          </cell>
          <cell r="K444">
            <v>1275.8942506555759</v>
          </cell>
          <cell r="L444">
            <v>3391.5243775918725</v>
          </cell>
          <cell r="M444">
            <v>2088.7141389785129</v>
          </cell>
          <cell r="N444">
            <v>0.61085154107280226</v>
          </cell>
          <cell r="O444">
            <v>0.6608124683922546</v>
          </cell>
          <cell r="P444">
            <v>19.805686464286964</v>
          </cell>
          <cell r="Q444">
            <v>4.265800971518062</v>
          </cell>
          <cell r="R444">
            <v>4.4623215455314238</v>
          </cell>
          <cell r="S444">
            <v>0.92999927000638916</v>
          </cell>
          <cell r="T444">
            <v>3363.1696131386211</v>
          </cell>
        </row>
        <row r="445">
          <cell r="A445">
            <v>53386</v>
          </cell>
          <cell r="B445">
            <v>148.41820332231839</v>
          </cell>
          <cell r="C445">
            <v>34.897304990005608</v>
          </cell>
          <cell r="D445">
            <v>862.90488388951064</v>
          </cell>
          <cell r="E445">
            <v>105.64921735679516</v>
          </cell>
          <cell r="F445">
            <v>2244.5320853905355</v>
          </cell>
          <cell r="G445">
            <v>81.467355903942632</v>
          </cell>
          <cell r="H445">
            <v>23.330046392161687</v>
          </cell>
          <cell r="I445">
            <v>677.00634813482884</v>
          </cell>
          <cell r="J445">
            <v>31.504976793140642</v>
          </cell>
          <cell r="K445">
            <v>1277.100206773074</v>
          </cell>
          <cell r="L445">
            <v>3396.4016949491652</v>
          </cell>
          <cell r="M445">
            <v>2090.4089339971479</v>
          </cell>
          <cell r="N445">
            <v>0.6109331939808943</v>
          </cell>
          <cell r="O445">
            <v>0.66085589602914441</v>
          </cell>
          <cell r="P445">
            <v>19.805686464286964</v>
          </cell>
          <cell r="Q445">
            <v>4.1007535843156804</v>
          </cell>
          <cell r="R445">
            <v>4.4623215455314238</v>
          </cell>
          <cell r="S445">
            <v>0.89281325712695436</v>
          </cell>
          <cell r="T445">
            <v>3370.8391100006247</v>
          </cell>
        </row>
        <row r="446">
          <cell r="A446">
            <v>53417</v>
          </cell>
          <cell r="B446">
            <v>148.41820332231839</v>
          </cell>
          <cell r="C446">
            <v>34.944637052421115</v>
          </cell>
          <cell r="D446">
            <v>864.07526274353972</v>
          </cell>
          <cell r="E446">
            <v>105.79251195652181</v>
          </cell>
          <cell r="F446">
            <v>2247.5763987777655</v>
          </cell>
          <cell r="G446">
            <v>81.265122503860823</v>
          </cell>
          <cell r="H446">
            <v>23.319447541055499</v>
          </cell>
          <cell r="I446">
            <v>676.6987838307889</v>
          </cell>
          <cell r="J446">
            <v>31.490664067288257</v>
          </cell>
          <cell r="K446">
            <v>1276.5200195453358</v>
          </cell>
          <cell r="L446">
            <v>3400.8070138525663</v>
          </cell>
          <cell r="M446">
            <v>2089.2940374883292</v>
          </cell>
          <cell r="N446">
            <v>0.61098150697827114</v>
          </cell>
          <cell r="O446">
            <v>0.66089501392542227</v>
          </cell>
          <cell r="P446">
            <v>19.805686464286964</v>
          </cell>
          <cell r="Q446">
            <v>3.9357061971132983</v>
          </cell>
          <cell r="R446">
            <v>4.4623215455314238</v>
          </cell>
          <cell r="S446">
            <v>0.85562724424751957</v>
          </cell>
          <cell r="T446">
            <v>3378.5260966680448</v>
          </cell>
        </row>
        <row r="447">
          <cell r="A447">
            <v>53447</v>
          </cell>
          <cell r="B447">
            <v>148.41820332231839</v>
          </cell>
          <cell r="C447">
            <v>34.997040407238465</v>
          </cell>
          <cell r="D447">
            <v>865.3710393319335</v>
          </cell>
          <cell r="E447">
            <v>105.95115954907685</v>
          </cell>
          <cell r="F447">
            <v>2250.9468885993533</v>
          </cell>
          <cell r="G447">
            <v>81.062889103779</v>
          </cell>
          <cell r="H447">
            <v>23.340223749529873</v>
          </cell>
          <cell r="I447">
            <v>677.30168126146225</v>
          </cell>
          <cell r="J447">
            <v>31.518720332365149</v>
          </cell>
          <cell r="K447">
            <v>1277.6573211902867</v>
          </cell>
          <cell r="L447">
            <v>3405.6843312099199</v>
          </cell>
          <cell r="M447">
            <v>2090.8808356374229</v>
          </cell>
          <cell r="N447">
            <v>0.61106175895518311</v>
          </cell>
          <cell r="O447">
            <v>0.660938204980281</v>
          </cell>
          <cell r="P447">
            <v>19.805686464286964</v>
          </cell>
          <cell r="Q447">
            <v>3.7706588099109166</v>
          </cell>
          <cell r="R447">
            <v>4.4623215455314238</v>
          </cell>
          <cell r="S447">
            <v>0.81844123136808478</v>
          </cell>
          <cell r="T447">
            <v>3386.2306130252832</v>
          </cell>
        </row>
        <row r="448">
          <cell r="A448">
            <v>53478</v>
          </cell>
          <cell r="B448">
            <v>148.21038025049486</v>
          </cell>
          <cell r="C448">
            <v>35.049986244426918</v>
          </cell>
          <cell r="D448">
            <v>866.68022986984511</v>
          </cell>
          <cell r="E448">
            <v>106.11144947011408</v>
          </cell>
          <cell r="F448">
            <v>2254.3522699143678</v>
          </cell>
          <cell r="G448">
            <v>80.860655703697191</v>
          </cell>
          <cell r="H448">
            <v>23.356468622841795</v>
          </cell>
          <cell r="I448">
            <v>677.77308548295196</v>
          </cell>
          <cell r="J448">
            <v>31.540657466483818</v>
          </cell>
          <cell r="K448">
            <v>1278.5465749327325</v>
          </cell>
          <cell r="L448">
            <v>3410.4043157492488</v>
          </cell>
          <cell r="M448">
            <v>2092.077442208707</v>
          </cell>
          <cell r="N448">
            <v>0.6111373074138734</v>
          </cell>
          <cell r="O448">
            <v>0.66102199657200988</v>
          </cell>
          <cell r="P448">
            <v>19.636939015433427</v>
          </cell>
          <cell r="Q448">
            <v>3.6056114227085345</v>
          </cell>
          <cell r="R448">
            <v>4.4232459225614349</v>
          </cell>
          <cell r="S448">
            <v>0.78125521848864987</v>
          </cell>
          <cell r="T448">
            <v>3393.9526990476952</v>
          </cell>
        </row>
        <row r="449">
          <cell r="A449">
            <v>53508</v>
          </cell>
          <cell r="B449">
            <v>148.21038025049486</v>
          </cell>
          <cell r="C449">
            <v>35.102389599244916</v>
          </cell>
          <cell r="D449">
            <v>867.9760064582548</v>
          </cell>
          <cell r="E449">
            <v>106.27009706267108</v>
          </cell>
          <cell r="F449">
            <v>2257.722759735997</v>
          </cell>
          <cell r="G449">
            <v>80.660154162547258</v>
          </cell>
          <cell r="H449">
            <v>23.39758943150661</v>
          </cell>
          <cell r="I449">
            <v>678.96635565646818</v>
          </cell>
          <cell r="J449">
            <v>31.596187151291275</v>
          </cell>
          <cell r="K449">
            <v>1280.7975517360255</v>
          </cell>
          <cell r="L449">
            <v>3415.2816331066624</v>
          </cell>
          <cell r="M449">
            <v>2095.4178381378388</v>
          </cell>
          <cell r="N449">
            <v>0.61123730476316263</v>
          </cell>
          <cell r="O449">
            <v>0.66106488491325133</v>
          </cell>
          <cell r="P449">
            <v>19.636939015433427</v>
          </cell>
          <cell r="Q449">
            <v>3.441970264246629</v>
          </cell>
          <cell r="R449">
            <v>4.4232459225614349</v>
          </cell>
          <cell r="S449">
            <v>0.74439483580063093</v>
          </cell>
          <cell r="T449">
            <v>3401.6923948017979</v>
          </cell>
        </row>
        <row r="450">
          <cell r="A450">
            <v>53539</v>
          </cell>
          <cell r="B450">
            <v>148.21038025049486</v>
          </cell>
          <cell r="C450">
            <v>35.153102523260571</v>
          </cell>
          <cell r="D450">
            <v>869.22998380183367</v>
          </cell>
          <cell r="E450">
            <v>106.42362699094672</v>
          </cell>
          <cell r="F450">
            <v>2260.9845240793952</v>
          </cell>
          <cell r="G450">
            <v>80.459652621397339</v>
          </cell>
          <cell r="H450">
            <v>23.42491960430899</v>
          </cell>
          <cell r="I450">
            <v>679.75944025526474</v>
          </cell>
          <cell r="J450">
            <v>31.633093912873232</v>
          </cell>
          <cell r="K450">
            <v>1282.2936211715662</v>
          </cell>
          <cell r="L450">
            <v>3420.0016176459312</v>
          </cell>
          <cell r="M450">
            <v>2097.5707275654104</v>
          </cell>
          <cell r="N450">
            <v>0.61132318654155104</v>
          </cell>
          <cell r="O450">
            <v>0.66110627328757954</v>
          </cell>
          <cell r="P450">
            <v>19.636939015433427</v>
          </cell>
          <cell r="Q450">
            <v>3.2783291057847235</v>
          </cell>
          <cell r="R450">
            <v>4.4232459225614349</v>
          </cell>
          <cell r="S450">
            <v>0.70753445311261198</v>
          </cell>
          <cell r="T450">
            <v>3409.4497404454769</v>
          </cell>
        </row>
        <row r="451">
          <cell r="A451">
            <v>53570</v>
          </cell>
          <cell r="B451">
            <v>148.21038025049486</v>
          </cell>
          <cell r="C451">
            <v>35.205505878078561</v>
          </cell>
          <cell r="D451">
            <v>870.52576039024336</v>
          </cell>
          <cell r="E451">
            <v>106.58227458350372</v>
          </cell>
          <cell r="F451">
            <v>2264.3550139010244</v>
          </cell>
          <cell r="G451">
            <v>80.25915108024742</v>
          </cell>
          <cell r="H451">
            <v>23.448653577860309</v>
          </cell>
          <cell r="I451">
            <v>680.44816802248033</v>
          </cell>
          <cell r="J451">
            <v>31.66514435432433</v>
          </cell>
          <cell r="K451">
            <v>1283.5928325841985</v>
          </cell>
          <cell r="L451">
            <v>3424.8789350033448</v>
          </cell>
          <cell r="M451">
            <v>2099.413949619111</v>
          </cell>
          <cell r="N451">
            <v>0.61140530804659843</v>
          </cell>
          <cell r="O451">
            <v>0.66114892142860893</v>
          </cell>
          <cell r="P451">
            <v>19.636939015433427</v>
          </cell>
          <cell r="Q451">
            <v>3.1146879473228184</v>
          </cell>
          <cell r="R451">
            <v>4.4232459225614349</v>
          </cell>
          <cell r="S451">
            <v>0.67067407042459304</v>
          </cell>
          <cell r="T451">
            <v>3417.2247762281959</v>
          </cell>
        </row>
        <row r="452">
          <cell r="A452">
            <v>53600</v>
          </cell>
          <cell r="B452">
            <v>143.4435221796947</v>
          </cell>
          <cell r="C452">
            <v>35.309125780137464</v>
          </cell>
          <cell r="D452">
            <v>873.08796740251512</v>
          </cell>
          <cell r="E452">
            <v>106.89597678939744</v>
          </cell>
          <cell r="F452">
            <v>2271.0196602088936</v>
          </cell>
          <cell r="G452">
            <v>80.058649539097487</v>
          </cell>
          <cell r="H452">
            <v>23.596281407867004</v>
          </cell>
          <cell r="I452">
            <v>684.73212770245254</v>
          </cell>
          <cell r="J452">
            <v>31.864501495763417</v>
          </cell>
          <cell r="K452">
            <v>1291.6740652169101</v>
          </cell>
          <cell r="L452">
            <v>3429.7562523606384</v>
          </cell>
          <cell r="M452">
            <v>2111.9256253620906</v>
          </cell>
          <cell r="N452">
            <v>0.61160963705596971</v>
          </cell>
          <cell r="O452">
            <v>0.66215191200418178</v>
          </cell>
          <cell r="P452">
            <v>15.877957074786082</v>
          </cell>
          <cell r="Q452">
            <v>2.9510467888609129</v>
          </cell>
          <cell r="R452">
            <v>3.4153697924085975</v>
          </cell>
          <cell r="S452">
            <v>0.63381368773657409</v>
          </cell>
          <cell r="T452">
            <v>3425.0175424912049</v>
          </cell>
        </row>
        <row r="453">
          <cell r="A453">
            <v>53631</v>
          </cell>
          <cell r="B453">
            <v>143.4435221796947</v>
          </cell>
          <cell r="C453">
            <v>35.359838704154427</v>
          </cell>
          <cell r="D453">
            <v>874.34194474612627</v>
          </cell>
          <cell r="E453">
            <v>107.04950671767703</v>
          </cell>
          <cell r="F453">
            <v>2274.2814245523768</v>
          </cell>
          <cell r="G453">
            <v>79.897871815204198</v>
          </cell>
          <cell r="H453">
            <v>23.587750447528098</v>
          </cell>
          <cell r="I453">
            <v>684.48457078773208</v>
          </cell>
          <cell r="J453">
            <v>31.852981256884217</v>
          </cell>
          <cell r="K453">
            <v>1291.2070755234624</v>
          </cell>
          <cell r="L453">
            <v>3434.4762369000291</v>
          </cell>
          <cell r="M453">
            <v>2111.030249830811</v>
          </cell>
          <cell r="N453">
            <v>0.61164783196590689</v>
          </cell>
          <cell r="O453">
            <v>0.66219163205075826</v>
          </cell>
          <cell r="P453">
            <v>15.877957074786082</v>
          </cell>
          <cell r="Q453">
            <v>2.8187304799043584</v>
          </cell>
          <cell r="R453">
            <v>3.4153697924085975</v>
          </cell>
          <cell r="S453">
            <v>0.60535227279983705</v>
          </cell>
          <cell r="T453">
            <v>3432.8280796677495</v>
          </cell>
        </row>
        <row r="454">
          <cell r="A454">
            <v>53661</v>
          </cell>
          <cell r="B454">
            <v>143.4435221796947</v>
          </cell>
          <cell r="C454">
            <v>35.412242058971124</v>
          </cell>
          <cell r="D454">
            <v>875.63772133450391</v>
          </cell>
          <cell r="E454">
            <v>107.20815431023009</v>
          </cell>
          <cell r="F454">
            <v>2277.651914373922</v>
          </cell>
          <cell r="G454">
            <v>79.737094091310908</v>
          </cell>
          <cell r="H454">
            <v>23.666731494072518</v>
          </cell>
          <cell r="I454">
            <v>686.77649378668809</v>
          </cell>
          <cell r="J454">
            <v>31.959637540230315</v>
          </cell>
          <cell r="K454">
            <v>1295.5305436031026</v>
          </cell>
          <cell r="L454">
            <v>3439.3535542573218</v>
          </cell>
          <cell r="M454">
            <v>2117.6705005154045</v>
          </cell>
          <cell r="N454">
            <v>0.61177154013704815</v>
          </cell>
          <cell r="O454">
            <v>0.66223256156802635</v>
          </cell>
          <cell r="P454">
            <v>15.877957074786082</v>
          </cell>
          <cell r="Q454">
            <v>2.686414170947804</v>
          </cell>
          <cell r="R454">
            <v>3.4153697924085975</v>
          </cell>
          <cell r="S454">
            <v>0.5768908578630999</v>
          </cell>
          <cell r="T454">
            <v>3440.6564282832805</v>
          </cell>
        </row>
        <row r="455">
          <cell r="A455">
            <v>53692</v>
          </cell>
          <cell r="B455">
            <v>143.39331434962446</v>
          </cell>
          <cell r="C455">
            <v>35.463494430914267</v>
          </cell>
          <cell r="D455">
            <v>876.90503759498097</v>
          </cell>
          <cell r="E455">
            <v>107.36331738041626</v>
          </cell>
          <cell r="F455">
            <v>2280.9483750407758</v>
          </cell>
          <cell r="G455">
            <v>79.576316367417618</v>
          </cell>
          <cell r="H455">
            <v>23.715602931441033</v>
          </cell>
          <cell r="I455">
            <v>688.19467670775055</v>
          </cell>
          <cell r="J455">
            <v>32.025633701329234</v>
          </cell>
          <cell r="K455">
            <v>1298.2057942956858</v>
          </cell>
          <cell r="L455">
            <v>3444.0735387967115</v>
          </cell>
          <cell r="M455">
            <v>2121.7180240036241</v>
          </cell>
          <cell r="N455">
            <v>0.61186537495025228</v>
          </cell>
          <cell r="O455">
            <v>0.66228213461367968</v>
          </cell>
          <cell r="P455">
            <v>15.837189497045642</v>
          </cell>
          <cell r="Q455">
            <v>2.5540978619912496</v>
          </cell>
          <cell r="R455">
            <v>3.4059295400788159</v>
          </cell>
          <cell r="S455">
            <v>0.54842944292636275</v>
          </cell>
          <cell r="T455">
            <v>3448.5026289556654</v>
          </cell>
        </row>
        <row r="456">
          <cell r="A456">
            <v>53723</v>
          </cell>
          <cell r="B456">
            <v>143.39331434962446</v>
          </cell>
          <cell r="C456">
            <v>35.51589778573161</v>
          </cell>
          <cell r="D456">
            <v>878.2008141833744</v>
          </cell>
          <cell r="E456">
            <v>107.52196497297128</v>
          </cell>
          <cell r="F456">
            <v>2284.3188648623627</v>
          </cell>
          <cell r="G456">
            <v>79.415957042108232</v>
          </cell>
          <cell r="H456">
            <v>23.734192401337655</v>
          </cell>
          <cell r="I456">
            <v>688.73411794661172</v>
          </cell>
          <cell r="J456">
            <v>32.05073698693122</v>
          </cell>
          <cell r="K456">
            <v>1299.2233926085958</v>
          </cell>
          <cell r="L456">
            <v>3448.9508561540642</v>
          </cell>
          <cell r="M456">
            <v>2123.1583969855847</v>
          </cell>
          <cell r="N456">
            <v>0.61192956420642264</v>
          </cell>
          <cell r="O456">
            <v>0.66232282225372552</v>
          </cell>
          <cell r="P456">
            <v>15.837189497045642</v>
          </cell>
          <cell r="Q456">
            <v>2.4221212828491843</v>
          </cell>
          <cell r="R456">
            <v>3.4059295400788159</v>
          </cell>
          <cell r="S456">
            <v>0.52004669675904247</v>
          </cell>
          <cell r="T456">
            <v>3456.3667223953967</v>
          </cell>
        </row>
        <row r="457">
          <cell r="A457">
            <v>53751</v>
          </cell>
          <cell r="B457">
            <v>143.39331434962446</v>
          </cell>
          <cell r="C457">
            <v>35.568301140548961</v>
          </cell>
          <cell r="D457">
            <v>879.49659077176818</v>
          </cell>
          <cell r="E457">
            <v>107.68061256552633</v>
          </cell>
          <cell r="F457">
            <v>2287.6893546839501</v>
          </cell>
          <cell r="G457">
            <v>79.255597716798846</v>
          </cell>
          <cell r="H457">
            <v>23.737907535276694</v>
          </cell>
          <cell r="I457">
            <v>688.84192610175307</v>
          </cell>
          <cell r="J457">
            <v>32.055753916883496</v>
          </cell>
          <cell r="K457">
            <v>1299.4267611849796</v>
          </cell>
          <cell r="L457">
            <v>3453.8281735114178</v>
          </cell>
          <cell r="M457">
            <v>2123.3179464556915</v>
          </cell>
          <cell r="N457">
            <v>0.61197936152427068</v>
          </cell>
          <cell r="O457">
            <v>0.66236339497981322</v>
          </cell>
          <cell r="P457">
            <v>15.837189497045642</v>
          </cell>
          <cell r="Q457">
            <v>2.2901447037071194</v>
          </cell>
          <cell r="R457">
            <v>3.4059295400788159</v>
          </cell>
          <cell r="S457">
            <v>0.49166395059172224</v>
          </cell>
          <cell r="T457">
            <v>3464.2487494058059</v>
          </cell>
        </row>
        <row r="458">
          <cell r="A458">
            <v>53782</v>
          </cell>
          <cell r="B458">
            <v>137.46961391065875</v>
          </cell>
          <cell r="C458">
            <v>35.679279210224365</v>
          </cell>
          <cell r="D458">
            <v>882.24074303094596</v>
          </cell>
          <cell r="E458">
            <v>108.01659112342163</v>
          </cell>
          <cell r="F458">
            <v>2294.8272651395714</v>
          </cell>
          <cell r="G458">
            <v>79.09523839148946</v>
          </cell>
          <cell r="H458">
            <v>23.947703789715707</v>
          </cell>
          <cell r="I458">
            <v>694.92992925796796</v>
          </cell>
          <cell r="J458">
            <v>32.339063517571198</v>
          </cell>
          <cell r="K458">
            <v>1310.9111292578307</v>
          </cell>
          <cell r="L458">
            <v>3458.2334924148217</v>
          </cell>
          <cell r="M458">
            <v>2141.2230642145751</v>
          </cell>
          <cell r="N458">
            <v>0.6122253917242797</v>
          </cell>
          <cell r="O458">
            <v>0.66358366783878875</v>
          </cell>
          <cell r="P458">
            <v>10.977069086207621</v>
          </cell>
          <cell r="Q458">
            <v>2.1581681245650541</v>
          </cell>
          <cell r="R458">
            <v>2.3423495119511273</v>
          </cell>
          <cell r="S458">
            <v>0.46328120442440196</v>
          </cell>
          <cell r="T458">
            <v>3472.1487508832734</v>
          </cell>
        </row>
        <row r="459">
          <cell r="A459">
            <v>53812</v>
          </cell>
          <cell r="B459">
            <v>137.46961391065875</v>
          </cell>
          <cell r="C459">
            <v>35.731682565041062</v>
          </cell>
          <cell r="D459">
            <v>883.5365196193236</v>
          </cell>
          <cell r="E459">
            <v>108.17523871597469</v>
          </cell>
          <cell r="F459">
            <v>2298.197754961117</v>
          </cell>
          <cell r="G459">
            <v>78.98424323650481</v>
          </cell>
          <cell r="H459">
            <v>23.994497533391847</v>
          </cell>
          <cell r="I459">
            <v>696.28782032210165</v>
          </cell>
          <cell r="J459">
            <v>32.402253953792375</v>
          </cell>
          <cell r="K459">
            <v>1313.4726457983447</v>
          </cell>
          <cell r="L459">
            <v>3463.1108097721144</v>
          </cell>
          <cell r="M459">
            <v>2145.1414608441355</v>
          </cell>
          <cell r="N459">
            <v>0.61230117909402559</v>
          </cell>
          <cell r="O459">
            <v>0.66362235608405118</v>
          </cell>
          <cell r="P459">
            <v>10.977069086207621</v>
          </cell>
          <cell r="Q459">
            <v>2.0666925488466705</v>
          </cell>
          <cell r="R459">
            <v>2.3423495119511273</v>
          </cell>
          <cell r="S459">
            <v>0.44376162515814033</v>
          </cell>
          <cell r="T459">
            <v>3480.0667678174409</v>
          </cell>
        </row>
        <row r="460">
          <cell r="A460">
            <v>53843</v>
          </cell>
          <cell r="B460">
            <v>137.46961391065875</v>
          </cell>
          <cell r="C460">
            <v>35.782395489058025</v>
          </cell>
          <cell r="D460">
            <v>884.79049696293475</v>
          </cell>
          <cell r="E460">
            <v>108.3287686442543</v>
          </cell>
          <cell r="F460">
            <v>2301.4595193045989</v>
          </cell>
          <cell r="G460">
            <v>78.873248081520174</v>
          </cell>
          <cell r="H460">
            <v>23.996904055021581</v>
          </cell>
          <cell r="I460">
            <v>696.35765432040876</v>
          </cell>
          <cell r="J460">
            <v>32.405503729074539</v>
          </cell>
          <cell r="K460">
            <v>1313.6043801815208</v>
          </cell>
          <cell r="L460">
            <v>3467.8307943115051</v>
          </cell>
          <cell r="M460">
            <v>2145.2376903675458</v>
          </cell>
          <cell r="N460">
            <v>0.61233512075599394</v>
          </cell>
          <cell r="O460">
            <v>0.66365969270467973</v>
          </cell>
          <cell r="P460">
            <v>10.977069086207621</v>
          </cell>
          <cell r="Q460">
            <v>1.9752169731282871</v>
          </cell>
          <cell r="R460">
            <v>2.3423495119511273</v>
          </cell>
          <cell r="S460">
            <v>0.42424204589187864</v>
          </cell>
          <cell r="T460">
            <v>3488.0028412914253</v>
          </cell>
        </row>
        <row r="461">
          <cell r="A461">
            <v>53873</v>
          </cell>
          <cell r="B461">
            <v>137.46961391065875</v>
          </cell>
          <cell r="C461">
            <v>35.834798843875376</v>
          </cell>
          <cell r="D461">
            <v>886.08627355132853</v>
          </cell>
          <cell r="E461">
            <v>108.48741623680934</v>
          </cell>
          <cell r="F461">
            <v>2304.8300091261867</v>
          </cell>
          <cell r="G461">
            <v>78.762252926535524</v>
          </cell>
          <cell r="H461">
            <v>24.033143386143902</v>
          </cell>
          <cell r="I461">
            <v>697.40927062710466</v>
          </cell>
          <cell r="J461">
            <v>32.454441449420912</v>
          </cell>
          <cell r="K461">
            <v>1315.5881420863057</v>
          </cell>
          <cell r="L461">
            <v>3472.7081116688587</v>
          </cell>
          <cell r="M461">
            <v>2148.2472504755106</v>
          </cell>
          <cell r="N461">
            <v>0.61240071029771026</v>
          </cell>
          <cell r="O461">
            <v>0.66369816725499808</v>
          </cell>
          <cell r="P461">
            <v>10.977069086207621</v>
          </cell>
          <cell r="Q461">
            <v>1.8837413974099035</v>
          </cell>
          <cell r="R461">
            <v>2.3423495119511273</v>
          </cell>
          <cell r="S461">
            <v>0.40472246662561701</v>
          </cell>
          <cell r="T461">
            <v>3495.9570124820302</v>
          </cell>
        </row>
        <row r="462">
          <cell r="A462">
            <v>53904</v>
          </cell>
          <cell r="B462">
            <v>137.46961391065875</v>
          </cell>
          <cell r="C462">
            <v>35.885511767892332</v>
          </cell>
          <cell r="D462">
            <v>887.34025089493946</v>
          </cell>
          <cell r="E462">
            <v>108.64094616508891</v>
          </cell>
          <cell r="F462">
            <v>2308.0917734696695</v>
          </cell>
          <cell r="G462">
            <v>78.651257771550874</v>
          </cell>
          <cell r="H462">
            <v>24.043575783192093</v>
          </cell>
          <cell r="I462">
            <v>697.71200465982656</v>
          </cell>
          <cell r="J462">
            <v>32.468529395127291</v>
          </cell>
          <cell r="K462">
            <v>1316.1592175228234</v>
          </cell>
          <cell r="L462">
            <v>3477.4280962082485</v>
          </cell>
          <cell r="M462">
            <v>2149.0345851325201</v>
          </cell>
          <cell r="N462">
            <v>0.61244208289075186</v>
          </cell>
          <cell r="O462">
            <v>0.66373529793078656</v>
          </cell>
          <cell r="P462">
            <v>10.977069086207621</v>
          </cell>
          <cell r="Q462">
            <v>1.7922658216915199</v>
          </cell>
          <cell r="R462">
            <v>2.3423495119511273</v>
          </cell>
          <cell r="S462">
            <v>0.38520288735935537</v>
          </cell>
          <cell r="T462">
            <v>3503.9293226599607</v>
          </cell>
        </row>
        <row r="463">
          <cell r="A463">
            <v>53935</v>
          </cell>
          <cell r="B463">
            <v>137.46961391065875</v>
          </cell>
          <cell r="C463">
            <v>35.937915122708375</v>
          </cell>
          <cell r="D463">
            <v>888.63602748330084</v>
          </cell>
          <cell r="E463">
            <v>108.79959375763998</v>
          </cell>
          <cell r="F463">
            <v>2311.4622632911719</v>
          </cell>
          <cell r="G463">
            <v>78.540262616566238</v>
          </cell>
          <cell r="H463">
            <v>24.052108181855893</v>
          </cell>
          <cell r="I463">
            <v>697.95960331278729</v>
          </cell>
          <cell r="J463">
            <v>32.480051576325494</v>
          </cell>
          <cell r="K463">
            <v>1316.6262859510059</v>
          </cell>
          <cell r="L463">
            <v>3482.3054135654802</v>
          </cell>
          <cell r="M463">
            <v>2149.6583116385409</v>
          </cell>
          <cell r="N463">
            <v>0.6124816575837253</v>
          </cell>
          <cell r="O463">
            <v>0.66377356055180137</v>
          </cell>
          <cell r="P463">
            <v>10.977069086207621</v>
          </cell>
          <cell r="Q463">
            <v>1.7007902459731363</v>
          </cell>
          <cell r="R463">
            <v>2.3423495119511273</v>
          </cell>
          <cell r="S463">
            <v>0.36568330809309374</v>
          </cell>
          <cell r="T463">
            <v>3511.9198131900366</v>
          </cell>
        </row>
        <row r="464">
          <cell r="A464">
            <v>53965</v>
          </cell>
          <cell r="B464">
            <v>137.46961391065875</v>
          </cell>
          <cell r="C464">
            <v>35.990318477525712</v>
          </cell>
          <cell r="D464">
            <v>889.93180407169439</v>
          </cell>
          <cell r="E464">
            <v>108.958241350195</v>
          </cell>
          <cell r="F464">
            <v>2314.8327531127593</v>
          </cell>
          <cell r="G464">
            <v>78.429267461581588</v>
          </cell>
          <cell r="H464">
            <v>24.045511525963789</v>
          </cell>
          <cell r="I464">
            <v>697.76817729329525</v>
          </cell>
          <cell r="J464">
            <v>32.471143428981946</v>
          </cell>
          <cell r="K464">
            <v>1316.2651811995534</v>
          </cell>
          <cell r="L464">
            <v>3487.1827309228329</v>
          </cell>
          <cell r="M464">
            <v>2148.979280909376</v>
          </cell>
          <cell r="N464">
            <v>0.61250715299709824</v>
          </cell>
          <cell r="O464">
            <v>0.66381171614146295</v>
          </cell>
          <cell r="P464">
            <v>10.977069086207621</v>
          </cell>
          <cell r="Q464">
            <v>1.6093146702547529</v>
          </cell>
          <cell r="R464">
            <v>2.3423495119511273</v>
          </cell>
          <cell r="S464">
            <v>0.34616372882683211</v>
          </cell>
          <cell r="T464">
            <v>3519.9285255314085</v>
          </cell>
        </row>
        <row r="465">
          <cell r="A465">
            <v>53996</v>
          </cell>
          <cell r="B465">
            <v>137.46961391065875</v>
          </cell>
          <cell r="C465">
            <v>36.041031401542675</v>
          </cell>
          <cell r="D465">
            <v>891.18578141530554</v>
          </cell>
          <cell r="E465">
            <v>109.11177127847459</v>
          </cell>
          <cell r="F465">
            <v>2318.0945174562426</v>
          </cell>
          <cell r="G465">
            <v>78.318272306596938</v>
          </cell>
          <cell r="H465">
            <v>24.040511220790069</v>
          </cell>
          <cell r="I465">
            <v>697.62307520955676</v>
          </cell>
          <cell r="J465">
            <v>32.46439099926927</v>
          </cell>
          <cell r="K465">
            <v>1315.9914616079186</v>
          </cell>
          <cell r="L465">
            <v>3491.9027154622236</v>
          </cell>
          <cell r="M465">
            <v>2148.4377113441315</v>
          </cell>
          <cell r="N465">
            <v>0.61253414732912703</v>
          </cell>
          <cell r="O465">
            <v>0.66384853941997524</v>
          </cell>
          <cell r="P465">
            <v>10.977069086207621</v>
          </cell>
          <cell r="Q465">
            <v>1.5178390945363693</v>
          </cell>
          <cell r="R465">
            <v>2.3423495119511273</v>
          </cell>
          <cell r="S465">
            <v>0.32664414956057042</v>
          </cell>
          <cell r="T465">
            <v>3527.9555012377709</v>
          </cell>
        </row>
        <row r="466">
          <cell r="A466">
            <v>54026</v>
          </cell>
          <cell r="B466">
            <v>137.46961391065875</v>
          </cell>
          <cell r="C466">
            <v>36.093434756360018</v>
          </cell>
          <cell r="D466">
            <v>892.48155800369909</v>
          </cell>
          <cell r="E466">
            <v>109.27041887102961</v>
          </cell>
          <cell r="F466">
            <v>2321.4650072778286</v>
          </cell>
          <cell r="G466">
            <v>78.207277151612303</v>
          </cell>
          <cell r="H466">
            <v>24.059803586029346</v>
          </cell>
          <cell r="I466">
            <v>698.18291351926166</v>
          </cell>
          <cell r="J466">
            <v>32.490443477216864</v>
          </cell>
          <cell r="K466">
            <v>1317.0475368176319</v>
          </cell>
          <cell r="L466">
            <v>3496.7800328195763</v>
          </cell>
          <cell r="M466">
            <v>2149.9879745517519</v>
          </cell>
          <cell r="N466">
            <v>0.61258367600508157</v>
          </cell>
          <cell r="O466">
            <v>0.66388648570666597</v>
          </cell>
          <cell r="P466">
            <v>10.977069086207621</v>
          </cell>
          <cell r="Q466">
            <v>1.4263635188179857</v>
          </cell>
          <cell r="R466">
            <v>2.3423495119511273</v>
          </cell>
          <cell r="S466">
            <v>0.30712457029430879</v>
          </cell>
          <cell r="T466">
            <v>3536.0007819575803</v>
          </cell>
        </row>
        <row r="467">
          <cell r="A467">
            <v>54057</v>
          </cell>
          <cell r="B467">
            <v>137.46961391065875</v>
          </cell>
          <cell r="C467">
            <v>36.144147680376975</v>
          </cell>
          <cell r="D467">
            <v>893.73553534731002</v>
          </cell>
          <cell r="E467">
            <v>109.42394879930919</v>
          </cell>
          <cell r="F467">
            <v>2324.7267716213114</v>
          </cell>
          <cell r="G467">
            <v>78.096281996627653</v>
          </cell>
          <cell r="H467">
            <v>24.090223767571615</v>
          </cell>
          <cell r="I467">
            <v>699.06566598658856</v>
          </cell>
          <cell r="J467">
            <v>32.531522997481098</v>
          </cell>
          <cell r="K467">
            <v>1318.7127551153014</v>
          </cell>
          <cell r="L467">
            <v>3501.500017358966</v>
          </cell>
          <cell r="M467">
            <v>2152.49644986357</v>
          </cell>
          <cell r="N467">
            <v>0.61264340538117235</v>
          </cell>
          <cell r="O467">
            <v>0.66392310726725479</v>
          </cell>
          <cell r="P467">
            <v>10.977069086207621</v>
          </cell>
          <cell r="Q467">
            <v>1.3348879430996021</v>
          </cell>
          <cell r="R467">
            <v>2.3423495119511273</v>
          </cell>
          <cell r="S467">
            <v>0.28760499102804715</v>
          </cell>
          <cell r="T467">
            <v>3544.0644094342683</v>
          </cell>
        </row>
        <row r="468">
          <cell r="A468">
            <v>54088</v>
          </cell>
          <cell r="B468">
            <v>137.0057118000959</v>
          </cell>
          <cell r="C468">
            <v>36.201535338062648</v>
          </cell>
          <cell r="D468">
            <v>895.15455868180914</v>
          </cell>
          <cell r="E468">
            <v>109.59768602979641</v>
          </cell>
          <cell r="F468">
            <v>2328.4178428664345</v>
          </cell>
          <cell r="G468">
            <v>77.985286841643003</v>
          </cell>
          <cell r="H468">
            <v>24.141197804438939</v>
          </cell>
          <cell r="I468">
            <v>700.54486349735009</v>
          </cell>
          <cell r="J468">
            <v>32.600358516346475</v>
          </cell>
          <cell r="K468">
            <v>1321.5031033181747</v>
          </cell>
          <cell r="L468">
            <v>3506.3773347161987</v>
          </cell>
          <cell r="M468">
            <v>2156.7748099779528</v>
          </cell>
          <cell r="N468">
            <v>0.61272187397797151</v>
          </cell>
          <cell r="O468">
            <v>0.66405227407018175</v>
          </cell>
          <cell r="P468">
            <v>10.599182497905758</v>
          </cell>
          <cell r="Q468">
            <v>1.2434123673812185</v>
          </cell>
          <cell r="R468">
            <v>2.256333989690134</v>
          </cell>
          <cell r="S468">
            <v>0.26808541176178552</v>
          </cell>
          <cell r="T468">
            <v>3552.1464255064607</v>
          </cell>
        </row>
        <row r="469">
          <cell r="A469">
            <v>54117</v>
          </cell>
          <cell r="B469">
            <v>137.0057118000959</v>
          </cell>
          <cell r="C469">
            <v>36.253938692881299</v>
          </cell>
          <cell r="D469">
            <v>896.45033527023497</v>
          </cell>
          <cell r="E469">
            <v>109.75633362235537</v>
          </cell>
          <cell r="F469">
            <v>2331.788332688106</v>
          </cell>
          <cell r="G469">
            <v>77.878157537579767</v>
          </cell>
          <cell r="H469">
            <v>24.140691496682724</v>
          </cell>
          <cell r="I469">
            <v>700.53017113200679</v>
          </cell>
          <cell r="J469">
            <v>32.599674796569765</v>
          </cell>
          <cell r="K469">
            <v>1321.475387739333</v>
          </cell>
          <cell r="L469">
            <v>3511.2546520736732</v>
          </cell>
          <cell r="M469">
            <v>2156.624082702172</v>
          </cell>
          <cell r="N469">
            <v>0.61275184597010157</v>
          </cell>
          <cell r="O469">
            <v>0.66408978093087068</v>
          </cell>
          <cell r="P469">
            <v>10.599182497905758</v>
          </cell>
          <cell r="Q469">
            <v>1.1550858465653921</v>
          </cell>
          <cell r="R469">
            <v>2.256333989690134</v>
          </cell>
          <cell r="S469">
            <v>0.24928262851437163</v>
          </cell>
          <cell r="T469">
            <v>3560.2468721081932</v>
          </cell>
        </row>
        <row r="470">
          <cell r="A470">
            <v>54148</v>
          </cell>
          <cell r="B470">
            <v>131.00151573021427</v>
          </cell>
          <cell r="C470">
            <v>36.367472062463584</v>
          </cell>
          <cell r="D470">
            <v>899.25767237334503</v>
          </cell>
          <cell r="E470">
            <v>110.10004817692295</v>
          </cell>
          <cell r="F470">
            <v>2339.0905954520335</v>
          </cell>
          <cell r="G470">
            <v>77.771028233516532</v>
          </cell>
          <cell r="H470">
            <v>24.290693756060257</v>
          </cell>
          <cell r="I470">
            <v>704.88303353639867</v>
          </cell>
          <cell r="J470">
            <v>32.80223837579161</v>
          </cell>
          <cell r="K470">
            <v>1329.6865980064435</v>
          </cell>
          <cell r="L470">
            <v>3515.8173037949791</v>
          </cell>
          <cell r="M470">
            <v>2169.4335919082105</v>
          </cell>
          <cell r="N470">
            <v>0.61291878348618434</v>
          </cell>
          <cell r="O470">
            <v>0.66530493291765058</v>
          </cell>
          <cell r="P470">
            <v>5.6015065234685153</v>
          </cell>
          <cell r="Q470">
            <v>1.0667593257495658</v>
          </cell>
          <cell r="R470">
            <v>1.2498138942457473</v>
          </cell>
          <cell r="S470">
            <v>0.23047984526695775</v>
          </cell>
          <cell r="T470">
            <v>3568.3657912691301</v>
          </cell>
        </row>
        <row r="471">
          <cell r="A471">
            <v>54178</v>
          </cell>
          <cell r="B471">
            <v>131.00151573021427</v>
          </cell>
          <cell r="C471">
            <v>36.419875417280934</v>
          </cell>
          <cell r="D471">
            <v>900.55344896173881</v>
          </cell>
          <cell r="E471">
            <v>110.258695769478</v>
          </cell>
          <cell r="F471">
            <v>2342.4610852736209</v>
          </cell>
          <cell r="G471">
            <v>77.713933896702244</v>
          </cell>
          <cell r="H471">
            <v>24.297634665261672</v>
          </cell>
          <cell r="I471">
            <v>705.08444932067096</v>
          </cell>
          <cell r="J471">
            <v>32.811611404016162</v>
          </cell>
          <cell r="K471">
            <v>1330.0665473827676</v>
          </cell>
          <cell r="L471">
            <v>3520.6946211523327</v>
          </cell>
          <cell r="M471">
            <v>2169.9741766694187</v>
          </cell>
          <cell r="N471">
            <v>0.61294118689661925</v>
          </cell>
          <cell r="O471">
            <v>0.66534060386837168</v>
          </cell>
          <cell r="P471">
            <v>5.6015065234685153</v>
          </cell>
          <cell r="Q471">
            <v>1.0200801047206671</v>
          </cell>
          <cell r="R471">
            <v>1.2498138942457473</v>
          </cell>
          <cell r="S471">
            <v>0.22006472948157049</v>
          </cell>
          <cell r="T471">
            <v>3576.5032251147813</v>
          </cell>
        </row>
        <row r="472">
          <cell r="A472">
            <v>54209</v>
          </cell>
          <cell r="B472">
            <v>131.00151573021427</v>
          </cell>
          <cell r="C472">
            <v>36.470588341297898</v>
          </cell>
          <cell r="D472">
            <v>901.80742630534996</v>
          </cell>
          <cell r="E472">
            <v>110.41222569775759</v>
          </cell>
          <cell r="F472">
            <v>2345.7228496171037</v>
          </cell>
          <cell r="G472">
            <v>77.656839559887956</v>
          </cell>
          <cell r="H472">
            <v>24.375230172637345</v>
          </cell>
          <cell r="I472">
            <v>707.33616584952119</v>
          </cell>
          <cell r="J472">
            <v>32.91639665039029</v>
          </cell>
          <cell r="K472">
            <v>1334.3141702485084</v>
          </cell>
          <cell r="L472">
            <v>3525.4146056917234</v>
          </cell>
          <cell r="M472">
            <v>2176.5988024809449</v>
          </cell>
          <cell r="N472">
            <v>0.61302715444280398</v>
          </cell>
          <cell r="O472">
            <v>0.66537503016807531</v>
          </cell>
          <cell r="P472">
            <v>5.6015065234685153</v>
          </cell>
          <cell r="Q472">
            <v>0.97340088369176858</v>
          </cell>
          <cell r="R472">
            <v>1.2498138942457473</v>
          </cell>
          <cell r="S472">
            <v>0.20964961369618323</v>
          </cell>
          <cell r="T472">
            <v>3584.6592158667213</v>
          </cell>
        </row>
        <row r="473">
          <cell r="A473">
            <v>54239</v>
          </cell>
          <cell r="B473">
            <v>131.00151573021427</v>
          </cell>
          <cell r="C473">
            <v>36.522991696113948</v>
          </cell>
          <cell r="D473">
            <v>903.10320289371157</v>
          </cell>
          <cell r="E473">
            <v>110.57087329030871</v>
          </cell>
          <cell r="F473">
            <v>2349.0933394386079</v>
          </cell>
          <cell r="G473">
            <v>77.599745223073668</v>
          </cell>
          <cell r="H473">
            <v>24.432880224812504</v>
          </cell>
          <cell r="I473">
            <v>709.00909228253511</v>
          </cell>
          <cell r="J473">
            <v>32.994247483833639</v>
          </cell>
          <cell r="K473">
            <v>1337.4699673830614</v>
          </cell>
          <cell r="L473">
            <v>3530.2919230489561</v>
          </cell>
          <cell r="M473">
            <v>2181.5059325973161</v>
          </cell>
          <cell r="N473">
            <v>0.61309481097338125</v>
          </cell>
          <cell r="O473">
            <v>0.66541050730156059</v>
          </cell>
          <cell r="P473">
            <v>5.6015065234685153</v>
          </cell>
          <cell r="Q473">
            <v>0.92672166266286993</v>
          </cell>
          <cell r="R473">
            <v>1.2498138942457473</v>
          </cell>
          <cell r="S473">
            <v>0.19923449791079595</v>
          </cell>
          <cell r="T473">
            <v>3592.833805842808</v>
          </cell>
        </row>
        <row r="474">
          <cell r="A474">
            <v>54270</v>
          </cell>
          <cell r="B474">
            <v>131.00151573021427</v>
          </cell>
          <cell r="C474">
            <v>36.573704620130904</v>
          </cell>
          <cell r="D474">
            <v>904.3571802373225</v>
          </cell>
          <cell r="E474">
            <v>110.72440321858828</v>
          </cell>
          <cell r="F474">
            <v>2352.3551037820903</v>
          </cell>
          <cell r="G474">
            <v>77.542650886259381</v>
          </cell>
          <cell r="H474">
            <v>24.465013380202098</v>
          </cell>
          <cell r="I474">
            <v>709.94155293086305</v>
          </cell>
          <cell r="J474">
            <v>33.03764021001269</v>
          </cell>
          <cell r="K474">
            <v>1339.2289548579474</v>
          </cell>
          <cell r="L474">
            <v>3535.0119075883458</v>
          </cell>
          <cell r="M474">
            <v>2184.2158122652845</v>
          </cell>
          <cell r="N474">
            <v>0.61313948344189129</v>
          </cell>
          <cell r="O474">
            <v>0.66544474680055965</v>
          </cell>
          <cell r="P474">
            <v>5.6015065234685153</v>
          </cell>
          <cell r="Q474">
            <v>0.88004244163397138</v>
          </cell>
          <cell r="R474">
            <v>1.2498138942457473</v>
          </cell>
          <cell r="S474">
            <v>0.18881938212540869</v>
          </cell>
          <cell r="T474">
            <v>3601.0270374574029</v>
          </cell>
        </row>
        <row r="475">
          <cell r="A475">
            <v>54301</v>
          </cell>
          <cell r="B475">
            <v>131.00151573021427</v>
          </cell>
          <cell r="C475">
            <v>36.626107974948255</v>
          </cell>
          <cell r="D475">
            <v>905.65295682571627</v>
          </cell>
          <cell r="E475">
            <v>110.88305081114332</v>
          </cell>
          <cell r="F475">
            <v>2355.7255936036772</v>
          </cell>
          <cell r="G475">
            <v>77.485556549445093</v>
          </cell>
          <cell r="H475">
            <v>24.480299071399266</v>
          </cell>
          <cell r="I475">
            <v>710.38512298649687</v>
          </cell>
          <cell r="J475">
            <v>33.058282061226308</v>
          </cell>
          <cell r="K475">
            <v>1340.0657024177435</v>
          </cell>
          <cell r="L475">
            <v>3539.8892249456994</v>
          </cell>
          <cell r="M475">
            <v>2185.4749630863107</v>
          </cell>
          <cell r="N475">
            <v>0.61316909369911665</v>
          </cell>
          <cell r="O475">
            <v>0.66548003169218184</v>
          </cell>
          <cell r="P475">
            <v>5.6015065234685153</v>
          </cell>
          <cell r="Q475">
            <v>0.83336322060507273</v>
          </cell>
          <cell r="R475">
            <v>1.2498138942457473</v>
          </cell>
          <cell r="S475">
            <v>0.17840426634002143</v>
          </cell>
          <cell r="T475">
            <v>3609.2389532215907</v>
          </cell>
        </row>
        <row r="476">
          <cell r="A476">
            <v>54331</v>
          </cell>
          <cell r="B476">
            <v>131.00151573021427</v>
          </cell>
          <cell r="C476">
            <v>36.678511329766899</v>
          </cell>
          <cell r="D476">
            <v>906.948733414142</v>
          </cell>
          <cell r="E476">
            <v>111.04169840370227</v>
          </cell>
          <cell r="F476">
            <v>2359.0960834253478</v>
          </cell>
          <cell r="G476">
            <v>77.428462212630805</v>
          </cell>
          <cell r="H476">
            <v>24.478797598470528</v>
          </cell>
          <cell r="I476">
            <v>710.3415522756967</v>
          </cell>
          <cell r="J476">
            <v>33.056254466896647</v>
          </cell>
          <cell r="K476">
            <v>1339.9835109228991</v>
          </cell>
          <cell r="L476">
            <v>3544.7665423031731</v>
          </cell>
          <cell r="M476">
            <v>2185.2885774765937</v>
          </cell>
          <cell r="N476">
            <v>0.61318378027226539</v>
          </cell>
          <cell r="O476">
            <v>0.66551521948538561</v>
          </cell>
          <cell r="P476">
            <v>5.6015065234685153</v>
          </cell>
          <cell r="Q476">
            <v>0.78668399957617419</v>
          </cell>
          <cell r="R476">
            <v>1.2498138942457473</v>
          </cell>
          <cell r="S476">
            <v>0.16798915055463415</v>
          </cell>
          <cell r="T476">
            <v>3617.4695957433996</v>
          </cell>
        </row>
        <row r="477">
          <cell r="A477">
            <v>54362</v>
          </cell>
          <cell r="B477">
            <v>131.00151573021427</v>
          </cell>
          <cell r="C477">
            <v>36.729224253782554</v>
          </cell>
          <cell r="D477">
            <v>908.20271075772075</v>
          </cell>
          <cell r="E477">
            <v>111.1952283319779</v>
          </cell>
          <cell r="F477">
            <v>2362.357847768747</v>
          </cell>
          <cell r="G477">
            <v>77.371367875816532</v>
          </cell>
          <cell r="H477">
            <v>24.501398355148762</v>
          </cell>
          <cell r="I477">
            <v>710.99739562408172</v>
          </cell>
          <cell r="J477">
            <v>33.086774608292266</v>
          </cell>
          <cell r="K477">
            <v>1341.2206893897494</v>
          </cell>
          <cell r="L477">
            <v>3549.4865268424419</v>
          </cell>
          <cell r="M477">
            <v>2187.177625853089</v>
          </cell>
          <cell r="N477">
            <v>0.61321982884980286</v>
          </cell>
          <cell r="O477">
            <v>0.66554918011486497</v>
          </cell>
          <cell r="P477">
            <v>5.6015065234685153</v>
          </cell>
          <cell r="Q477">
            <v>0.74000477854727553</v>
          </cell>
          <cell r="R477">
            <v>1.2498138942457473</v>
          </cell>
          <cell r="S477">
            <v>0.15757403476924689</v>
          </cell>
          <cell r="T477">
            <v>3625.7190077280234</v>
          </cell>
        </row>
        <row r="478">
          <cell r="A478">
            <v>54392</v>
          </cell>
          <cell r="B478">
            <v>131.00151573021427</v>
          </cell>
          <cell r="C478">
            <v>36.781627608599891</v>
          </cell>
          <cell r="D478">
            <v>909.4984873461143</v>
          </cell>
          <cell r="E478">
            <v>111.35387592453291</v>
          </cell>
          <cell r="F478">
            <v>2365.728337590333</v>
          </cell>
          <cell r="G478">
            <v>77.314273539002244</v>
          </cell>
          <cell r="H478">
            <v>24.505781109834636</v>
          </cell>
          <cell r="I478">
            <v>711.12457722907209</v>
          </cell>
          <cell r="J478">
            <v>33.092693095651768</v>
          </cell>
          <cell r="K478">
            <v>1341.4606039111989</v>
          </cell>
          <cell r="L478">
            <v>3554.3638441997946</v>
          </cell>
          <cell r="M478">
            <v>2187.4979288847599</v>
          </cell>
          <cell r="N478">
            <v>0.61323971382917308</v>
          </cell>
          <cell r="O478">
            <v>0.66558417801004188</v>
          </cell>
          <cell r="P478">
            <v>5.6015065234685153</v>
          </cell>
          <cell r="Q478">
            <v>0.69332555751837688</v>
          </cell>
          <cell r="R478">
            <v>1.2498138942457473</v>
          </cell>
          <cell r="S478">
            <v>0.14715891898385963</v>
          </cell>
          <cell r="T478">
            <v>3633.9872319780416</v>
          </cell>
        </row>
        <row r="479">
          <cell r="A479">
            <v>54423</v>
          </cell>
          <cell r="B479">
            <v>131.00151573021427</v>
          </cell>
          <cell r="C479">
            <v>36.832340532615547</v>
          </cell>
          <cell r="D479">
            <v>910.75246468969306</v>
          </cell>
          <cell r="E479">
            <v>111.50740585280856</v>
          </cell>
          <cell r="F479">
            <v>2368.9901019337321</v>
          </cell>
          <cell r="G479">
            <v>77.257179202187956</v>
          </cell>
          <cell r="H479">
            <v>24.531429197202968</v>
          </cell>
          <cell r="I479">
            <v>711.86884998678568</v>
          </cell>
          <cell r="J479">
            <v>33.127328363140961</v>
          </cell>
          <cell r="K479">
            <v>1342.864595019096</v>
          </cell>
          <cell r="L479">
            <v>3559.0838287390634</v>
          </cell>
          <cell r="M479">
            <v>2189.6493817684141</v>
          </cell>
          <cell r="N479">
            <v>0.61327836602523367</v>
          </cell>
          <cell r="O479">
            <v>0.66561795561107484</v>
          </cell>
          <cell r="P479">
            <v>5.6015065234685153</v>
          </cell>
          <cell r="Q479">
            <v>0.64664633648947833</v>
          </cell>
          <cell r="R479">
            <v>1.2498138942457473</v>
          </cell>
          <cell r="S479">
            <v>0.13674380319847235</v>
          </cell>
          <cell r="T479">
            <v>3642.2743113936426</v>
          </cell>
        </row>
        <row r="480">
          <cell r="A480">
            <v>54454</v>
          </cell>
          <cell r="B480">
            <v>131.00151573021427</v>
          </cell>
          <cell r="C480">
            <v>36.884743887434198</v>
          </cell>
          <cell r="D480">
            <v>912.04824127811901</v>
          </cell>
          <cell r="E480">
            <v>111.66605344536752</v>
          </cell>
          <cell r="F480">
            <v>2372.3605917554032</v>
          </cell>
          <cell r="G480">
            <v>77.200084865373668</v>
          </cell>
          <cell r="H480">
            <v>24.566519360034643</v>
          </cell>
          <cell r="I480">
            <v>712.88711898611814</v>
          </cell>
          <cell r="J480">
            <v>33.174714242581423</v>
          </cell>
          <cell r="K480">
            <v>1344.7854507882939</v>
          </cell>
          <cell r="L480">
            <v>3563.961146096538</v>
          </cell>
          <cell r="M480">
            <v>2192.613888242402</v>
          </cell>
          <cell r="N480">
            <v>0.61332524526982413</v>
          </cell>
          <cell r="O480">
            <v>0.6656527651413241</v>
          </cell>
          <cell r="P480">
            <v>5.6015065234685153</v>
          </cell>
          <cell r="Q480">
            <v>0.59996711546057968</v>
          </cell>
          <cell r="R480">
            <v>1.2498138942457473</v>
          </cell>
          <cell r="S480">
            <v>0.12632868741308509</v>
          </cell>
          <cell r="T480">
            <v>3650.580288972847</v>
          </cell>
        </row>
        <row r="481">
          <cell r="A481">
            <v>54482</v>
          </cell>
          <cell r="B481">
            <v>131.00151573021427</v>
          </cell>
          <cell r="C481">
            <v>36.937147242251548</v>
          </cell>
          <cell r="D481">
            <v>913.34401786651279</v>
          </cell>
          <cell r="E481">
            <v>111.82470103792258</v>
          </cell>
          <cell r="F481">
            <v>2375.7310815769902</v>
          </cell>
          <cell r="G481">
            <v>77.14299052855938</v>
          </cell>
          <cell r="H481">
            <v>24.584467144914235</v>
          </cell>
          <cell r="I481">
            <v>713.40793939488185</v>
          </cell>
          <cell r="J481">
            <v>33.19895099447703</v>
          </cell>
          <cell r="K481">
            <v>1345.7679228929596</v>
          </cell>
          <cell r="L481">
            <v>3568.8384634538916</v>
          </cell>
          <cell r="M481">
            <v>2194.1022709557919</v>
          </cell>
          <cell r="N481">
            <v>0.61335697096139374</v>
          </cell>
          <cell r="O481">
            <v>0.66568747952738039</v>
          </cell>
          <cell r="P481">
            <v>5.6015065234685153</v>
          </cell>
          <cell r="Q481">
            <v>0.55328789443168114</v>
          </cell>
          <cell r="R481">
            <v>1.2498138942457473</v>
          </cell>
          <cell r="S481">
            <v>0.11591357162769782</v>
          </cell>
          <cell r="T481">
            <v>3658.9052078117279</v>
          </cell>
        </row>
        <row r="482">
          <cell r="A482">
            <v>54513</v>
          </cell>
          <cell r="B482">
            <v>131.00151573021427</v>
          </cell>
          <cell r="C482">
            <v>36.984479304666422</v>
          </cell>
          <cell r="D482">
            <v>914.51439672052618</v>
          </cell>
          <cell r="E482">
            <v>111.96799563764729</v>
          </cell>
          <cell r="F482">
            <v>2378.7753949641797</v>
          </cell>
          <cell r="G482">
            <v>77.085896191745093</v>
          </cell>
          <cell r="H482">
            <v>24.62405159206121</v>
          </cell>
          <cell r="I482">
            <v>714.55662643799531</v>
          </cell>
          <cell r="J482">
            <v>33.25240597128127</v>
          </cell>
          <cell r="K482">
            <v>1347.9347983799014</v>
          </cell>
          <cell r="L482">
            <v>3573.2437823572336</v>
          </cell>
          <cell r="M482">
            <v>2197.4537785729844</v>
          </cell>
          <cell r="N482">
            <v>0.61340757722569417</v>
          </cell>
          <cell r="O482">
            <v>0.66571875300232808</v>
          </cell>
          <cell r="P482">
            <v>5.6015065234685153</v>
          </cell>
          <cell r="Q482">
            <v>0.50660867340278248</v>
          </cell>
          <cell r="R482">
            <v>1.2498138942457473</v>
          </cell>
          <cell r="S482">
            <v>0.10549845584231056</v>
          </cell>
          <cell r="T482">
            <v>3667.2491111046379</v>
          </cell>
        </row>
        <row r="483">
          <cell r="A483">
            <v>54543</v>
          </cell>
          <cell r="B483">
            <v>131.00151573021427</v>
          </cell>
          <cell r="C483">
            <v>37.036882659483759</v>
          </cell>
          <cell r="D483">
            <v>915.81017330891973</v>
          </cell>
          <cell r="E483">
            <v>112.1266432302023</v>
          </cell>
          <cell r="F483">
            <v>2382.1458847857666</v>
          </cell>
          <cell r="G483">
            <v>77.028801854930805</v>
          </cell>
          <cell r="H483">
            <v>24.633108217349864</v>
          </cell>
          <cell r="I483">
            <v>714.8194374375978</v>
          </cell>
          <cell r="J483">
            <v>33.264636069959472</v>
          </cell>
          <cell r="K483">
            <v>1348.4305632761382</v>
          </cell>
          <cell r="L483">
            <v>3578.1210997145863</v>
          </cell>
          <cell r="M483">
            <v>2198.1765468559761</v>
          </cell>
          <cell r="N483">
            <v>0.6134314212408376</v>
          </cell>
          <cell r="O483">
            <v>0.66575328738196748</v>
          </cell>
          <cell r="P483">
            <v>5.6015065234685153</v>
          </cell>
          <cell r="Q483">
            <v>0.45992945237388388</v>
          </cell>
          <cell r="R483">
            <v>1.2498138942457473</v>
          </cell>
          <cell r="S483">
            <v>9.5083340056923288E-2</v>
          </cell>
          <cell r="T483">
            <v>3675.6120421444302</v>
          </cell>
        </row>
        <row r="484">
          <cell r="A484">
            <v>54574</v>
          </cell>
          <cell r="B484">
            <v>131.00151573021427</v>
          </cell>
          <cell r="C484">
            <v>37.087595583499414</v>
          </cell>
          <cell r="D484">
            <v>917.06415065249848</v>
          </cell>
          <cell r="E484">
            <v>112.28017315847795</v>
          </cell>
          <cell r="F484">
            <v>2385.4076491291653</v>
          </cell>
          <cell r="G484">
            <v>76.971707518116531</v>
          </cell>
          <cell r="H484">
            <v>24.69783995288341</v>
          </cell>
          <cell r="I484">
            <v>716.69786473025488</v>
          </cell>
          <cell r="J484">
            <v>33.352050033544614</v>
          </cell>
          <cell r="K484">
            <v>1351.97401584563</v>
          </cell>
          <cell r="L484">
            <v>3582.8410842538551</v>
          </cell>
          <cell r="M484">
            <v>2203.6934780804295</v>
          </cell>
          <cell r="N484">
            <v>0.61350366069209117</v>
          </cell>
          <cell r="O484">
            <v>0.66578661822673013</v>
          </cell>
          <cell r="P484">
            <v>5.6015065234685153</v>
          </cell>
          <cell r="Q484">
            <v>0.41325023134498529</v>
          </cell>
          <cell r="R484">
            <v>1.2498138942457473</v>
          </cell>
          <cell r="S484">
            <v>8.4668224271536016E-2</v>
          </cell>
          <cell r="T484">
            <v>3683.994044322686</v>
          </cell>
        </row>
        <row r="485">
          <cell r="A485">
            <v>54604</v>
          </cell>
          <cell r="B485">
            <v>131.00151573021427</v>
          </cell>
          <cell r="C485">
            <v>37.139998938316765</v>
          </cell>
          <cell r="D485">
            <v>918.35992724089226</v>
          </cell>
          <cell r="E485">
            <v>112.43882075103299</v>
          </cell>
          <cell r="F485">
            <v>2388.7781389507527</v>
          </cell>
          <cell r="G485">
            <v>76.914613181302244</v>
          </cell>
          <cell r="H485">
            <v>24.725558989350091</v>
          </cell>
          <cell r="I485">
            <v>717.50223362591339</v>
          </cell>
          <cell r="J485">
            <v>33.389481917988029</v>
          </cell>
          <cell r="K485">
            <v>1353.491371902626</v>
          </cell>
          <cell r="L485">
            <v>3587.7184016112087</v>
          </cell>
          <cell r="M485">
            <v>2206.02325961718</v>
          </cell>
          <cell r="N485">
            <v>0.6135435635150569</v>
          </cell>
          <cell r="O485">
            <v>0.66582096796615253</v>
          </cell>
          <cell r="P485">
            <v>5.6015065234685153</v>
          </cell>
          <cell r="Q485">
            <v>0.36657101031608669</v>
          </cell>
          <cell r="R485">
            <v>1.2498138942457473</v>
          </cell>
          <cell r="S485">
            <v>7.4253108486148758E-2</v>
          </cell>
          <cell r="T485">
            <v>3692.3951611299367</v>
          </cell>
        </row>
        <row r="486">
          <cell r="A486">
            <v>54635</v>
          </cell>
          <cell r="B486">
            <v>131.00151573021427</v>
          </cell>
          <cell r="C486">
            <v>37.190711862333721</v>
          </cell>
          <cell r="D486">
            <v>919.61390458450319</v>
          </cell>
          <cell r="E486">
            <v>112.59235067931256</v>
          </cell>
          <cell r="F486">
            <v>2392.039903294235</v>
          </cell>
          <cell r="G486">
            <v>76.857518844487956</v>
          </cell>
          <cell r="H486">
            <v>24.749582641492825</v>
          </cell>
          <cell r="I486">
            <v>718.19936747351176</v>
          </cell>
          <cell r="J486">
            <v>33.421923542428935</v>
          </cell>
          <cell r="K486">
            <v>1354.8064404885695</v>
          </cell>
          <cell r="L486">
            <v>3592.4383861505985</v>
          </cell>
          <cell r="M486">
            <v>2208.0348329904909</v>
          </cell>
          <cell r="N486">
            <v>0.61358019368456407</v>
          </cell>
          <cell r="O486">
            <v>0.66585412084335704</v>
          </cell>
          <cell r="P486">
            <v>5.6015065234685153</v>
          </cell>
          <cell r="Q486">
            <v>0.31989178928718803</v>
          </cell>
          <cell r="R486">
            <v>1.2498138942457473</v>
          </cell>
          <cell r="S486">
            <v>6.3837992700761487E-2</v>
          </cell>
          <cell r="T486">
            <v>3700.8154361558918</v>
          </cell>
        </row>
        <row r="487">
          <cell r="A487">
            <v>54666</v>
          </cell>
          <cell r="B487">
            <v>131.00151573021427</v>
          </cell>
          <cell r="C487">
            <v>37.243115217152372</v>
          </cell>
          <cell r="D487">
            <v>920.90968117292914</v>
          </cell>
          <cell r="E487">
            <v>112.75099827187154</v>
          </cell>
          <cell r="F487">
            <v>2395.4103931159057</v>
          </cell>
          <cell r="G487">
            <v>76.800424507673668</v>
          </cell>
          <cell r="H487">
            <v>24.760402544302831</v>
          </cell>
          <cell r="I487">
            <v>718.51334639860443</v>
          </cell>
          <cell r="J487">
            <v>33.436534777280478</v>
          </cell>
          <cell r="K487">
            <v>1355.3987282141766</v>
          </cell>
          <cell r="L487">
            <v>3597.3157035080731</v>
          </cell>
          <cell r="M487">
            <v>2208.909436442038</v>
          </cell>
          <cell r="N487">
            <v>0.61360538637444606</v>
          </cell>
          <cell r="O487">
            <v>0.6658882874194002</v>
          </cell>
          <cell r="P487">
            <v>5.6015065234685153</v>
          </cell>
          <cell r="Q487">
            <v>0.27321256825828943</v>
          </cell>
          <cell r="R487">
            <v>1.2498138942457473</v>
          </cell>
          <cell r="S487">
            <v>5.3422876915374215E-2</v>
          </cell>
          <cell r="T487">
            <v>3709.2549130896659</v>
          </cell>
        </row>
        <row r="488">
          <cell r="A488">
            <v>54696</v>
          </cell>
          <cell r="B488">
            <v>126.53956872344452</v>
          </cell>
          <cell r="C488">
            <v>37.343459063644538</v>
          </cell>
          <cell r="D488">
            <v>923.39088123210706</v>
          </cell>
          <cell r="E488">
            <v>113.05478244235417</v>
          </cell>
          <cell r="F488">
            <v>2401.8643294037565</v>
          </cell>
          <cell r="G488">
            <v>76.74333017085938</v>
          </cell>
          <cell r="H488">
            <v>24.934304432788167</v>
          </cell>
          <cell r="I488">
            <v>723.55974367009742</v>
          </cell>
          <cell r="J488">
            <v>33.671372499800164</v>
          </cell>
          <cell r="K488">
            <v>1364.9182179747056</v>
          </cell>
          <cell r="L488">
            <v>3602.1930208653066</v>
          </cell>
          <cell r="M488">
            <v>2223.8269687482507</v>
          </cell>
          <cell r="N488">
            <v>0.61376997273443079</v>
          </cell>
          <cell r="O488">
            <v>0.66677835293423249</v>
          </cell>
          <cell r="P488">
            <v>1.9592957996395626</v>
          </cell>
          <cell r="Q488">
            <v>0.22653334722939084</v>
          </cell>
          <cell r="R488">
            <v>0.43007761130495226</v>
          </cell>
          <cell r="S488">
            <v>4.300776112998695E-2</v>
          </cell>
          <cell r="T488">
            <v>3717.713635720002</v>
          </cell>
        </row>
        <row r="489">
          <cell r="A489">
            <v>54727</v>
          </cell>
          <cell r="B489">
            <v>126.53956872344452</v>
          </cell>
          <cell r="C489">
            <v>37.394171987661494</v>
          </cell>
          <cell r="D489">
            <v>924.64485857571799</v>
          </cell>
          <cell r="E489">
            <v>113.20831237063375</v>
          </cell>
          <cell r="F489">
            <v>2405.1260937472384</v>
          </cell>
          <cell r="G489">
            <v>76.723418725768212</v>
          </cell>
          <cell r="H489">
            <v>24.964175600469023</v>
          </cell>
          <cell r="I489">
            <v>724.42656449874926</v>
          </cell>
          <cell r="J489">
            <v>33.711710629812863</v>
          </cell>
          <cell r="K489">
            <v>1366.5533829366834</v>
          </cell>
          <cell r="L489">
            <v>3606.9130054046964</v>
          </cell>
          <cell r="M489">
            <v>2226.3792523914826</v>
          </cell>
          <cell r="N489">
            <v>0.61380080750788057</v>
          </cell>
          <cell r="O489">
            <v>0.66681011994005179</v>
          </cell>
          <cell r="P489">
            <v>1.9592957996395626</v>
          </cell>
          <cell r="Q489">
            <v>0.21020588223242764</v>
          </cell>
          <cell r="R489">
            <v>0.43007761130495226</v>
          </cell>
          <cell r="S489">
            <v>3.942378103577842E-2</v>
          </cell>
          <cell r="T489">
            <v>3726.1916479355009</v>
          </cell>
        </row>
        <row r="490">
          <cell r="A490">
            <v>54757</v>
          </cell>
          <cell r="B490">
            <v>126.53956872344452</v>
          </cell>
          <cell r="C490">
            <v>37.446575342478845</v>
          </cell>
          <cell r="D490">
            <v>925.94063516411177</v>
          </cell>
          <cell r="E490">
            <v>113.36695996318879</v>
          </cell>
          <cell r="F490">
            <v>2408.4965835688258</v>
          </cell>
          <cell r="G490">
            <v>76.703507280677044</v>
          </cell>
          <cell r="H490">
            <v>24.949930630783779</v>
          </cell>
          <cell r="I490">
            <v>724.0131947718404</v>
          </cell>
          <cell r="J490">
            <v>33.692474172593329</v>
          </cell>
          <cell r="K490">
            <v>1365.773605073206</v>
          </cell>
          <cell r="L490">
            <v>3611.79032276205</v>
          </cell>
          <cell r="M490">
            <v>2225.1327119291009</v>
          </cell>
          <cell r="N490">
            <v>0.61379422348662294</v>
          </cell>
          <cell r="O490">
            <v>0.66684285862058912</v>
          </cell>
          <cell r="P490">
            <v>1.9592957996395626</v>
          </cell>
          <cell r="Q490">
            <v>0.19387841723546445</v>
          </cell>
          <cell r="R490">
            <v>0.43007761130495226</v>
          </cell>
          <cell r="S490">
            <v>3.5839800941569896E-2</v>
          </cell>
          <cell r="T490">
            <v>3734.6889937248484</v>
          </cell>
        </row>
        <row r="491">
          <cell r="A491">
            <v>54788</v>
          </cell>
          <cell r="B491">
            <v>126.53956872344452</v>
          </cell>
          <cell r="C491">
            <v>37.497288266495801</v>
          </cell>
          <cell r="D491">
            <v>927.1946125077227</v>
          </cell>
          <cell r="E491">
            <v>113.52048989146836</v>
          </cell>
          <cell r="F491">
            <v>2411.7583479123082</v>
          </cell>
          <cell r="G491">
            <v>76.683595835585862</v>
          </cell>
          <cell r="H491">
            <v>25.023201641525475</v>
          </cell>
          <cell r="I491">
            <v>726.13942026546169</v>
          </cell>
          <cell r="J491">
            <v>33.791419603486368</v>
          </cell>
          <cell r="K491">
            <v>1369.7845024968874</v>
          </cell>
          <cell r="L491">
            <v>3616.5103073014398</v>
          </cell>
          <cell r="M491">
            <v>2231.4221398429472</v>
          </cell>
          <cell r="N491">
            <v>0.61386166160083722</v>
          </cell>
          <cell r="O491">
            <v>0.66687445713708171</v>
          </cell>
          <cell r="P491">
            <v>1.9592957996395626</v>
          </cell>
          <cell r="Q491">
            <v>0.17755095223850123</v>
          </cell>
          <cell r="R491">
            <v>0.43007761130495226</v>
          </cell>
          <cell r="S491">
            <v>3.2255820847361366E-2</v>
          </cell>
          <cell r="T491">
            <v>3743.2057171770452</v>
          </cell>
        </row>
        <row r="492">
          <cell r="A492">
            <v>54819</v>
          </cell>
          <cell r="B492">
            <v>126.53956872344452</v>
          </cell>
          <cell r="C492">
            <v>37.549691621311851</v>
          </cell>
          <cell r="D492">
            <v>928.4903890960843</v>
          </cell>
          <cell r="E492">
            <v>113.67913748401946</v>
          </cell>
          <cell r="F492">
            <v>2415.1288377338124</v>
          </cell>
          <cell r="G492">
            <v>76.663684390494694</v>
          </cell>
          <cell r="H492">
            <v>25.027310423271317</v>
          </cell>
          <cell r="I492">
            <v>726.25865154680082</v>
          </cell>
          <cell r="J492">
            <v>33.796968116822988</v>
          </cell>
          <cell r="K492">
            <v>1370.0094195814488</v>
          </cell>
          <cell r="L492">
            <v>3621.3876246586724</v>
          </cell>
          <cell r="M492">
            <v>2231.7560340588388</v>
          </cell>
          <cell r="N492">
            <v>0.61387060174756058</v>
          </cell>
          <cell r="O492">
            <v>0.66690702240455302</v>
          </cell>
          <cell r="P492">
            <v>1.9592957996395626</v>
          </cell>
          <cell r="Q492">
            <v>0.16122348724153804</v>
          </cell>
          <cell r="R492">
            <v>0.43007761130495226</v>
          </cell>
          <cell r="S492">
            <v>2.8671840753152839E-2</v>
          </cell>
          <cell r="T492">
            <v>3751.7418624816323</v>
          </cell>
        </row>
        <row r="493">
          <cell r="A493">
            <v>54847</v>
          </cell>
          <cell r="B493">
            <v>126.53956872344452</v>
          </cell>
          <cell r="C493">
            <v>37.602094976129194</v>
          </cell>
          <cell r="D493">
            <v>929.78616568447785</v>
          </cell>
          <cell r="E493">
            <v>113.83778507657448</v>
          </cell>
          <cell r="F493">
            <v>2418.4993275553988</v>
          </cell>
          <cell r="G493">
            <v>76.643772945403526</v>
          </cell>
          <cell r="H493">
            <v>25.08985600467436</v>
          </cell>
          <cell r="I493">
            <v>728.07363960751331</v>
          </cell>
          <cell r="J493">
            <v>33.881429890172846</v>
          </cell>
          <cell r="K493">
            <v>1373.4332008118799</v>
          </cell>
          <cell r="L493">
            <v>3626.2649420160251</v>
          </cell>
          <cell r="M493">
            <v>2237.1218992596441</v>
          </cell>
          <cell r="N493">
            <v>0.61392863807126719</v>
          </cell>
          <cell r="O493">
            <v>0.66693950007161695</v>
          </cell>
          <cell r="P493">
            <v>1.9592957996395626</v>
          </cell>
          <cell r="Q493">
            <v>0.14489602224457485</v>
          </cell>
          <cell r="R493">
            <v>0.43007761130495226</v>
          </cell>
          <cell r="S493">
            <v>2.5087860658944312E-2</v>
          </cell>
          <cell r="T493">
            <v>3760.2974739289239</v>
          </cell>
        </row>
        <row r="494">
          <cell r="A494">
            <v>54878</v>
          </cell>
          <cell r="B494">
            <v>126.53956872344452</v>
          </cell>
          <cell r="C494">
            <v>37.649427038545376</v>
          </cell>
          <cell r="D494">
            <v>930.95654453852364</v>
          </cell>
          <cell r="E494">
            <v>113.98107967630317</v>
          </cell>
          <cell r="F494">
            <v>2421.543640942672</v>
          </cell>
          <cell r="G494">
            <v>76.623861500312344</v>
          </cell>
          <cell r="H494">
            <v>25.067880502271933</v>
          </cell>
          <cell r="I494">
            <v>727.43594029136909</v>
          </cell>
          <cell r="J494">
            <v>33.851754094352799</v>
          </cell>
          <cell r="K494">
            <v>1372.230249125015</v>
          </cell>
          <cell r="L494">
            <v>3630.670260919489</v>
          </cell>
          <cell r="M494">
            <v>2235.2096855133213</v>
          </cell>
          <cell r="N494">
            <v>0.61391566886033733</v>
          </cell>
          <cell r="O494">
            <v>0.66696875973787872</v>
          </cell>
          <cell r="P494">
            <v>1.9592957996395626</v>
          </cell>
          <cell r="Q494">
            <v>0.12856855724761165</v>
          </cell>
          <cell r="R494">
            <v>0.43007761130495226</v>
          </cell>
          <cell r="S494">
            <v>2.1503880564735785E-2</v>
          </cell>
          <cell r="T494">
            <v>3768.8725959102335</v>
          </cell>
        </row>
        <row r="495">
          <cell r="A495">
            <v>54908</v>
          </cell>
          <cell r="B495">
            <v>126.53956872344452</v>
          </cell>
          <cell r="C495">
            <v>37.701830393362712</v>
          </cell>
          <cell r="D495">
            <v>932.2523211269172</v>
          </cell>
          <cell r="E495">
            <v>114.13972726885818</v>
          </cell>
          <cell r="F495">
            <v>2424.914130764259</v>
          </cell>
          <cell r="G495">
            <v>76.603950055221176</v>
          </cell>
          <cell r="H495">
            <v>25.087263751005441</v>
          </cell>
          <cell r="I495">
            <v>727.99841591698419</v>
          </cell>
          <cell r="J495">
            <v>33.877929301690997</v>
          </cell>
          <cell r="K495">
            <v>1373.291299349665</v>
          </cell>
          <cell r="L495">
            <v>3635.5475782768417</v>
          </cell>
          <cell r="M495">
            <v>2236.8588583745668</v>
          </cell>
          <cell r="N495">
            <v>0.61393739448879636</v>
          </cell>
          <cell r="O495">
            <v>0.66700107165523803</v>
          </cell>
          <cell r="P495">
            <v>1.9592957996395626</v>
          </cell>
          <cell r="Q495">
            <v>0.11224109225064846</v>
          </cell>
          <cell r="R495">
            <v>0.43007761130495226</v>
          </cell>
          <cell r="S495">
            <v>1.7919900470527259E-2</v>
          </cell>
          <cell r="T495">
            <v>3777.4672729181084</v>
          </cell>
        </row>
        <row r="496">
          <cell r="A496">
            <v>54939</v>
          </cell>
          <cell r="B496">
            <v>126.53956872344452</v>
          </cell>
          <cell r="C496">
            <v>37.752543317379669</v>
          </cell>
          <cell r="D496">
            <v>933.50629847052812</v>
          </cell>
          <cell r="E496">
            <v>114.29325719713775</v>
          </cell>
          <cell r="F496">
            <v>2428.1758951077413</v>
          </cell>
          <cell r="G496">
            <v>76.584038610130008</v>
          </cell>
          <cell r="H496">
            <v>25.108367620454807</v>
          </cell>
          <cell r="I496">
            <v>728.61082162536854</v>
          </cell>
          <cell r="J496">
            <v>33.90642804130222</v>
          </cell>
          <cell r="K496">
            <v>1374.4465373455294</v>
          </cell>
          <cell r="L496">
            <v>3640.2675628162315</v>
          </cell>
          <cell r="M496">
            <v>2238.6561932427849</v>
          </cell>
          <cell r="N496">
            <v>0.61396052752280261</v>
          </cell>
          <cell r="O496">
            <v>0.66703225881265282</v>
          </cell>
          <cell r="P496">
            <v>1.9592957996395626</v>
          </cell>
          <cell r="Q496">
            <v>9.5913627253685269E-2</v>
          </cell>
          <cell r="R496">
            <v>0.43007761130495226</v>
          </cell>
          <cell r="S496">
            <v>1.433592037631873E-2</v>
          </cell>
          <cell r="T496">
            <v>3786.0815495465567</v>
          </cell>
        </row>
        <row r="497">
          <cell r="A497">
            <v>54969</v>
          </cell>
          <cell r="B497">
            <v>126.53956872344452</v>
          </cell>
          <cell r="C497">
            <v>37.804946672195719</v>
          </cell>
          <cell r="D497">
            <v>934.80207505888973</v>
          </cell>
          <cell r="E497">
            <v>114.45190478968885</v>
          </cell>
          <cell r="F497">
            <v>2431.5463849292451</v>
          </cell>
          <cell r="G497">
            <v>76.56412716503884</v>
          </cell>
          <cell r="H497">
            <v>25.162675265382312</v>
          </cell>
          <cell r="I497">
            <v>730.1867559270047</v>
          </cell>
          <cell r="J497">
            <v>33.979765276229699</v>
          </cell>
          <cell r="K497">
            <v>1377.4193691779415</v>
          </cell>
          <cell r="L497">
            <v>3645.1448801734641</v>
          </cell>
          <cell r="M497">
            <v>2243.3126928115971</v>
          </cell>
          <cell r="N497">
            <v>0.61401131174967372</v>
          </cell>
          <cell r="O497">
            <v>0.66706440069222528</v>
          </cell>
          <cell r="P497">
            <v>1.9592957996395626</v>
          </cell>
          <cell r="Q497">
            <v>7.9586162256722062E-2</v>
          </cell>
          <cell r="R497">
            <v>0.43007761130495226</v>
          </cell>
          <cell r="S497">
            <v>1.0751940282110203E-2</v>
          </cell>
          <cell r="T497">
            <v>3794.7154704912809</v>
          </cell>
        </row>
        <row r="498">
          <cell r="A498">
            <v>55000</v>
          </cell>
          <cell r="B498">
            <v>126.53956872344452</v>
          </cell>
          <cell r="C498">
            <v>37.855659596212675</v>
          </cell>
          <cell r="D498">
            <v>936.05605240250065</v>
          </cell>
          <cell r="E498">
            <v>114.60543471796844</v>
          </cell>
          <cell r="F498">
            <v>2434.8081492727274</v>
          </cell>
          <cell r="G498">
            <v>76.544215719947658</v>
          </cell>
          <cell r="H498">
            <v>25.221538162006592</v>
          </cell>
          <cell r="I498">
            <v>731.89487746325813</v>
          </cell>
          <cell r="J498">
            <v>34.059253939087569</v>
          </cell>
          <cell r="K498">
            <v>1380.6415581177537</v>
          </cell>
          <cell r="L498">
            <v>3649.8648647128539</v>
          </cell>
          <cell r="M498">
            <v>2248.3614434020537</v>
          </cell>
          <cell r="N498">
            <v>0.61406566198211854</v>
          </cell>
          <cell r="O498">
            <v>0.66709542394640997</v>
          </cell>
          <cell r="P498">
            <v>1.9592957996395626</v>
          </cell>
          <cell r="Q498">
            <v>6.325869725975887E-2</v>
          </cell>
          <cell r="R498">
            <v>0.43007761130495226</v>
          </cell>
          <cell r="S498">
            <v>7.1679601879016753E-3</v>
          </cell>
          <cell r="T498">
            <v>3803.3690805499091</v>
          </cell>
        </row>
        <row r="499">
          <cell r="A499">
            <v>55031</v>
          </cell>
          <cell r="B499">
            <v>126.53956872344452</v>
          </cell>
          <cell r="C499">
            <v>37.908062951030026</v>
          </cell>
          <cell r="D499">
            <v>937.35182899089443</v>
          </cell>
          <cell r="E499">
            <v>114.76408231052348</v>
          </cell>
          <cell r="F499">
            <v>2438.1786390943153</v>
          </cell>
          <cell r="G499">
            <v>76.52430427485649</v>
          </cell>
          <cell r="H499">
            <v>25.250039570371438</v>
          </cell>
          <cell r="I499">
            <v>732.72194973175851</v>
          </cell>
          <cell r="J499">
            <v>34.097742341297007</v>
          </cell>
          <cell r="K499">
            <v>1382.2017416640799</v>
          </cell>
          <cell r="L499">
            <v>3654.7421820702075</v>
          </cell>
          <cell r="M499">
            <v>2250.7957775823634</v>
          </cell>
          <cell r="N499">
            <v>0.61409469283292228</v>
          </cell>
          <cell r="O499">
            <v>0.66712739712688107</v>
          </cell>
          <cell r="P499">
            <v>1.9592957996395626</v>
          </cell>
          <cell r="Q499">
            <v>4.6931232262795677E-2</v>
          </cell>
          <cell r="R499">
            <v>0.43007761130495226</v>
          </cell>
          <cell r="S499">
            <v>3.5839800936931471E-3</v>
          </cell>
          <cell r="T499">
            <v>3812.0424246222283</v>
          </cell>
        </row>
        <row r="500">
          <cell r="A500">
            <v>55061</v>
          </cell>
          <cell r="B500">
            <v>124.25220787004044</v>
          </cell>
          <cell r="C500">
            <v>37.985042394220116</v>
          </cell>
          <cell r="D500">
            <v>939.25529796956903</v>
          </cell>
          <cell r="E500">
            <v>114.99713233911233</v>
          </cell>
          <cell r="F500">
            <v>2443.1298188546184</v>
          </cell>
          <cell r="G500">
            <v>76.504392829765834</v>
          </cell>
          <cell r="H500">
            <v>25.351739981797468</v>
          </cell>
          <cell r="I500">
            <v>735.67315792851878</v>
          </cell>
          <cell r="J500">
            <v>34.235078934974183</v>
          </cell>
          <cell r="K500">
            <v>1387.7688808920896</v>
          </cell>
          <cell r="L500">
            <v>3659.6194994275602</v>
          </cell>
          <cell r="M500">
            <v>2259.5332505671458</v>
          </cell>
          <cell r="N500">
            <v>0.61418387206462122</v>
          </cell>
          <cell r="O500">
            <v>0.66759121248446029</v>
          </cell>
          <cell r="P500">
            <v>0.10201255754043359</v>
          </cell>
          <cell r="Q500">
            <v>3.0603767265832478E-2</v>
          </cell>
          <cell r="R500">
            <v>0</v>
          </cell>
          <cell r="S500">
            <v>0</v>
          </cell>
          <cell r="T500">
            <v>3820.7355477104161</v>
          </cell>
        </row>
        <row r="501">
          <cell r="A501">
            <v>55092</v>
          </cell>
          <cell r="B501">
            <v>124.25220787004044</v>
          </cell>
          <cell r="C501">
            <v>38.035755318235765</v>
          </cell>
          <cell r="D501">
            <v>940.50927531314778</v>
          </cell>
          <cell r="E501">
            <v>115.15066226738796</v>
          </cell>
          <cell r="F501">
            <v>2446.3915831980175</v>
          </cell>
          <cell r="G501">
            <v>76.50354272511963</v>
          </cell>
          <cell r="H501">
            <v>25.351718880324057</v>
          </cell>
          <cell r="I501">
            <v>735.67254559234027</v>
          </cell>
          <cell r="J501">
            <v>34.235050439470193</v>
          </cell>
          <cell r="K501">
            <v>1387.7677257852545</v>
          </cell>
          <cell r="L501">
            <v>3664.339483966829</v>
          </cell>
          <cell r="M501">
            <v>2259.5305834225082</v>
          </cell>
          <cell r="N501">
            <v>0.61418408583043138</v>
          </cell>
          <cell r="O501">
            <v>0.66762143461382495</v>
          </cell>
          <cell r="P501">
            <v>0.10201255754043359</v>
          </cell>
          <cell r="Q501">
            <v>2.9753662619623356E-2</v>
          </cell>
          <cell r="R501">
            <v>0</v>
          </cell>
          <cell r="S501">
            <v>0</v>
          </cell>
          <cell r="T501">
            <v>3829.4484949192733</v>
          </cell>
        </row>
        <row r="502">
          <cell r="A502">
            <v>55122</v>
          </cell>
          <cell r="B502">
            <v>124.25220787004044</v>
          </cell>
          <cell r="C502">
            <v>38.088158673053115</v>
          </cell>
          <cell r="D502">
            <v>941.80505190154156</v>
          </cell>
          <cell r="E502">
            <v>115.309309859943</v>
          </cell>
          <cell r="F502">
            <v>2449.7620730196049</v>
          </cell>
          <cell r="G502">
            <v>76.502692620473411</v>
          </cell>
          <cell r="H502">
            <v>25.417481417130301</v>
          </cell>
          <cell r="I502">
            <v>737.58088534181604</v>
          </cell>
          <cell r="J502">
            <v>34.323856400723436</v>
          </cell>
          <cell r="K502">
            <v>1391.3676050114436</v>
          </cell>
          <cell r="L502">
            <v>3669.2168013241826</v>
          </cell>
          <cell r="M502">
            <v>2265.1925207915865</v>
          </cell>
          <cell r="N502">
            <v>0.61423812423909163</v>
          </cell>
          <cell r="O502">
            <v>0.66765258246269643</v>
          </cell>
          <cell r="P502">
            <v>0.10201255754043359</v>
          </cell>
          <cell r="Q502">
            <v>2.8903557973414231E-2</v>
          </cell>
          <cell r="R502">
            <v>0</v>
          </cell>
          <cell r="S502">
            <v>0</v>
          </cell>
          <cell r="T502">
            <v>3838.1813114564625</v>
          </cell>
        </row>
        <row r="503">
          <cell r="A503">
            <v>55153</v>
          </cell>
          <cell r="B503">
            <v>124.25220787004044</v>
          </cell>
          <cell r="C503">
            <v>38.138871597070086</v>
          </cell>
          <cell r="D503">
            <v>943.05902924515271</v>
          </cell>
          <cell r="E503">
            <v>115.4628397882226</v>
          </cell>
          <cell r="F503">
            <v>2453.0238373630873</v>
          </cell>
          <cell r="G503">
            <v>76.501842515827207</v>
          </cell>
          <cell r="H503">
            <v>25.452629332516405</v>
          </cell>
          <cell r="I503">
            <v>738.60083024205824</v>
          </cell>
          <cell r="J503">
            <v>34.371320269416749</v>
          </cell>
          <cell r="K503">
            <v>1393.2916221888079</v>
          </cell>
          <cell r="L503">
            <v>3673.9367858635733</v>
          </cell>
          <cell r="M503">
            <v>2268.2182445486269</v>
          </cell>
          <cell r="N503">
            <v>0.61426700254149114</v>
          </cell>
          <cell r="O503">
            <v>0.66768264680049316</v>
          </cell>
          <cell r="P503">
            <v>0.10201255754043359</v>
          </cell>
          <cell r="Q503">
            <v>2.8053453327205109E-2</v>
          </cell>
          <cell r="R503">
            <v>0</v>
          </cell>
          <cell r="S503">
            <v>0</v>
          </cell>
          <cell r="T503">
            <v>3846.9340426327367</v>
          </cell>
        </row>
        <row r="504">
          <cell r="A504">
            <v>55184</v>
          </cell>
          <cell r="B504">
            <v>124.25220787004044</v>
          </cell>
          <cell r="C504">
            <v>38.191274951887422</v>
          </cell>
          <cell r="D504">
            <v>944.35480583354627</v>
          </cell>
          <cell r="E504">
            <v>115.62148738077761</v>
          </cell>
          <cell r="F504">
            <v>2456.3943271846742</v>
          </cell>
          <cell r="G504">
            <v>76.500992411181002</v>
          </cell>
          <cell r="H504">
            <v>25.466236121365327</v>
          </cell>
          <cell r="I504">
            <v>738.99568082544772</v>
          </cell>
          <cell r="J504">
            <v>34.389694924987879</v>
          </cell>
          <cell r="K504">
            <v>1394.0364656649149</v>
          </cell>
          <cell r="L504">
            <v>3678.814103220926</v>
          </cell>
          <cell r="M504">
            <v>2269.389069947897</v>
          </cell>
          <cell r="N504">
            <v>0.6142783025287597</v>
          </cell>
          <cell r="O504">
            <v>0.66771363223654545</v>
          </cell>
          <cell r="P504">
            <v>0.10201255754043359</v>
          </cell>
          <cell r="Q504">
            <v>2.7203348680995987E-2</v>
          </cell>
          <cell r="R504">
            <v>0</v>
          </cell>
          <cell r="S504">
            <v>0</v>
          </cell>
        </row>
        <row r="505">
          <cell r="A505"/>
          <cell r="B505"/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</row>
        <row r="506">
          <cell r="A506"/>
          <cell r="B506"/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</row>
        <row r="507">
          <cell r="A507"/>
          <cell r="B507"/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</row>
        <row r="508">
          <cell r="A508"/>
          <cell r="B508"/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</row>
        <row r="509">
          <cell r="A509"/>
          <cell r="B509"/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</row>
        <row r="510">
          <cell r="A510"/>
          <cell r="B510"/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</row>
        <row r="511">
          <cell r="A511"/>
          <cell r="B511"/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</row>
        <row r="512">
          <cell r="A512"/>
          <cell r="B512"/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</row>
        <row r="513">
          <cell r="A513"/>
          <cell r="B513"/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</row>
        <row r="514">
          <cell r="A514"/>
          <cell r="B514"/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"/>
      <sheetName val="ES"/>
      <sheetName val="FR"/>
      <sheetName val="IT"/>
    </sheetNames>
    <sheetDataSet>
      <sheetData sheetId="0"/>
      <sheetData sheetId="1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NGDP</v>
          </cell>
        </row>
        <row r="2">
          <cell r="A2">
            <v>39903</v>
          </cell>
          <cell r="B2">
            <v>34.285557777633684</v>
          </cell>
          <cell r="C2">
            <v>0.81453846287999987</v>
          </cell>
          <cell r="D2">
            <v>46.940977509149988</v>
          </cell>
          <cell r="E2">
            <v>114.79317803382203</v>
          </cell>
          <cell r="F2">
            <v>139.33316972171286</v>
          </cell>
          <cell r="G2">
            <v>11.937965938795671</v>
          </cell>
          <cell r="H2">
            <v>1.0388772649371665</v>
          </cell>
          <cell r="I2">
            <v>62.791206602727762</v>
          </cell>
          <cell r="J2">
            <v>19.026350039066124</v>
          </cell>
          <cell r="K2">
            <v>176.21050898964376</v>
          </cell>
          <cell r="L2">
            <v>336.1674215051986</v>
          </cell>
          <cell r="M2">
            <v>271.00490883517051</v>
          </cell>
          <cell r="N2">
            <v>0.65021150261458105</v>
          </cell>
          <cell r="O2">
            <v>0.41447552858586023</v>
          </cell>
          <cell r="P2">
            <v>1078.2316329835089</v>
          </cell>
        </row>
        <row r="3">
          <cell r="A3">
            <v>39933</v>
          </cell>
          <cell r="B3">
            <v>36.162269929378311</v>
          </cell>
          <cell r="C3">
            <v>0.84957738276999994</v>
          </cell>
          <cell r="D3">
            <v>47.608815084909992</v>
          </cell>
          <cell r="E3">
            <v>116.96610331935641</v>
          </cell>
          <cell r="F3">
            <v>153.84967639853176</v>
          </cell>
          <cell r="G3">
            <v>12.59142258925351</v>
          </cell>
          <cell r="H3">
            <v>1.0816788409350642</v>
          </cell>
          <cell r="I3">
            <v>63.204645597549664</v>
          </cell>
          <cell r="J3">
            <v>19.386500683899161</v>
          </cell>
          <cell r="K3">
            <v>186.11852830537057</v>
          </cell>
          <cell r="L3">
            <v>355.43644211494654</v>
          </cell>
          <cell r="M3">
            <v>282.38277601700798</v>
          </cell>
          <cell r="N3">
            <v>0.65910014389178118</v>
          </cell>
          <cell r="O3">
            <v>0.43284722152597249</v>
          </cell>
          <cell r="P3">
            <v>1078.4582273598578</v>
          </cell>
        </row>
        <row r="4">
          <cell r="A4">
            <v>39964</v>
          </cell>
          <cell r="B4">
            <v>38.038982081122931</v>
          </cell>
          <cell r="C4">
            <v>0.88461630265999991</v>
          </cell>
          <cell r="D4">
            <v>48.276652660669988</v>
          </cell>
          <cell r="E4">
            <v>119.13902860489077</v>
          </cell>
          <cell r="F4">
            <v>168.36618307535082</v>
          </cell>
          <cell r="G4">
            <v>13.24487923971135</v>
          </cell>
          <cell r="H4">
            <v>1.1244804169329621</v>
          </cell>
          <cell r="I4">
            <v>63.618084592371574</v>
          </cell>
          <cell r="J4">
            <v>19.746651328732195</v>
          </cell>
          <cell r="K4">
            <v>196.02654762109739</v>
          </cell>
          <cell r="L4">
            <v>374.70546272469448</v>
          </cell>
          <cell r="M4">
            <v>293.76064319884546</v>
          </cell>
          <cell r="N4">
            <v>0.66730023970027796</v>
          </cell>
          <cell r="O4">
            <v>0.44932940622499995</v>
          </cell>
          <cell r="P4">
            <v>1078.6848217362071</v>
          </cell>
        </row>
        <row r="5">
          <cell r="A5">
            <v>39994</v>
          </cell>
          <cell r="B5">
            <v>39.915694232867544</v>
          </cell>
          <cell r="C5">
            <v>0.91965522254999998</v>
          </cell>
          <cell r="D5">
            <v>48.944490236429992</v>
          </cell>
          <cell r="E5">
            <v>121.31195389042514</v>
          </cell>
          <cell r="F5">
            <v>182.88268975216974</v>
          </cell>
          <cell r="G5">
            <v>13.898335890169189</v>
          </cell>
          <cell r="H5">
            <v>1.1672819929308598</v>
          </cell>
          <cell r="I5">
            <v>64.031523587193476</v>
          </cell>
          <cell r="J5">
            <v>20.106801973565233</v>
          </cell>
          <cell r="K5">
            <v>205.93456693682421</v>
          </cell>
          <cell r="L5">
            <v>393.97448333444243</v>
          </cell>
          <cell r="M5">
            <v>305.13851038068293</v>
          </cell>
          <cell r="N5">
            <v>0.67488881255894428</v>
          </cell>
          <cell r="O5">
            <v>0.46419932632266897</v>
          </cell>
          <cell r="P5">
            <v>1078.9114161125576</v>
          </cell>
        </row>
        <row r="6">
          <cell r="A6">
            <v>40025</v>
          </cell>
          <cell r="B6">
            <v>40.261815559987866</v>
          </cell>
          <cell r="C6">
            <v>0.93315841251666676</v>
          </cell>
          <cell r="D6">
            <v>49.750152539029983</v>
          </cell>
          <cell r="E6">
            <v>120.01447751295878</v>
          </cell>
          <cell r="F6">
            <v>196.71867216184802</v>
          </cell>
          <cell r="G6">
            <v>14.018852658210481</v>
          </cell>
          <cell r="H6">
            <v>1.1802197389636713</v>
          </cell>
          <cell r="I6">
            <v>65.014373275128918</v>
          </cell>
          <cell r="J6">
            <v>19.891752262877539</v>
          </cell>
          <cell r="K6">
            <v>207.93603398986852</v>
          </cell>
          <cell r="L6">
            <v>407.67827618634129</v>
          </cell>
          <cell r="M6">
            <v>308.04123192504915</v>
          </cell>
          <cell r="N6">
            <v>0.675026627735544</v>
          </cell>
          <cell r="O6">
            <v>0.48253410508420613</v>
          </cell>
          <cell r="P6">
            <v>1079.1380104889072</v>
          </cell>
        </row>
        <row r="7">
          <cell r="A7">
            <v>40056</v>
          </cell>
          <cell r="B7">
            <v>40.607936887108195</v>
          </cell>
          <cell r="C7">
            <v>0.94666160248333342</v>
          </cell>
          <cell r="D7">
            <v>50.555814841629967</v>
          </cell>
          <cell r="E7">
            <v>118.71700113549241</v>
          </cell>
          <cell r="F7">
            <v>210.55465457152627</v>
          </cell>
          <cell r="G7">
            <v>14.139369426251768</v>
          </cell>
          <cell r="H7">
            <v>1.193157484996483</v>
          </cell>
          <cell r="I7">
            <v>65.99722296306436</v>
          </cell>
          <cell r="J7">
            <v>19.676702552189841</v>
          </cell>
          <cell r="K7">
            <v>209.93750104291291</v>
          </cell>
          <cell r="L7">
            <v>421.38206903824022</v>
          </cell>
          <cell r="M7">
            <v>310.94395346941542</v>
          </cell>
          <cell r="N7">
            <v>0.67516186984984239</v>
          </cell>
          <cell r="O7">
            <v>0.49967635085207801</v>
          </cell>
          <cell r="P7">
            <v>1079.3683195271644</v>
          </cell>
        </row>
        <row r="8">
          <cell r="A8">
            <v>40086</v>
          </cell>
          <cell r="B8">
            <v>40.954058214228539</v>
          </cell>
          <cell r="C8">
            <v>0.96016479245000019</v>
          </cell>
          <cell r="D8">
            <v>51.361477144229958</v>
          </cell>
          <cell r="E8">
            <v>117.41952475802604</v>
          </cell>
          <cell r="F8">
            <v>224.39063698120452</v>
          </cell>
          <cell r="G8">
            <v>14.25988619429306</v>
          </cell>
          <cell r="H8">
            <v>1.2060952310292945</v>
          </cell>
          <cell r="I8">
            <v>66.980072650999801</v>
          </cell>
          <cell r="J8">
            <v>19.461652841502147</v>
          </cell>
          <cell r="K8">
            <v>211.93896809595734</v>
          </cell>
          <cell r="L8">
            <v>435.08586189013909</v>
          </cell>
          <cell r="M8">
            <v>313.84667501378163</v>
          </cell>
          <cell r="N8">
            <v>0.67529461029545934</v>
          </cell>
          <cell r="O8">
            <v>0.51573874638533779</v>
          </cell>
          <cell r="P8">
            <v>1079.594913903511</v>
          </cell>
        </row>
        <row r="9">
          <cell r="A9">
            <v>40117</v>
          </cell>
          <cell r="B9">
            <v>43.072786091917472</v>
          </cell>
          <cell r="C9">
            <v>16.421463475696669</v>
          </cell>
          <cell r="D9">
            <v>54.851941806513317</v>
          </cell>
          <cell r="E9">
            <v>114.34706736715285</v>
          </cell>
          <cell r="F9">
            <v>226.15684595550371</v>
          </cell>
          <cell r="G9">
            <v>14.997610847964221</v>
          </cell>
          <cell r="H9">
            <v>11.572650641544309</v>
          </cell>
          <cell r="I9">
            <v>68.935942361952812</v>
          </cell>
          <cell r="J9">
            <v>18.952409602486274</v>
          </cell>
          <cell r="K9">
            <v>204.02666901170954</v>
          </cell>
          <cell r="L9">
            <v>454.850104696784</v>
          </cell>
          <cell r="M9">
            <v>318.48528246565718</v>
          </cell>
          <cell r="N9">
            <v>0.64061569009459673</v>
          </cell>
          <cell r="O9">
            <v>0.49721181466203307</v>
          </cell>
          <cell r="P9">
            <v>1079.821508279862</v>
          </cell>
        </row>
        <row r="10">
          <cell r="A10">
            <v>40147</v>
          </cell>
          <cell r="B10">
            <v>45.19151396960639</v>
          </cell>
          <cell r="C10">
            <v>31.882762158943336</v>
          </cell>
          <cell r="D10">
            <v>58.342406468796668</v>
          </cell>
          <cell r="E10">
            <v>111.27460997627963</v>
          </cell>
          <cell r="F10">
            <v>227.92305492980302</v>
          </cell>
          <cell r="G10">
            <v>15.735335501635371</v>
          </cell>
          <cell r="H10">
            <v>21.939206052059323</v>
          </cell>
          <cell r="I10">
            <v>70.891812072905836</v>
          </cell>
          <cell r="J10">
            <v>18.4431663634704</v>
          </cell>
          <cell r="K10">
            <v>196.11436992746175</v>
          </cell>
          <cell r="L10">
            <v>474.61434750342897</v>
          </cell>
          <cell r="M10">
            <v>323.12388991753267</v>
          </cell>
          <cell r="N10">
            <v>0.60693243689754373</v>
          </cell>
          <cell r="O10">
            <v>0.48022790741309462</v>
          </cell>
          <cell r="P10">
            <v>1080.0481026562106</v>
          </cell>
        </row>
        <row r="11">
          <cell r="A11">
            <v>40178</v>
          </cell>
          <cell r="B11">
            <v>47.310241847295309</v>
          </cell>
          <cell r="C11">
            <v>47.344060842190004</v>
          </cell>
          <cell r="D11">
            <v>61.832871131080026</v>
          </cell>
          <cell r="E11">
            <v>108.20215258540644</v>
          </cell>
          <cell r="F11">
            <v>229.68926390410212</v>
          </cell>
          <cell r="G11">
            <v>16.473060155306531</v>
          </cell>
          <cell r="H11">
            <v>32.305761462574338</v>
          </cell>
          <cell r="I11">
            <v>72.847681783858846</v>
          </cell>
          <cell r="J11">
            <v>17.933923124454527</v>
          </cell>
          <cell r="K11">
            <v>188.20207084321399</v>
          </cell>
          <cell r="L11">
            <v>494.37859031007389</v>
          </cell>
          <cell r="M11">
            <v>327.76249736940821</v>
          </cell>
          <cell r="N11">
            <v>0.57420257763992699</v>
          </cell>
          <cell r="O11">
            <v>0.46460196377039947</v>
          </cell>
          <cell r="P11">
            <v>1080.2746970325618</v>
          </cell>
        </row>
        <row r="12">
          <cell r="A12">
            <v>40209</v>
          </cell>
          <cell r="B12">
            <v>50.89159018234043</v>
          </cell>
          <cell r="C12">
            <v>48.541177675519997</v>
          </cell>
          <cell r="D12">
            <v>62.489057724620032</v>
          </cell>
          <cell r="E12">
            <v>106.4811495123884</v>
          </cell>
          <cell r="F12">
            <v>241.60884687635172</v>
          </cell>
          <cell r="G12">
            <v>17.720057935422037</v>
          </cell>
          <cell r="H12">
            <v>32.887293739752046</v>
          </cell>
          <cell r="I12">
            <v>73.670803462247861</v>
          </cell>
          <cell r="J12">
            <v>17.648676148576726</v>
          </cell>
          <cell r="K12">
            <v>196.49511956315115</v>
          </cell>
          <cell r="L12">
            <v>510.01182197122057</v>
          </cell>
          <cell r="M12">
            <v>338.42195084914988</v>
          </cell>
          <cell r="N12">
            <v>0.58062167383089758</v>
          </cell>
          <cell r="O12">
            <v>0.47373185574899368</v>
          </cell>
          <cell r="P12">
            <v>1080.5050060708147</v>
          </cell>
        </row>
        <row r="13">
          <cell r="A13">
            <v>40237</v>
          </cell>
          <cell r="B13">
            <v>54.47293851738555</v>
          </cell>
          <cell r="C13">
            <v>49.738294508849997</v>
          </cell>
          <cell r="D13">
            <v>63.145244318160032</v>
          </cell>
          <cell r="E13">
            <v>104.76014643937035</v>
          </cell>
          <cell r="F13">
            <v>253.52842984860135</v>
          </cell>
          <cell r="G13">
            <v>18.967055715537541</v>
          </cell>
          <cell r="H13">
            <v>33.468826016929746</v>
          </cell>
          <cell r="I13">
            <v>74.493925140636875</v>
          </cell>
          <cell r="J13">
            <v>17.363429172698925</v>
          </cell>
          <cell r="K13">
            <v>204.78816828308848</v>
          </cell>
          <cell r="L13">
            <v>525.64505363236731</v>
          </cell>
          <cell r="M13">
            <v>349.08140432889155</v>
          </cell>
          <cell r="N13">
            <v>0.58664874652029497</v>
          </cell>
          <cell r="O13">
            <v>0.4823186827244787</v>
          </cell>
          <cell r="P13">
            <v>1080.724171123353</v>
          </cell>
        </row>
        <row r="14">
          <cell r="A14">
            <v>40268</v>
          </cell>
          <cell r="B14">
            <v>58.054286852430664</v>
          </cell>
          <cell r="C14">
            <v>50.935411342179989</v>
          </cell>
          <cell r="D14">
            <v>63.801430911700038</v>
          </cell>
          <cell r="E14">
            <v>103.03914336635231</v>
          </cell>
          <cell r="F14">
            <v>265.44801282085098</v>
          </cell>
          <cell r="G14">
            <v>20.214053495653051</v>
          </cell>
          <cell r="H14">
            <v>34.050358294107454</v>
          </cell>
          <cell r="I14">
            <v>75.31704681902589</v>
          </cell>
          <cell r="J14">
            <v>17.078182196821125</v>
          </cell>
          <cell r="K14">
            <v>213.08121700302567</v>
          </cell>
          <cell r="L14">
            <v>541.27828529351393</v>
          </cell>
          <cell r="M14">
            <v>359.74085780863322</v>
          </cell>
          <cell r="N14">
            <v>0.59231864376210441</v>
          </cell>
          <cell r="O14">
            <v>0.49040949920410892</v>
          </cell>
          <cell r="P14">
            <v>1080.9433361758859</v>
          </cell>
        </row>
        <row r="15">
          <cell r="A15">
            <v>40298</v>
          </cell>
          <cell r="B15">
            <v>57.305670852550932</v>
          </cell>
          <cell r="C15">
            <v>52.818098485113318</v>
          </cell>
          <cell r="D15">
            <v>63.412590086656678</v>
          </cell>
          <cell r="E15">
            <v>100.90642110095058</v>
          </cell>
          <cell r="F15">
            <v>274.8605984676783</v>
          </cell>
          <cell r="G15">
            <v>19.953391196799281</v>
          </cell>
          <cell r="H15">
            <v>34.57499176263925</v>
          </cell>
          <cell r="I15">
            <v>74.028515474253396</v>
          </cell>
          <cell r="J15">
            <v>16.724694985711004</v>
          </cell>
          <cell r="K15">
            <v>216.5705053005039</v>
          </cell>
          <cell r="L15">
            <v>549.30337899294977</v>
          </cell>
          <cell r="M15">
            <v>361.85209871990679</v>
          </cell>
          <cell r="N15">
            <v>0.59850559404421544</v>
          </cell>
          <cell r="O15">
            <v>0.50038031619537171</v>
          </cell>
          <cell r="P15">
            <v>1081.1699305522332</v>
          </cell>
        </row>
        <row r="16">
          <cell r="A16">
            <v>40329</v>
          </cell>
          <cell r="B16">
            <v>56.557054852671207</v>
          </cell>
          <cell r="C16">
            <v>54.700785628046653</v>
          </cell>
          <cell r="D16">
            <v>63.023749261613325</v>
          </cell>
          <cell r="E16">
            <v>98.773698835548856</v>
          </cell>
          <cell r="F16">
            <v>284.27318411450563</v>
          </cell>
          <cell r="G16">
            <v>19.692728897945518</v>
          </cell>
          <cell r="H16">
            <v>35.099625231171046</v>
          </cell>
          <cell r="I16">
            <v>72.739984129480902</v>
          </cell>
          <cell r="J16">
            <v>16.371207774600883</v>
          </cell>
          <cell r="K16">
            <v>220.05979359798195</v>
          </cell>
          <cell r="L16">
            <v>557.32847269238573</v>
          </cell>
          <cell r="M16">
            <v>363.9633396311803</v>
          </cell>
          <cell r="N16">
            <v>0.60462076708323975</v>
          </cell>
          <cell r="O16">
            <v>0.51006398926869212</v>
          </cell>
          <cell r="P16">
            <v>1081.3965249285873</v>
          </cell>
        </row>
        <row r="17">
          <cell r="A17">
            <v>40359</v>
          </cell>
          <cell r="B17">
            <v>55.80843885279149</v>
          </cell>
          <cell r="C17">
            <v>56.583472770979981</v>
          </cell>
          <cell r="D17">
            <v>62.634908436569965</v>
          </cell>
          <cell r="E17">
            <v>96.640976570147131</v>
          </cell>
          <cell r="F17">
            <v>293.68576976133301</v>
          </cell>
          <cell r="G17">
            <v>19.432066599091751</v>
          </cell>
          <cell r="H17">
            <v>35.624258699702843</v>
          </cell>
          <cell r="I17">
            <v>71.451452784708408</v>
          </cell>
          <cell r="J17">
            <v>16.017720563490762</v>
          </cell>
          <cell r="K17">
            <v>223.54908189546009</v>
          </cell>
          <cell r="L17">
            <v>565.35356639182157</v>
          </cell>
          <cell r="M17">
            <v>366.07458054245387</v>
          </cell>
          <cell r="N17">
            <v>0.61066540474949738</v>
          </cell>
          <cell r="O17">
            <v>0.51947274629517837</v>
          </cell>
          <cell r="P17">
            <v>1081.6231193049346</v>
          </cell>
        </row>
        <row r="18">
          <cell r="A18">
            <v>40390</v>
          </cell>
          <cell r="B18">
            <v>56.179788290784487</v>
          </cell>
          <cell r="C18">
            <v>58.00144175468332</v>
          </cell>
          <cell r="D18">
            <v>64.175061613013312</v>
          </cell>
          <cell r="E18">
            <v>94.775963426376393</v>
          </cell>
          <cell r="F18">
            <v>299.86346918694625</v>
          </cell>
          <cell r="G18">
            <v>19.561367600140169</v>
          </cell>
          <cell r="H18">
            <v>36.239829273679945</v>
          </cell>
          <cell r="I18">
            <v>71.6888520556641</v>
          </cell>
          <cell r="J18">
            <v>15.708604695208185</v>
          </cell>
          <cell r="K18">
            <v>227.43209238283242</v>
          </cell>
          <cell r="L18">
            <v>572.99572427180374</v>
          </cell>
          <cell r="M18">
            <v>370.63074600752481</v>
          </cell>
          <cell r="N18">
            <v>0.61363525512320805</v>
          </cell>
          <cell r="O18">
            <v>0.52332584081326294</v>
          </cell>
          <cell r="P18">
            <v>1081.5935369550095</v>
          </cell>
        </row>
        <row r="19">
          <cell r="A19">
            <v>40421</v>
          </cell>
          <cell r="B19">
            <v>56.551137728777483</v>
          </cell>
          <cell r="C19">
            <v>59.419410738386659</v>
          </cell>
          <cell r="D19">
            <v>65.715214789456667</v>
          </cell>
          <cell r="E19">
            <v>92.91095028260564</v>
          </cell>
          <cell r="F19">
            <v>306.04116861255932</v>
          </cell>
          <cell r="G19">
            <v>19.69066860118858</v>
          </cell>
          <cell r="H19">
            <v>36.855399847657047</v>
          </cell>
          <cell r="I19">
            <v>71.926251326619777</v>
          </cell>
          <cell r="J19">
            <v>15.399488826925607</v>
          </cell>
          <cell r="K19">
            <v>231.31510287020467</v>
          </cell>
          <cell r="L19">
            <v>580.63788215178579</v>
          </cell>
          <cell r="M19">
            <v>375.18691147259568</v>
          </cell>
          <cell r="N19">
            <v>0.6165329754236385</v>
          </cell>
          <cell r="O19">
            <v>0.52707750909809992</v>
          </cell>
          <cell r="P19">
            <v>1081.2587264640974</v>
          </cell>
        </row>
        <row r="20">
          <cell r="A20">
            <v>40451</v>
          </cell>
          <cell r="B20">
            <v>56.922487166770473</v>
          </cell>
          <cell r="C20">
            <v>60.837379722089999</v>
          </cell>
          <cell r="D20">
            <v>67.255367965900007</v>
          </cell>
          <cell r="E20">
            <v>91.045937138834901</v>
          </cell>
          <cell r="F20">
            <v>312.21886803817256</v>
          </cell>
          <cell r="G20">
            <v>19.819969602236991</v>
          </cell>
          <cell r="H20">
            <v>37.470970421634149</v>
          </cell>
          <cell r="I20">
            <v>72.163650597575469</v>
          </cell>
          <cell r="J20">
            <v>15.09037295864303</v>
          </cell>
          <cell r="K20">
            <v>235.19811335757697</v>
          </cell>
          <cell r="L20">
            <v>588.28004003176795</v>
          </cell>
          <cell r="M20">
            <v>379.74307693766661</v>
          </cell>
          <cell r="N20">
            <v>0.61936116190522117</v>
          </cell>
          <cell r="O20">
            <v>0.53073170393697588</v>
          </cell>
          <cell r="P20">
            <v>1080.9286644895385</v>
          </cell>
        </row>
        <row r="21">
          <cell r="A21">
            <v>40482</v>
          </cell>
          <cell r="B21">
            <v>56.977640038745747</v>
          </cell>
          <cell r="C21">
            <v>61.71907825754333</v>
          </cell>
          <cell r="D21">
            <v>67.700930765683339</v>
          </cell>
          <cell r="E21">
            <v>86.997399121174809</v>
          </cell>
          <cell r="F21">
            <v>318.43119018542626</v>
          </cell>
          <cell r="G21">
            <v>19.839173405521692</v>
          </cell>
          <cell r="H21">
            <v>37.507187913456761</v>
          </cell>
          <cell r="I21">
            <v>72.378066195771424</v>
          </cell>
          <cell r="J21">
            <v>14.419349620934126</v>
          </cell>
          <cell r="K21">
            <v>236.86318856019489</v>
          </cell>
          <cell r="L21">
            <v>591.82623836857351</v>
          </cell>
          <cell r="M21">
            <v>381.00696569587888</v>
          </cell>
          <cell r="N21">
            <v>0.62167679304125878</v>
          </cell>
          <cell r="O21">
            <v>0.5380484499355972</v>
          </cell>
          <cell r="P21">
            <v>1080.5986025149789</v>
          </cell>
        </row>
        <row r="22">
          <cell r="A22">
            <v>40512</v>
          </cell>
          <cell r="B22">
            <v>57.032792910721028</v>
          </cell>
          <cell r="C22">
            <v>62.600776792996655</v>
          </cell>
          <cell r="D22">
            <v>68.146493565466685</v>
          </cell>
          <cell r="E22">
            <v>82.94886110351473</v>
          </cell>
          <cell r="F22">
            <v>324.64351233267985</v>
          </cell>
          <cell r="G22">
            <v>19.858377208806381</v>
          </cell>
          <cell r="H22">
            <v>37.54340540527938</v>
          </cell>
          <cell r="I22">
            <v>72.592481793967366</v>
          </cell>
          <cell r="J22">
            <v>13.748326283225223</v>
          </cell>
          <cell r="K22">
            <v>238.52826376281288</v>
          </cell>
          <cell r="L22">
            <v>595.37243670537896</v>
          </cell>
          <cell r="M22">
            <v>382.27085445409119</v>
          </cell>
          <cell r="N22">
            <v>0.62397711199679995</v>
          </cell>
          <cell r="O22">
            <v>0.5452780349207369</v>
          </cell>
          <cell r="P22">
            <v>1080.2685405404184</v>
          </cell>
        </row>
        <row r="23">
          <cell r="A23">
            <v>40543</v>
          </cell>
          <cell r="B23">
            <v>57.087945782696295</v>
          </cell>
          <cell r="C23">
            <v>63.482475328449986</v>
          </cell>
          <cell r="D23">
            <v>68.592056365250016</v>
          </cell>
          <cell r="E23">
            <v>78.900323085854637</v>
          </cell>
          <cell r="F23">
            <v>330.85583447993361</v>
          </cell>
          <cell r="G23">
            <v>19.877581012091067</v>
          </cell>
          <cell r="H23">
            <v>37.579622897101991</v>
          </cell>
          <cell r="I23">
            <v>72.806897392163322</v>
          </cell>
          <cell r="J23">
            <v>13.077302945516319</v>
          </cell>
          <cell r="K23">
            <v>240.19333896543074</v>
          </cell>
          <cell r="L23">
            <v>598.91863504218452</v>
          </cell>
          <cell r="M23">
            <v>383.53474321230345</v>
          </cell>
          <cell r="N23">
            <v>0.62626227014972957</v>
          </cell>
          <cell r="O23">
            <v>0.55242200713395728</v>
          </cell>
          <cell r="P23">
            <v>1079.938478565861</v>
          </cell>
        </row>
        <row r="24">
          <cell r="A24">
            <v>40574</v>
          </cell>
          <cell r="B24">
            <v>56.478300480843721</v>
          </cell>
          <cell r="C24">
            <v>64.508230661803324</v>
          </cell>
          <cell r="D24">
            <v>69.96833367409333</v>
          </cell>
          <cell r="E24">
            <v>78.9557504372263</v>
          </cell>
          <cell r="F24">
            <v>339.67673028009045</v>
          </cell>
          <cell r="G24">
            <v>19.665307235025359</v>
          </cell>
          <cell r="H24">
            <v>37.259772714987868</v>
          </cell>
          <cell r="I24">
            <v>73.44976985154851</v>
          </cell>
          <cell r="J24">
            <v>13.086489730018659</v>
          </cell>
          <cell r="K24">
            <v>248.62821328476898</v>
          </cell>
          <cell r="L24">
            <v>609.58734553405714</v>
          </cell>
          <cell r="M24">
            <v>392.0895528163494</v>
          </cell>
          <cell r="N24">
            <v>0.63411078285277289</v>
          </cell>
          <cell r="O24">
            <v>0.55722405126783103</v>
          </cell>
          <cell r="P24">
            <v>1079.6030057392561</v>
          </cell>
        </row>
        <row r="25">
          <cell r="A25">
            <v>40602</v>
          </cell>
          <cell r="B25">
            <v>55.868655178991141</v>
          </cell>
          <cell r="C25">
            <v>65.533985995156655</v>
          </cell>
          <cell r="D25">
            <v>71.344610982936658</v>
          </cell>
          <cell r="E25">
            <v>79.011177788597948</v>
          </cell>
          <cell r="F25">
            <v>348.49762608024724</v>
          </cell>
          <cell r="G25">
            <v>19.453033457959648</v>
          </cell>
          <cell r="H25">
            <v>36.939922532873737</v>
          </cell>
          <cell r="I25">
            <v>74.092642310933698</v>
          </cell>
          <cell r="J25">
            <v>13.095676514520999</v>
          </cell>
          <cell r="K25">
            <v>257.06308760410724</v>
          </cell>
          <cell r="L25">
            <v>620.25605602592964</v>
          </cell>
          <cell r="M25">
            <v>400.64436242039534</v>
          </cell>
          <cell r="N25">
            <v>0.6416241228283438</v>
          </cell>
          <cell r="O25">
            <v>0.56186090034029168</v>
          </cell>
          <cell r="P25">
            <v>1079.2837654687789</v>
          </cell>
        </row>
        <row r="26">
          <cell r="A26">
            <v>40633</v>
          </cell>
          <cell r="B26">
            <v>55.25900987713856</v>
          </cell>
          <cell r="C26">
            <v>66.559741328509986</v>
          </cell>
          <cell r="D26">
            <v>72.720888291779971</v>
          </cell>
          <cell r="E26">
            <v>79.06660513996961</v>
          </cell>
          <cell r="F26">
            <v>357.31852188040421</v>
          </cell>
          <cell r="G26">
            <v>19.240759680893941</v>
          </cell>
          <cell r="H26">
            <v>36.620072350759614</v>
          </cell>
          <cell r="I26">
            <v>74.735514770318886</v>
          </cell>
          <cell r="J26">
            <v>13.104863299023339</v>
          </cell>
          <cell r="K26">
            <v>265.49796192344547</v>
          </cell>
          <cell r="L26">
            <v>630.92476651780225</v>
          </cell>
          <cell r="M26">
            <v>409.19917202444128</v>
          </cell>
          <cell r="N26">
            <v>0.64882331166493024</v>
          </cell>
          <cell r="O26">
            <v>0.5663409345182554</v>
          </cell>
          <cell r="P26">
            <v>1078.9645251983031</v>
          </cell>
        </row>
        <row r="27">
          <cell r="A27">
            <v>40663</v>
          </cell>
          <cell r="B27">
            <v>55.515145063682887</v>
          </cell>
          <cell r="C27">
            <v>66.74757842709333</v>
          </cell>
          <cell r="D27">
            <v>72.498349197503316</v>
          </cell>
          <cell r="E27">
            <v>78.402583192897225</v>
          </cell>
          <cell r="F27">
            <v>371.49342380060858</v>
          </cell>
          <cell r="G27">
            <v>19.329943971040972</v>
          </cell>
          <cell r="H27">
            <v>37.947699682721264</v>
          </cell>
          <cell r="I27">
            <v>73.686410315685151</v>
          </cell>
          <cell r="J27">
            <v>12.994805243178774</v>
          </cell>
          <cell r="K27">
            <v>271.56207441912727</v>
          </cell>
          <cell r="L27">
            <v>644.65707968178538</v>
          </cell>
          <cell r="M27">
            <v>415.52093363175351</v>
          </cell>
          <cell r="N27">
            <v>0.65354607298748835</v>
          </cell>
          <cell r="O27">
            <v>0.57626517339107575</v>
          </cell>
          <cell r="P27">
            <v>1078.6344632237449</v>
          </cell>
        </row>
        <row r="28">
          <cell r="A28">
            <v>40694</v>
          </cell>
          <cell r="B28">
            <v>55.771280250227207</v>
          </cell>
          <cell r="C28">
            <v>66.93541552567666</v>
          </cell>
          <cell r="D28">
            <v>72.275810103226661</v>
          </cell>
          <cell r="E28">
            <v>77.73856124582484</v>
          </cell>
          <cell r="F28">
            <v>385.66832572081336</v>
          </cell>
          <cell r="G28">
            <v>19.419128261188</v>
          </cell>
          <cell r="H28">
            <v>39.275327014682922</v>
          </cell>
          <cell r="I28">
            <v>72.637305861051431</v>
          </cell>
          <cell r="J28">
            <v>12.884747187334209</v>
          </cell>
          <cell r="K28">
            <v>277.62618691480913</v>
          </cell>
          <cell r="L28">
            <v>658.38939284576861</v>
          </cell>
          <cell r="M28">
            <v>421.84269523906568</v>
          </cell>
          <cell r="N28">
            <v>0.65812728310365431</v>
          </cell>
          <cell r="O28">
            <v>0.58577542395364546</v>
          </cell>
          <cell r="P28">
            <v>1078.3044012491807</v>
          </cell>
        </row>
        <row r="29">
          <cell r="A29">
            <v>40724</v>
          </cell>
          <cell r="B29">
            <v>56.027415436771541</v>
          </cell>
          <cell r="C29">
            <v>67.123252624260004</v>
          </cell>
          <cell r="D29">
            <v>72.053271008950006</v>
          </cell>
          <cell r="E29">
            <v>77.074539298752455</v>
          </cell>
          <cell r="F29">
            <v>399.84322764101773</v>
          </cell>
          <cell r="G29">
            <v>19.508312551335031</v>
          </cell>
          <cell r="H29">
            <v>40.602954346644573</v>
          </cell>
          <cell r="I29">
            <v>71.588201406417696</v>
          </cell>
          <cell r="J29">
            <v>12.774689131489644</v>
          </cell>
          <cell r="K29">
            <v>283.69029941049092</v>
          </cell>
          <cell r="L29">
            <v>672.12170600975173</v>
          </cell>
          <cell r="M29">
            <v>428.1644568463779</v>
          </cell>
          <cell r="N29">
            <v>0.66257321193822682</v>
          </cell>
          <cell r="O29">
            <v>0.5948970611510298</v>
          </cell>
          <cell r="P29">
            <v>1077.9743392746211</v>
          </cell>
        </row>
        <row r="30">
          <cell r="A30">
            <v>40755</v>
          </cell>
          <cell r="B30">
            <v>54.796893651256632</v>
          </cell>
          <cell r="C30">
            <v>66.834196866663333</v>
          </cell>
          <cell r="D30">
            <v>71.374514879570015</v>
          </cell>
          <cell r="E30">
            <v>76.002304927042317</v>
          </cell>
          <cell r="F30">
            <v>404.3095290976359</v>
          </cell>
          <cell r="G30">
            <v>19.079854386597049</v>
          </cell>
          <cell r="H30">
            <v>41.002367372008806</v>
          </cell>
          <cell r="I30">
            <v>70.137848139890338</v>
          </cell>
          <cell r="J30">
            <v>12.596972068250361</v>
          </cell>
          <cell r="K30">
            <v>284.50738558454293</v>
          </cell>
          <cell r="L30">
            <v>673.31743942216815</v>
          </cell>
          <cell r="M30">
            <v>427.32442755128949</v>
          </cell>
          <cell r="N30">
            <v>0.66578778848394993</v>
          </cell>
          <cell r="O30">
            <v>0.60047387075642777</v>
          </cell>
          <cell r="P30">
            <v>1076.8293937501057</v>
          </cell>
        </row>
        <row r="31">
          <cell r="A31">
            <v>40786</v>
          </cell>
          <cell r="B31">
            <v>68.705871865741727</v>
          </cell>
          <cell r="C31">
            <v>66.545141109066662</v>
          </cell>
          <cell r="D31">
            <v>70.695758750190009</v>
          </cell>
          <cell r="E31">
            <v>74.930070555332193</v>
          </cell>
          <cell r="F31">
            <v>393.63633055425385</v>
          </cell>
          <cell r="G31">
            <v>27.354056221859061</v>
          </cell>
          <cell r="H31">
            <v>41.401780397373031</v>
          </cell>
          <cell r="I31">
            <v>68.687494873362979</v>
          </cell>
          <cell r="J31">
            <v>12.419255005011076</v>
          </cell>
          <cell r="K31">
            <v>276.62181175859484</v>
          </cell>
          <cell r="L31">
            <v>674.51317283458445</v>
          </cell>
          <cell r="M31">
            <v>426.48439825620102</v>
          </cell>
          <cell r="N31">
            <v>0.6486094518102874</v>
          </cell>
          <cell r="O31">
            <v>0.58358583109656781</v>
          </cell>
          <cell r="P31">
            <v>1074.6963079444654</v>
          </cell>
        </row>
        <row r="32">
          <cell r="A32">
            <v>40816</v>
          </cell>
          <cell r="B32">
            <v>77.245350080226814</v>
          </cell>
          <cell r="C32">
            <v>66.256085351469991</v>
          </cell>
          <cell r="D32">
            <v>70.017002620810018</v>
          </cell>
          <cell r="E32">
            <v>73.857836183622055</v>
          </cell>
          <cell r="F32">
            <v>388.33263201087203</v>
          </cell>
          <cell r="G32">
            <v>31.961977223787741</v>
          </cell>
          <cell r="H32">
            <v>41.801193422737263</v>
          </cell>
          <cell r="I32">
            <v>67.237141606835621</v>
          </cell>
          <cell r="J32">
            <v>12.241537941771792</v>
          </cell>
          <cell r="K32">
            <v>272.40251876598018</v>
          </cell>
          <cell r="L32">
            <v>675.70890624700087</v>
          </cell>
          <cell r="M32">
            <v>425.6443689611126</v>
          </cell>
          <cell r="N32">
            <v>0.63997679431503818</v>
          </cell>
          <cell r="O32">
            <v>0.57470403071603093</v>
          </cell>
          <cell r="P32">
            <v>1072.5955538780295</v>
          </cell>
        </row>
        <row r="33">
          <cell r="A33">
            <v>40847</v>
          </cell>
          <cell r="B33">
            <v>81.90830001734119</v>
          </cell>
          <cell r="C33">
            <v>65.568362906006669</v>
          </cell>
          <cell r="D33">
            <v>67.98609040379668</v>
          </cell>
          <cell r="E33">
            <v>72.840411308816329</v>
          </cell>
          <cell r="F33">
            <v>392.11986987835689</v>
          </cell>
          <cell r="G33">
            <v>34.637014891654367</v>
          </cell>
          <cell r="H33">
            <v>41.569767931010368</v>
          </cell>
          <cell r="I33">
            <v>65.030717258103721</v>
          </cell>
          <cell r="J33">
            <v>12.072905256989747</v>
          </cell>
          <cell r="K33">
            <v>272.50170807169451</v>
          </cell>
          <cell r="L33">
            <v>680.42303451431769</v>
          </cell>
          <cell r="M33">
            <v>425.81211340945271</v>
          </cell>
          <cell r="N33">
            <v>0.63995762330430028</v>
          </cell>
          <cell r="O33">
            <v>0.57628835296302094</v>
          </cell>
          <cell r="P33">
            <v>1070.4947998116022</v>
          </cell>
        </row>
        <row r="34">
          <cell r="A34">
            <v>40877</v>
          </cell>
          <cell r="B34">
            <v>90.866249954455583</v>
          </cell>
          <cell r="C34">
            <v>64.880640460543347</v>
          </cell>
          <cell r="D34">
            <v>65.955178186783343</v>
          </cell>
          <cell r="E34">
            <v>71.822986434010602</v>
          </cell>
          <cell r="F34">
            <v>391.61210774584168</v>
          </cell>
          <cell r="G34">
            <v>38.137560892854324</v>
          </cell>
          <cell r="H34">
            <v>41.338342439283466</v>
          </cell>
          <cell r="I34">
            <v>62.824292909371813</v>
          </cell>
          <cell r="J34">
            <v>11.904272572207701</v>
          </cell>
          <cell r="K34">
            <v>271.7753890440755</v>
          </cell>
          <cell r="L34">
            <v>685.13716278163452</v>
          </cell>
          <cell r="M34">
            <v>425.97985785779275</v>
          </cell>
          <cell r="N34">
            <v>0.63800056277497463</v>
          </cell>
          <cell r="O34">
            <v>0.57158205541779306</v>
          </cell>
          <cell r="P34">
            <v>1068.3940457451608</v>
          </cell>
        </row>
        <row r="35">
          <cell r="A35">
            <v>40908</v>
          </cell>
          <cell r="B35">
            <v>90.794199891569932</v>
          </cell>
          <cell r="C35">
            <v>64.192918015080025</v>
          </cell>
          <cell r="D35">
            <v>63.924265969769998</v>
          </cell>
          <cell r="E35">
            <v>70.805561559204875</v>
          </cell>
          <cell r="F35">
            <v>400.13434561332645</v>
          </cell>
          <cell r="G35">
            <v>38.175473560720945</v>
          </cell>
          <cell r="H35">
            <v>41.10691694755657</v>
          </cell>
          <cell r="I35">
            <v>60.617868560639906</v>
          </cell>
          <cell r="J35">
            <v>11.735639887425656</v>
          </cell>
          <cell r="K35">
            <v>274.5117033497898</v>
          </cell>
          <cell r="L35">
            <v>689.85129104895134</v>
          </cell>
          <cell r="M35">
            <v>426.14760230613285</v>
          </cell>
          <cell r="N35">
            <v>0.64417047488768464</v>
          </cell>
          <cell r="O35">
            <v>0.58002985687669495</v>
          </cell>
          <cell r="P35">
            <v>1066.2932916787183</v>
          </cell>
        </row>
        <row r="36">
          <cell r="A36">
            <v>40939</v>
          </cell>
          <cell r="B36">
            <v>91.590273051567948</v>
          </cell>
          <cell r="C36">
            <v>65.634031354273347</v>
          </cell>
          <cell r="D36">
            <v>62.902821091156675</v>
          </cell>
          <cell r="E36">
            <v>69.31727764157209</v>
          </cell>
          <cell r="F36">
            <v>402.14258883161796</v>
          </cell>
          <cell r="G36">
            <v>38.574097845091259</v>
          </cell>
          <cell r="H36">
            <v>40.62182798598274</v>
          </cell>
          <cell r="I36">
            <v>59.878925131330824</v>
          </cell>
          <cell r="J36">
            <v>11.488964856213862</v>
          </cell>
          <cell r="K36">
            <v>283.37087471764602</v>
          </cell>
          <cell r="L36">
            <v>691.58699197018802</v>
          </cell>
          <cell r="M36">
            <v>433.93469053626472</v>
          </cell>
          <cell r="N36">
            <v>0.65302655191602887</v>
          </cell>
          <cell r="O36">
            <v>0.58147795360638155</v>
          </cell>
          <cell r="P36">
            <v>1064.1580990210477</v>
          </cell>
        </row>
        <row r="37">
          <cell r="A37">
            <v>40968</v>
          </cell>
          <cell r="B37">
            <v>90.671346211565918</v>
          </cell>
          <cell r="C37">
            <v>67.075144693466683</v>
          </cell>
          <cell r="D37">
            <v>61.881376212543344</v>
          </cell>
          <cell r="E37">
            <v>67.828993723939305</v>
          </cell>
          <cell r="F37">
            <v>405.8658320499095</v>
          </cell>
          <cell r="G37">
            <v>37.87843046279491</v>
          </cell>
          <cell r="H37">
            <v>40.136739024408918</v>
          </cell>
          <cell r="I37">
            <v>59.13998170202175</v>
          </cell>
          <cell r="J37">
            <v>11.242289825002068</v>
          </cell>
          <cell r="K37">
            <v>293.32433775216896</v>
          </cell>
          <cell r="L37">
            <v>693.32269289142471</v>
          </cell>
          <cell r="M37">
            <v>441.72177876639665</v>
          </cell>
          <cell r="N37">
            <v>0.66404771476593349</v>
          </cell>
          <cell r="O37">
            <v>0.58539239550531874</v>
          </cell>
          <cell r="P37">
            <v>1062.091783545852</v>
          </cell>
        </row>
        <row r="38">
          <cell r="A38">
            <v>40999</v>
          </cell>
          <cell r="B38">
            <v>89.752419371563917</v>
          </cell>
          <cell r="C38">
            <v>68.516258032660005</v>
          </cell>
          <cell r="D38">
            <v>60.859931333930021</v>
          </cell>
          <cell r="E38">
            <v>66.340709806306521</v>
          </cell>
          <cell r="F38">
            <v>409.58907526820093</v>
          </cell>
          <cell r="G38">
            <v>37.182763080498546</v>
          </cell>
          <cell r="H38">
            <v>39.651650062835088</v>
          </cell>
          <cell r="I38">
            <v>58.401038272712668</v>
          </cell>
          <cell r="J38">
            <v>10.995614793790274</v>
          </cell>
          <cell r="K38">
            <v>303.27780078669201</v>
          </cell>
          <cell r="L38">
            <v>695.05839381266139</v>
          </cell>
          <cell r="M38">
            <v>449.50886699652852</v>
          </cell>
          <cell r="N38">
            <v>0.67468702633853528</v>
          </cell>
          <cell r="O38">
            <v>0.5892872871032433</v>
          </cell>
          <cell r="P38">
            <v>1060.0254680706767</v>
          </cell>
        </row>
        <row r="39">
          <cell r="A39">
            <v>41029</v>
          </cell>
          <cell r="B39">
            <v>88.458484784480873</v>
          </cell>
          <cell r="C39">
            <v>67.650218064526669</v>
          </cell>
          <cell r="D39">
            <v>60.029421629290006</v>
          </cell>
          <cell r="E39">
            <v>63.242913875835342</v>
          </cell>
          <cell r="F39">
            <v>420.05623041315357</v>
          </cell>
          <cell r="G39">
            <v>36.356520902234948</v>
          </cell>
          <cell r="H39">
            <v>38.869747101436708</v>
          </cell>
          <cell r="I39">
            <v>56.508949258349553</v>
          </cell>
          <cell r="J39">
            <v>10.482171828517778</v>
          </cell>
          <cell r="K39">
            <v>314.12692086350734</v>
          </cell>
          <cell r="L39">
            <v>699.43726876728658</v>
          </cell>
          <cell r="M39">
            <v>456.34430995404631</v>
          </cell>
          <cell r="N39">
            <v>0.6883550731576773</v>
          </cell>
          <cell r="O39">
            <v>0.60056312291376146</v>
          </cell>
          <cell r="P39">
            <v>1057.9247140042453</v>
          </cell>
        </row>
        <row r="40">
          <cell r="A40">
            <v>41060</v>
          </cell>
          <cell r="B40">
            <v>87.164550197397858</v>
          </cell>
          <cell r="C40">
            <v>66.784178096393333</v>
          </cell>
          <cell r="D40">
            <v>59.198911924649998</v>
          </cell>
          <cell r="E40">
            <v>60.14511794536417</v>
          </cell>
          <cell r="F40">
            <v>430.52338555810638</v>
          </cell>
          <cell r="G40">
            <v>35.53027872397135</v>
          </cell>
          <cell r="H40">
            <v>38.087844140038328</v>
          </cell>
          <cell r="I40">
            <v>54.616860243986437</v>
          </cell>
          <cell r="J40">
            <v>9.9687288632452837</v>
          </cell>
          <cell r="K40">
            <v>324.9760409403226</v>
          </cell>
          <cell r="L40">
            <v>703.81614372191177</v>
          </cell>
          <cell r="M40">
            <v>463.17975291156404</v>
          </cell>
          <cell r="N40">
            <v>0.70161970357622916</v>
          </cell>
          <cell r="O40">
            <v>0.61169865084568531</v>
          </cell>
          <cell r="P40">
            <v>1055.8239599378101</v>
          </cell>
        </row>
        <row r="41">
          <cell r="A41">
            <v>41090</v>
          </cell>
          <cell r="B41">
            <v>85.870615610314815</v>
          </cell>
          <cell r="C41">
            <v>65.918138128259997</v>
          </cell>
          <cell r="D41">
            <v>58.368402220009983</v>
          </cell>
          <cell r="E41">
            <v>57.047322014892991</v>
          </cell>
          <cell r="F41">
            <v>440.9905407030592</v>
          </cell>
          <cell r="G41">
            <v>34.704036545707744</v>
          </cell>
          <cell r="H41">
            <v>37.305941178639948</v>
          </cell>
          <cell r="I41">
            <v>52.724771229623322</v>
          </cell>
          <cell r="J41">
            <v>9.4552858979727876</v>
          </cell>
          <cell r="K41">
            <v>335.82516101713799</v>
          </cell>
          <cell r="L41">
            <v>708.19501867653696</v>
          </cell>
          <cell r="M41">
            <v>470.01519586908182</v>
          </cell>
          <cell r="N41">
            <v>0.71449851827913846</v>
          </cell>
          <cell r="O41">
            <v>0.62269647353235402</v>
          </cell>
          <cell r="P41">
            <v>1053.7232058713766</v>
          </cell>
        </row>
        <row r="42">
          <cell r="A42">
            <v>41121</v>
          </cell>
          <cell r="B42">
            <v>86.201089962032981</v>
          </cell>
          <cell r="C42">
            <v>66.682158608570006</v>
          </cell>
          <cell r="D42">
            <v>57.616412104566656</v>
          </cell>
          <cell r="E42">
            <v>53.142916833262859</v>
          </cell>
          <cell r="F42">
            <v>453.48272010502205</v>
          </cell>
          <cell r="G42">
            <v>34.443400991313467</v>
          </cell>
          <cell r="H42">
            <v>37.541662454074263</v>
          </cell>
          <cell r="I42">
            <v>51.672755467002993</v>
          </cell>
          <cell r="J42">
            <v>8.8081518003511405</v>
          </cell>
          <cell r="K42">
            <v>333.44686893822552</v>
          </cell>
          <cell r="L42">
            <v>717.12529761345456</v>
          </cell>
          <cell r="M42">
            <v>465.91283965096738</v>
          </cell>
          <cell r="N42">
            <v>0.715685082188383</v>
          </cell>
          <cell r="O42">
            <v>0.63236190609114262</v>
          </cell>
          <cell r="P42">
            <v>1052.4273684634961</v>
          </cell>
        </row>
        <row r="43">
          <cell r="A43">
            <v>41152</v>
          </cell>
          <cell r="B43">
            <v>86.531564313751147</v>
          </cell>
          <cell r="C43">
            <v>67.446179088880001</v>
          </cell>
          <cell r="D43">
            <v>56.864421989123329</v>
          </cell>
          <cell r="E43">
            <v>49.238511651632734</v>
          </cell>
          <cell r="F43">
            <v>465.97489950698503</v>
          </cell>
          <cell r="G43">
            <v>34.182765436919183</v>
          </cell>
          <cell r="H43">
            <v>37.777383729508585</v>
          </cell>
          <cell r="I43">
            <v>50.620739704382672</v>
          </cell>
          <cell r="J43">
            <v>8.1610177027294952</v>
          </cell>
          <cell r="K43">
            <v>331.06857685931305</v>
          </cell>
          <cell r="L43">
            <v>726.05557655037217</v>
          </cell>
          <cell r="M43">
            <v>461.810483432853</v>
          </cell>
          <cell r="N43">
            <v>0.71689272707350793</v>
          </cell>
          <cell r="O43">
            <v>0.64178957445781248</v>
          </cell>
          <cell r="P43">
            <v>1052.0102256959349</v>
          </cell>
        </row>
        <row r="44">
          <cell r="A44">
            <v>41182</v>
          </cell>
          <cell r="B44">
            <v>86.862038665469299</v>
          </cell>
          <cell r="C44">
            <v>68.21019956919001</v>
          </cell>
          <cell r="D44">
            <v>56.112431873680002</v>
          </cell>
          <cell r="E44">
            <v>45.334106470002602</v>
          </cell>
          <cell r="F44">
            <v>478.46707890894794</v>
          </cell>
          <cell r="G44">
            <v>33.922129882524906</v>
          </cell>
          <cell r="H44">
            <v>38.013105004942901</v>
          </cell>
          <cell r="I44">
            <v>49.568723941762343</v>
          </cell>
          <cell r="J44">
            <v>7.5138836051078481</v>
          </cell>
          <cell r="K44">
            <v>328.69028478040053</v>
          </cell>
          <cell r="L44">
            <v>734.98585548728977</v>
          </cell>
          <cell r="M44">
            <v>457.70812721473857</v>
          </cell>
          <cell r="N44">
            <v>0.71812201976958134</v>
          </cell>
          <cell r="O44">
            <v>0.65098814533203242</v>
          </cell>
          <cell r="P44">
            <v>1051.600690964332</v>
          </cell>
        </row>
        <row r="45">
          <cell r="A45">
            <v>41213</v>
          </cell>
          <cell r="B45">
            <v>85.813376733012305</v>
          </cell>
          <cell r="C45">
            <v>68.371290323903338</v>
          </cell>
          <cell r="D45">
            <v>56.118003480863329</v>
          </cell>
          <cell r="E45">
            <v>41.80036670283787</v>
          </cell>
          <cell r="F45">
            <v>495.75402272801443</v>
          </cell>
          <cell r="G45">
            <v>33.444174903141992</v>
          </cell>
          <cell r="H45">
            <v>38.344145928060271</v>
          </cell>
          <cell r="I45">
            <v>49.232425123331772</v>
          </cell>
          <cell r="J45">
            <v>6.9281853004818128</v>
          </cell>
          <cell r="K45">
            <v>332.0145359887569</v>
          </cell>
          <cell r="L45">
            <v>747.85705996863135</v>
          </cell>
          <cell r="M45">
            <v>459.9634672437727</v>
          </cell>
          <cell r="N45">
            <v>0.72182805729828736</v>
          </cell>
          <cell r="O45">
            <v>0.66289943528621453</v>
          </cell>
          <cell r="P45">
            <v>1051.191156232728</v>
          </cell>
        </row>
        <row r="46">
          <cell r="A46">
            <v>41243</v>
          </cell>
          <cell r="B46">
            <v>85.519714800555306</v>
          </cell>
          <cell r="C46">
            <v>68.53238107861668</v>
          </cell>
          <cell r="D46">
            <v>56.123575088046664</v>
          </cell>
          <cell r="E46">
            <v>38.266626935673131</v>
          </cell>
          <cell r="F46">
            <v>512.2859665470811</v>
          </cell>
          <cell r="G46">
            <v>32.972511590425761</v>
          </cell>
          <cell r="H46">
            <v>38.675186851177649</v>
          </cell>
          <cell r="I46">
            <v>48.896126304901209</v>
          </cell>
          <cell r="J46">
            <v>6.3424869958557766</v>
          </cell>
          <cell r="K46">
            <v>335.33249553044647</v>
          </cell>
          <cell r="L46">
            <v>760.72826444997293</v>
          </cell>
          <cell r="M46">
            <v>462.21880727280688</v>
          </cell>
          <cell r="N46">
            <v>0.72548431663562607</v>
          </cell>
          <cell r="O46">
            <v>0.67341518711346648</v>
          </cell>
          <cell r="P46">
            <v>1050.7816215011221</v>
          </cell>
        </row>
        <row r="47">
          <cell r="A47">
            <v>41274</v>
          </cell>
          <cell r="B47">
            <v>85.226052868098293</v>
          </cell>
          <cell r="C47">
            <v>68.693471833330008</v>
          </cell>
          <cell r="D47">
            <v>56.129146695229991</v>
          </cell>
          <cell r="E47">
            <v>34.732887168508398</v>
          </cell>
          <cell r="F47">
            <v>528.81791036614777</v>
          </cell>
          <cell r="G47">
            <v>32.500848277709522</v>
          </cell>
          <cell r="H47">
            <v>39.00622777429502</v>
          </cell>
          <cell r="I47">
            <v>48.559827486470638</v>
          </cell>
          <cell r="J47">
            <v>5.7567886912297412</v>
          </cell>
          <cell r="K47">
            <v>338.65045507213608</v>
          </cell>
          <cell r="L47">
            <v>773.5994689313145</v>
          </cell>
          <cell r="M47">
            <v>464.47414730184101</v>
          </cell>
          <cell r="N47">
            <v>0.7291050686876277</v>
          </cell>
          <cell r="O47">
            <v>0.68358101524640513</v>
          </cell>
          <cell r="P47">
            <v>1050.3720867695204</v>
          </cell>
        </row>
        <row r="48">
          <cell r="A48">
            <v>41305</v>
          </cell>
          <cell r="B48">
            <v>83.27316952239957</v>
          </cell>
          <cell r="C48">
            <v>69.00602825623001</v>
          </cell>
          <cell r="D48">
            <v>47.913652282589993</v>
          </cell>
          <cell r="E48">
            <v>33.249333837143134</v>
          </cell>
          <cell r="F48">
            <v>556.02873272587874</v>
          </cell>
          <cell r="G48">
            <v>32.064275289143268</v>
          </cell>
          <cell r="H48">
            <v>38.700658155900292</v>
          </cell>
          <cell r="I48">
            <v>44.512799473772731</v>
          </cell>
          <cell r="J48">
            <v>5.5108977291739505</v>
          </cell>
          <cell r="K48">
            <v>348.02201471398337</v>
          </cell>
          <cell r="L48">
            <v>789.47091662424145</v>
          </cell>
          <cell r="M48">
            <v>468.81064536197363</v>
          </cell>
          <cell r="N48">
            <v>0.74235092175706019</v>
          </cell>
          <cell r="O48">
            <v>0.70430553047279332</v>
          </cell>
          <cell r="P48">
            <v>1049.955838353791</v>
          </cell>
        </row>
        <row r="49">
          <cell r="A49">
            <v>41333</v>
          </cell>
          <cell r="B49">
            <v>83.080286176700866</v>
          </cell>
          <cell r="C49">
            <v>69.318584679129998</v>
          </cell>
          <cell r="D49">
            <v>39.698157869949995</v>
          </cell>
          <cell r="E49">
            <v>31.765780505777872</v>
          </cell>
          <cell r="F49">
            <v>581.47955508560949</v>
          </cell>
          <cell r="G49">
            <v>31.642368967243684</v>
          </cell>
          <cell r="H49">
            <v>38.395088537505565</v>
          </cell>
          <cell r="I49">
            <v>40.46577146107483</v>
          </cell>
          <cell r="J49">
            <v>5.2650067671181597</v>
          </cell>
          <cell r="K49">
            <v>357.37890768916395</v>
          </cell>
          <cell r="L49">
            <v>805.34236431716829</v>
          </cell>
          <cell r="M49">
            <v>473.14714342210618</v>
          </cell>
          <cell r="N49">
            <v>0.75532297438037677</v>
          </cell>
          <cell r="O49">
            <v>0.72202777458333878</v>
          </cell>
          <cell r="P49">
            <v>1049.5597309904388</v>
          </cell>
        </row>
        <row r="50">
          <cell r="A50">
            <v>41364</v>
          </cell>
          <cell r="B50">
            <v>82.887402831002149</v>
          </cell>
          <cell r="C50">
            <v>69.63114110203</v>
          </cell>
          <cell r="D50">
            <v>31.48266345731</v>
          </cell>
          <cell r="E50">
            <v>30.282227174412611</v>
          </cell>
          <cell r="F50">
            <v>606.93037744534047</v>
          </cell>
          <cell r="G50">
            <v>31.220462645344114</v>
          </cell>
          <cell r="H50">
            <v>38.089518919110837</v>
          </cell>
          <cell r="I50">
            <v>36.418743448376922</v>
          </cell>
          <cell r="J50">
            <v>5.019115805062369</v>
          </cell>
          <cell r="K50">
            <v>366.73580066434454</v>
          </cell>
          <cell r="L50">
            <v>821.21381201009524</v>
          </cell>
          <cell r="M50">
            <v>477.4836414822388</v>
          </cell>
          <cell r="N50">
            <v>0.76805940309472609</v>
          </cell>
          <cell r="O50">
            <v>0.73906498961549305</v>
          </cell>
          <cell r="P50">
            <v>1049.163623627084</v>
          </cell>
        </row>
        <row r="51">
          <cell r="A51">
            <v>41394</v>
          </cell>
          <cell r="B51">
            <v>81.308012275591665</v>
          </cell>
          <cell r="C51">
            <v>69.485530493346673</v>
          </cell>
          <cell r="D51">
            <v>41.951757598320008</v>
          </cell>
          <cell r="E51">
            <v>30.795286171290254</v>
          </cell>
          <cell r="F51">
            <v>596.27619298470495</v>
          </cell>
          <cell r="G51">
            <v>30.888561512973581</v>
          </cell>
          <cell r="H51">
            <v>37.698054246985429</v>
          </cell>
          <cell r="I51">
            <v>41.37945571679461</v>
          </cell>
          <cell r="J51">
            <v>5.1041525662400238</v>
          </cell>
          <cell r="K51">
            <v>375.50150904718907</v>
          </cell>
          <cell r="L51">
            <v>819.81677952325356</v>
          </cell>
          <cell r="M51">
            <v>490.5717330901827</v>
          </cell>
          <cell r="N51">
            <v>0.76543649729235408</v>
          </cell>
          <cell r="O51">
            <v>0.72732860302207558</v>
          </cell>
          <cell r="P51">
            <v>1048.7540888954818</v>
          </cell>
        </row>
        <row r="52">
          <cell r="A52">
            <v>41425</v>
          </cell>
          <cell r="B52">
            <v>81.373621720181163</v>
          </cell>
          <cell r="C52">
            <v>69.339919884663345</v>
          </cell>
          <cell r="D52">
            <v>52.420851739330018</v>
          </cell>
          <cell r="E52">
            <v>31.308345168167897</v>
          </cell>
          <cell r="F52">
            <v>583.97700852406945</v>
          </cell>
          <cell r="G52">
            <v>30.570368713936364</v>
          </cell>
          <cell r="H52">
            <v>37.30658957486002</v>
          </cell>
          <cell r="I52">
            <v>46.340167985212304</v>
          </cell>
          <cell r="J52">
            <v>5.1891893274176795</v>
          </cell>
          <cell r="K52">
            <v>384.25350909670016</v>
          </cell>
          <cell r="L52">
            <v>818.41974703641188</v>
          </cell>
          <cell r="M52">
            <v>503.65982469812656</v>
          </cell>
          <cell r="N52">
            <v>0.76292269157462833</v>
          </cell>
          <cell r="O52">
            <v>0.71354217764015904</v>
          </cell>
          <cell r="P52">
            <v>1048.3445541638691</v>
          </cell>
        </row>
        <row r="53">
          <cell r="A53">
            <v>41455</v>
          </cell>
          <cell r="B53">
            <v>81.439231164770661</v>
          </cell>
          <cell r="C53">
            <v>69.194309275980018</v>
          </cell>
          <cell r="D53">
            <v>62.889945880340022</v>
          </cell>
          <cell r="E53">
            <v>31.821404165045539</v>
          </cell>
          <cell r="F53">
            <v>571.67782406343395</v>
          </cell>
          <cell r="G53">
            <v>30.252175914899176</v>
          </cell>
          <cell r="H53">
            <v>36.915124902734611</v>
          </cell>
          <cell r="I53">
            <v>51.300880253629991</v>
          </cell>
          <cell r="J53">
            <v>5.2742260885953343</v>
          </cell>
          <cell r="K53">
            <v>393.00550914621135</v>
          </cell>
          <cell r="L53">
            <v>817.0227145495702</v>
          </cell>
          <cell r="M53">
            <v>516.74791630607046</v>
          </cell>
          <cell r="N53">
            <v>0.76053622423014022</v>
          </cell>
          <cell r="O53">
            <v>0.69970860526026324</v>
          </cell>
          <cell r="P53">
            <v>1047.9350194322794</v>
          </cell>
        </row>
        <row r="54">
          <cell r="A54">
            <v>41486</v>
          </cell>
          <cell r="B54">
            <v>80.709064693203004</v>
          </cell>
          <cell r="C54">
            <v>68.052644624456676</v>
          </cell>
          <cell r="D54">
            <v>63.074777502970015</v>
          </cell>
          <cell r="E54">
            <v>32.702561195005138</v>
          </cell>
          <cell r="F54">
            <v>582.30808828763134</v>
          </cell>
          <cell r="G54">
            <v>29.891929876341635</v>
          </cell>
          <cell r="H54">
            <v>35.986676095003027</v>
          </cell>
          <cell r="I54">
            <v>50.983788900819356</v>
          </cell>
          <cell r="J54">
            <v>5.4202731131533239</v>
          </cell>
          <cell r="K54">
            <v>381.80211596432571</v>
          </cell>
          <cell r="L54">
            <v>826.84713630326621</v>
          </cell>
          <cell r="M54">
            <v>504.08478394964305</v>
          </cell>
          <cell r="N54">
            <v>0.75741646667610363</v>
          </cell>
          <cell r="O54">
            <v>0.70425120039849265</v>
          </cell>
          <cell r="P54">
            <v>1047.9769632137061</v>
          </cell>
        </row>
        <row r="55">
          <cell r="A55">
            <v>41517</v>
          </cell>
          <cell r="B55">
            <v>80.65389822163533</v>
          </cell>
          <cell r="C55">
            <v>66.910979972933333</v>
          </cell>
          <cell r="D55">
            <v>63.259609125600008</v>
          </cell>
          <cell r="E55">
            <v>33.583718224964741</v>
          </cell>
          <cell r="F55">
            <v>592.26335251182877</v>
          </cell>
          <cell r="G55">
            <v>29.537308837784096</v>
          </cell>
          <cell r="H55">
            <v>35.058227287271443</v>
          </cell>
          <cell r="I55">
            <v>50.666697548008713</v>
          </cell>
          <cell r="J55">
            <v>5.5663201377113127</v>
          </cell>
          <cell r="K55">
            <v>370.59309778244005</v>
          </cell>
          <cell r="L55">
            <v>836.67155805696223</v>
          </cell>
          <cell r="M55">
            <v>491.42165159321564</v>
          </cell>
          <cell r="N55">
            <v>0.75412448063889159</v>
          </cell>
          <cell r="O55">
            <v>0.70788034660490551</v>
          </cell>
          <cell r="P55">
            <v>1048.5566652437178</v>
          </cell>
        </row>
        <row r="56">
          <cell r="A56">
            <v>41547</v>
          </cell>
          <cell r="B56">
            <v>80.598731750067671</v>
          </cell>
          <cell r="C56">
            <v>65.769315321409991</v>
          </cell>
          <cell r="D56">
            <v>63.444440748230001</v>
          </cell>
          <cell r="E56">
            <v>34.464875254924344</v>
          </cell>
          <cell r="F56">
            <v>602.21861673602621</v>
          </cell>
          <cell r="G56">
            <v>29.182687799226557</v>
          </cell>
          <cell r="H56">
            <v>34.129778479539858</v>
          </cell>
          <cell r="I56">
            <v>50.349606195198078</v>
          </cell>
          <cell r="J56">
            <v>5.7123671622693024</v>
          </cell>
          <cell r="K56">
            <v>359.3840796005544</v>
          </cell>
          <cell r="L56">
            <v>846.49597981065824</v>
          </cell>
          <cell r="M56">
            <v>478.75851923678823</v>
          </cell>
          <cell r="N56">
            <v>0.75065834895944139</v>
          </cell>
          <cell r="O56">
            <v>0.71142525316036198</v>
          </cell>
          <cell r="P56">
            <v>1049.1281656952931</v>
          </cell>
        </row>
        <row r="57">
          <cell r="A57">
            <v>41578</v>
          </cell>
          <cell r="B57">
            <v>79.832704529042786</v>
          </cell>
          <cell r="C57">
            <v>67.125693297949994</v>
          </cell>
          <cell r="D57">
            <v>95.43267641496999</v>
          </cell>
          <cell r="E57">
            <v>35.429998892949563</v>
          </cell>
          <cell r="F57">
            <v>580.69083570723285</v>
          </cell>
          <cell r="G57">
            <v>29.080206444788857</v>
          </cell>
          <cell r="H57">
            <v>37.708681373066646</v>
          </cell>
          <cell r="I57">
            <v>90.751863144940245</v>
          </cell>
          <cell r="J57">
            <v>5.8723311991795315</v>
          </cell>
          <cell r="K57">
            <v>315.65279685660579</v>
          </cell>
          <cell r="L57">
            <v>858.51190884214509</v>
          </cell>
          <cell r="M57">
            <v>479.06587901858114</v>
          </cell>
          <cell r="N57">
            <v>0.65889225403248308</v>
          </cell>
          <cell r="O57">
            <v>0.67639228964266429</v>
          </cell>
          <cell r="P57">
            <v>1049.699666146859</v>
          </cell>
        </row>
        <row r="58">
          <cell r="A58">
            <v>41608</v>
          </cell>
          <cell r="B58">
            <v>80.501677308017918</v>
          </cell>
          <cell r="C58">
            <v>68.482071274490011</v>
          </cell>
          <cell r="D58">
            <v>127.42091208170997</v>
          </cell>
          <cell r="E58">
            <v>36.395122530974781</v>
          </cell>
          <cell r="F58">
            <v>557.72805467843932</v>
          </cell>
          <cell r="G58">
            <v>28.98968342368449</v>
          </cell>
          <cell r="H58">
            <v>41.287584266593441</v>
          </cell>
          <cell r="I58">
            <v>131.15412009468241</v>
          </cell>
          <cell r="J58">
            <v>6.0322952360897597</v>
          </cell>
          <cell r="K58">
            <v>271.90955577932397</v>
          </cell>
          <cell r="L58">
            <v>870.52783787363194</v>
          </cell>
          <cell r="M58">
            <v>479.37323880037405</v>
          </cell>
          <cell r="N58">
            <v>0.56721888868843506</v>
          </cell>
          <cell r="O58">
            <v>0.64067802362387005</v>
          </cell>
          <cell r="P58">
            <v>1050.2711665984161</v>
          </cell>
        </row>
        <row r="59">
          <cell r="A59">
            <v>41639</v>
          </cell>
          <cell r="B59">
            <v>81.170650086993049</v>
          </cell>
          <cell r="C59">
            <v>69.838449251030013</v>
          </cell>
          <cell r="D59">
            <v>159.40914774844995</v>
          </cell>
          <cell r="E59">
            <v>37.236327576540013</v>
          </cell>
          <cell r="F59">
            <v>534.88919224210565</v>
          </cell>
          <cell r="G59">
            <v>28.899160402580126</v>
          </cell>
          <cell r="H59">
            <v>44.866487160120229</v>
          </cell>
          <cell r="I59">
            <v>171.55637704442461</v>
          </cell>
          <cell r="J59">
            <v>6.1909393204616006</v>
          </cell>
          <cell r="K59">
            <v>228.16763465458035</v>
          </cell>
          <cell r="L59">
            <v>882.54376690511879</v>
          </cell>
          <cell r="M59">
            <v>479.68059858216697</v>
          </cell>
          <cell r="N59">
            <v>0.47566575619067142</v>
          </cell>
          <cell r="O59">
            <v>0.6060766755147351</v>
          </cell>
          <cell r="P59">
            <v>1050.8426670499928</v>
          </cell>
        </row>
        <row r="60">
          <cell r="A60">
            <v>41670</v>
          </cell>
          <cell r="B60">
            <v>80.109609945406376</v>
          </cell>
          <cell r="C60">
            <v>70.516731614970013</v>
          </cell>
          <cell r="D60">
            <v>162.39396427073331</v>
          </cell>
          <cell r="E60">
            <v>37.273978608813344</v>
          </cell>
          <cell r="F60">
            <v>543.0719561788427</v>
          </cell>
          <cell r="G60">
            <v>28.79644615344337</v>
          </cell>
          <cell r="H60">
            <v>44.489341096161588</v>
          </cell>
          <cell r="I60">
            <v>173.39524440883932</v>
          </cell>
          <cell r="J60">
            <v>7.1761895490712631</v>
          </cell>
          <cell r="K60">
            <v>249.961976200701</v>
          </cell>
          <cell r="L60">
            <v>893.36624061876569</v>
          </cell>
          <cell r="M60">
            <v>503.81919740821655</v>
          </cell>
          <cell r="N60">
            <v>0.49613428286689676</v>
          </cell>
          <cell r="O60">
            <v>0.6078939761622274</v>
          </cell>
          <cell r="P60">
            <v>1051.4235363614268</v>
          </cell>
        </row>
        <row r="61">
          <cell r="A61">
            <v>41698</v>
          </cell>
          <cell r="B61">
            <v>80.743569803819682</v>
          </cell>
          <cell r="C61">
            <v>71.195013978910012</v>
          </cell>
          <cell r="D61">
            <v>165.37878079301663</v>
          </cell>
          <cell r="E61">
            <v>37.311629641086675</v>
          </cell>
          <cell r="F61">
            <v>549.55972011557958</v>
          </cell>
          <cell r="G61">
            <v>28.70785690430661</v>
          </cell>
          <cell r="H61">
            <v>44.112195032202955</v>
          </cell>
          <cell r="I61">
            <v>175.234111773254</v>
          </cell>
          <cell r="J61">
            <v>8.1614397776809255</v>
          </cell>
          <cell r="K61">
            <v>271.74219274682162</v>
          </cell>
          <cell r="L61">
            <v>904.18871433241259</v>
          </cell>
          <cell r="M61">
            <v>527.95779623426608</v>
          </cell>
          <cell r="N61">
            <v>0.51470438486761894</v>
          </cell>
          <cell r="O61">
            <v>0.60779316463967881</v>
          </cell>
          <cell r="P61">
            <v>1051.9762990932545</v>
          </cell>
        </row>
        <row r="62">
          <cell r="A62">
            <v>41729</v>
          </cell>
          <cell r="B62">
            <v>81.377529662232973</v>
          </cell>
          <cell r="C62">
            <v>71.873296342850011</v>
          </cell>
          <cell r="D62">
            <v>168.36359731529998</v>
          </cell>
          <cell r="E62">
            <v>37.349280673360006</v>
          </cell>
          <cell r="F62">
            <v>556.04748405231646</v>
          </cell>
          <cell r="G62">
            <v>28.619267655169857</v>
          </cell>
          <cell r="H62">
            <v>43.735048968244314</v>
          </cell>
          <cell r="I62">
            <v>177.07297913766871</v>
          </cell>
          <cell r="J62">
            <v>9.1466900062905871</v>
          </cell>
          <cell r="K62">
            <v>293.52240929294214</v>
          </cell>
          <cell r="L62">
            <v>915.01118804605949</v>
          </cell>
          <cell r="M62">
            <v>552.09639506031567</v>
          </cell>
          <cell r="N62">
            <v>0.53165065361615937</v>
          </cell>
          <cell r="O62">
            <v>0.6076947378531139</v>
          </cell>
          <cell r="P62">
            <v>1052.5290618251267</v>
          </cell>
        </row>
        <row r="63">
          <cell r="A63">
            <v>41759</v>
          </cell>
          <cell r="B63">
            <v>77.350455476155318</v>
          </cell>
          <cell r="C63">
            <v>70.397510213183338</v>
          </cell>
          <cell r="D63">
            <v>169.63763499875995</v>
          </cell>
          <cell r="E63">
            <v>37.509917901936674</v>
          </cell>
          <cell r="F63">
            <v>568.04930126907016</v>
          </cell>
          <cell r="G63">
            <v>28.665068765387481</v>
          </cell>
          <cell r="H63">
            <v>42.917057582674794</v>
          </cell>
          <cell r="I63">
            <v>178.36791796252103</v>
          </cell>
          <cell r="J63">
            <v>8.6819043143230221</v>
          </cell>
          <cell r="K63">
            <v>293.82006829343464</v>
          </cell>
          <cell r="L63">
            <v>922.94481985910534</v>
          </cell>
          <cell r="M63">
            <v>552.45201691834097</v>
          </cell>
          <cell r="N63">
            <v>0.53184721803063806</v>
          </cell>
          <cell r="O63">
            <v>0.61547482476339943</v>
          </cell>
          <cell r="P63">
            <v>1053.1005622766711</v>
          </cell>
        </row>
        <row r="64">
          <cell r="A64">
            <v>41790</v>
          </cell>
          <cell r="B64">
            <v>78.37038129007766</v>
          </cell>
          <cell r="C64">
            <v>68.921724083516679</v>
          </cell>
          <cell r="D64">
            <v>170.91167268221994</v>
          </cell>
          <cell r="E64">
            <v>37.670555130513335</v>
          </cell>
          <cell r="F64">
            <v>575.00411848582371</v>
          </cell>
          <cell r="G64">
            <v>28.752928208938435</v>
          </cell>
          <cell r="H64">
            <v>42.09906619710528</v>
          </cell>
          <cell r="I64">
            <v>179.66285678737333</v>
          </cell>
          <cell r="J64">
            <v>8.2171186223554589</v>
          </cell>
          <cell r="K64">
            <v>294.07566896059387</v>
          </cell>
          <cell r="L64">
            <v>930.87845167215119</v>
          </cell>
          <cell r="M64">
            <v>552.80763877636639</v>
          </cell>
          <cell r="N64">
            <v>0.53196744822760977</v>
          </cell>
          <cell r="O64">
            <v>0.61770053593241414</v>
          </cell>
          <cell r="P64">
            <v>1053.6720627282541</v>
          </cell>
        </row>
        <row r="65">
          <cell r="A65">
            <v>41820</v>
          </cell>
          <cell r="B65">
            <v>79.390308593750007</v>
          </cell>
          <cell r="C65">
            <v>67.445937953850006</v>
          </cell>
          <cell r="D65">
            <v>172.18571036567991</v>
          </cell>
          <cell r="E65">
            <v>37.831192359090004</v>
          </cell>
          <cell r="F65">
            <v>581.9589342128271</v>
          </cell>
          <cell r="G65">
            <v>28.840788645833335</v>
          </cell>
          <cell r="H65">
            <v>41.28107481153576</v>
          </cell>
          <cell r="I65">
            <v>180.95779561222565</v>
          </cell>
          <cell r="J65">
            <v>7.7523329303878938</v>
          </cell>
          <cell r="K65">
            <v>294.33126863440907</v>
          </cell>
          <cell r="L65">
            <v>938.81208348519704</v>
          </cell>
          <cell r="M65">
            <v>553.16326063439169</v>
          </cell>
          <cell r="N65">
            <v>0.53208752203979914</v>
          </cell>
          <cell r="O65">
            <v>0.61988862782037601</v>
          </cell>
          <cell r="P65">
            <v>1054.2435631798248</v>
          </cell>
        </row>
        <row r="66">
          <cell r="A66">
            <v>41851</v>
          </cell>
          <cell r="B66">
            <v>78.532902343749996</v>
          </cell>
          <cell r="C66">
            <v>67.149132640756676</v>
          </cell>
          <cell r="D66">
            <v>172.75474342554654</v>
          </cell>
          <cell r="E66">
            <v>41.775903651703331</v>
          </cell>
          <cell r="F66">
            <v>586.8372467425794</v>
          </cell>
          <cell r="G66">
            <v>28.81109984375</v>
          </cell>
          <cell r="H66">
            <v>40.824208781491322</v>
          </cell>
          <cell r="I66">
            <v>181.29040346277077</v>
          </cell>
          <cell r="J66">
            <v>8.3797426126568713</v>
          </cell>
          <cell r="K66">
            <v>300.55089293054101</v>
          </cell>
          <cell r="L66">
            <v>947.04992880433588</v>
          </cell>
          <cell r="M66">
            <v>559.85634763120993</v>
          </cell>
          <cell r="N66">
            <v>0.5368357333130046</v>
          </cell>
          <cell r="O66">
            <v>0.6196476330276165</v>
          </cell>
          <cell r="P66">
            <v>1056.0198817140131</v>
          </cell>
        </row>
        <row r="67">
          <cell r="A67">
            <v>41882</v>
          </cell>
          <cell r="B67">
            <v>79.100499999999997</v>
          </cell>
          <cell r="C67">
            <v>66.852327327663346</v>
          </cell>
          <cell r="D67">
            <v>173.32377648541319</v>
          </cell>
          <cell r="E67">
            <v>45.720614944316658</v>
          </cell>
          <cell r="F67">
            <v>590.29055536608143</v>
          </cell>
          <cell r="G67">
            <v>28.793286041666665</v>
          </cell>
          <cell r="H67">
            <v>40.367342751446884</v>
          </cell>
          <cell r="I67">
            <v>181.62301131331589</v>
          </cell>
          <cell r="J67">
            <v>9.0071522949258505</v>
          </cell>
          <cell r="K67">
            <v>306.75864222667303</v>
          </cell>
          <cell r="L67">
            <v>955.28777412347472</v>
          </cell>
          <cell r="M67">
            <v>566.54943462802828</v>
          </cell>
          <cell r="N67">
            <v>0.54145079577756072</v>
          </cell>
          <cell r="O67">
            <v>0.61791909344564067</v>
          </cell>
          <cell r="P67">
            <v>1059.2585499500485</v>
          </cell>
        </row>
        <row r="68">
          <cell r="A68">
            <v>41912</v>
          </cell>
          <cell r="B68">
            <v>79.668097656249998</v>
          </cell>
          <cell r="C68">
            <v>66.555522014570016</v>
          </cell>
          <cell r="D68">
            <v>173.89280954527982</v>
          </cell>
          <cell r="E68">
            <v>49.665326236929985</v>
          </cell>
          <cell r="F68">
            <v>593.74386398958382</v>
          </cell>
          <cell r="G68">
            <v>28.77547223958333</v>
          </cell>
          <cell r="H68">
            <v>39.910476721402446</v>
          </cell>
          <cell r="I68">
            <v>181.955619163861</v>
          </cell>
          <cell r="J68">
            <v>9.6345619771948279</v>
          </cell>
          <cell r="K68">
            <v>312.96639152280488</v>
          </cell>
          <cell r="L68">
            <v>963.52561944261356</v>
          </cell>
          <cell r="M68">
            <v>573.24252162484652</v>
          </cell>
          <cell r="N68">
            <v>0.54595808879583252</v>
          </cell>
          <cell r="O68">
            <v>0.61622011081869987</v>
          </cell>
          <cell r="P68">
            <v>1062.4480463731868</v>
          </cell>
        </row>
        <row r="69">
          <cell r="A69">
            <v>41943</v>
          </cell>
          <cell r="B69">
            <v>78.789810156249999</v>
          </cell>
          <cell r="C69">
            <v>63.983985216280011</v>
          </cell>
          <cell r="D69">
            <v>177.3021234279432</v>
          </cell>
          <cell r="E69">
            <v>51.46273885365666</v>
          </cell>
          <cell r="F69">
            <v>598.38266130603745</v>
          </cell>
          <cell r="G69">
            <v>29.092058828124998</v>
          </cell>
          <cell r="H69">
            <v>39.203799273410546</v>
          </cell>
          <cell r="I69">
            <v>184.18729919187246</v>
          </cell>
          <cell r="J69">
            <v>9.7398600815900362</v>
          </cell>
          <cell r="K69">
            <v>312.77613137365307</v>
          </cell>
          <cell r="L69">
            <v>969.92131896016735</v>
          </cell>
          <cell r="M69">
            <v>574.99914874865112</v>
          </cell>
          <cell r="N69">
            <v>0.54395929464301973</v>
          </cell>
          <cell r="O69">
            <v>0.61693938426629402</v>
          </cell>
          <cell r="P69">
            <v>1065.6375427963112</v>
          </cell>
        </row>
        <row r="70">
          <cell r="A70">
            <v>41973</v>
          </cell>
          <cell r="B70">
            <v>79.691122656250002</v>
          </cell>
          <cell r="C70">
            <v>61.412448417990007</v>
          </cell>
          <cell r="D70">
            <v>180.71143731060656</v>
          </cell>
          <cell r="E70">
            <v>53.260151470383335</v>
          </cell>
          <cell r="F70">
            <v>601.24185862249124</v>
          </cell>
          <cell r="G70">
            <v>29.423475416666662</v>
          </cell>
          <cell r="H70">
            <v>38.497121825418638</v>
          </cell>
          <cell r="I70">
            <v>186.41897921988388</v>
          </cell>
          <cell r="J70">
            <v>9.8451581859852446</v>
          </cell>
          <cell r="K70">
            <v>312.5710412245013</v>
          </cell>
          <cell r="L70">
            <v>976.31701847772115</v>
          </cell>
          <cell r="M70">
            <v>576.75577587245573</v>
          </cell>
          <cell r="N70">
            <v>0.54194696316942226</v>
          </cell>
          <cell r="O70">
            <v>0.6158264654240595</v>
          </cell>
          <cell r="P70">
            <v>1068.827039219464</v>
          </cell>
        </row>
        <row r="71">
          <cell r="A71">
            <v>42004</v>
          </cell>
          <cell r="B71">
            <v>80.592435156249991</v>
          </cell>
          <cell r="C71">
            <v>58.840911619700002</v>
          </cell>
          <cell r="D71">
            <v>184.12075119326994</v>
          </cell>
          <cell r="E71">
            <v>55.057564087110009</v>
          </cell>
          <cell r="F71">
            <v>604.10105593894502</v>
          </cell>
          <cell r="G71">
            <v>29.754890052083333</v>
          </cell>
          <cell r="H71">
            <v>37.790444377426738</v>
          </cell>
          <cell r="I71">
            <v>188.65065924789533</v>
          </cell>
          <cell r="J71">
            <v>9.950456290380453</v>
          </cell>
          <cell r="K71">
            <v>312.36595302847456</v>
          </cell>
          <cell r="L71">
            <v>982.71271799527494</v>
          </cell>
          <cell r="M71">
            <v>578.51240299626033</v>
          </cell>
          <cell r="N71">
            <v>0.53994685578157564</v>
          </cell>
          <cell r="O71">
            <v>0.61472803279813626</v>
          </cell>
          <cell r="P71">
            <v>1072.0165356425935</v>
          </cell>
        </row>
        <row r="72">
          <cell r="A72">
            <v>42035</v>
          </cell>
          <cell r="B72">
            <v>79.154482031249998</v>
          </cell>
          <cell r="C72">
            <v>58.637904934046666</v>
          </cell>
          <cell r="D72">
            <v>183.83226259905328</v>
          </cell>
          <cell r="E72">
            <v>60.295277797356654</v>
          </cell>
          <cell r="F72">
            <v>607.18091478430335</v>
          </cell>
          <cell r="G72">
            <v>29.964537109375001</v>
          </cell>
          <cell r="H72">
            <v>36.535571774447035</v>
          </cell>
          <cell r="I72">
            <v>189.87203845413362</v>
          </cell>
          <cell r="J72">
            <v>11.478277845665351</v>
          </cell>
          <cell r="K72">
            <v>325.4300139610595</v>
          </cell>
          <cell r="L72">
            <v>989.10084214601</v>
          </cell>
          <cell r="M72">
            <v>593.28043914468049</v>
          </cell>
          <cell r="N72">
            <v>0.54852645138650602</v>
          </cell>
          <cell r="O72">
            <v>0.61387159823555382</v>
          </cell>
          <cell r="P72">
            <v>1075.2583188923393</v>
          </cell>
        </row>
        <row r="73">
          <cell r="A73">
            <v>42063</v>
          </cell>
          <cell r="B73">
            <v>78.861532812500002</v>
          </cell>
          <cell r="C73">
            <v>58.434898248393338</v>
          </cell>
          <cell r="D73">
            <v>183.54377400483659</v>
          </cell>
          <cell r="E73">
            <v>65.532991507603299</v>
          </cell>
          <cell r="F73">
            <v>609.11576972341163</v>
          </cell>
          <cell r="G73">
            <v>30.183721927083333</v>
          </cell>
          <cell r="H73">
            <v>35.280699171467326</v>
          </cell>
          <cell r="I73">
            <v>191.09341766037187</v>
          </cell>
          <cell r="J73">
            <v>13.00609940095025</v>
          </cell>
          <cell r="K73">
            <v>338.48453713322795</v>
          </cell>
          <cell r="L73">
            <v>995.48896629674493</v>
          </cell>
          <cell r="M73">
            <v>608.04847529310064</v>
          </cell>
          <cell r="N73">
            <v>0.55667360562012191</v>
          </cell>
          <cell r="O73">
            <v>0.61187596281387668</v>
          </cell>
          <cell r="P73">
            <v>1078.3432416622582</v>
          </cell>
        </row>
        <row r="74">
          <cell r="A74">
            <v>42094</v>
          </cell>
          <cell r="B74">
            <v>82.786083593750007</v>
          </cell>
          <cell r="C74">
            <v>58.23189156274001</v>
          </cell>
          <cell r="D74">
            <v>183.25528541061993</v>
          </cell>
          <cell r="E74">
            <v>70.770705217849951</v>
          </cell>
          <cell r="F74">
            <v>606.83312466252016</v>
          </cell>
          <cell r="G74">
            <v>35.313581484375</v>
          </cell>
          <cell r="H74">
            <v>34.025826568487624</v>
          </cell>
          <cell r="I74">
            <v>192.31479686661015</v>
          </cell>
          <cell r="J74">
            <v>14.533920956235148</v>
          </cell>
          <cell r="K74">
            <v>346.62838556581278</v>
          </cell>
          <cell r="L74">
            <v>1001.87709044748</v>
          </cell>
          <cell r="M74">
            <v>622.81651144152079</v>
          </cell>
          <cell r="N74">
            <v>0.55654976898980202</v>
          </cell>
          <cell r="O74">
            <v>0.60569617815243504</v>
          </cell>
          <cell r="P74">
            <v>1081.428164432177</v>
          </cell>
        </row>
        <row r="75">
          <cell r="A75">
            <v>42124</v>
          </cell>
          <cell r="B75">
            <v>86.279937404302714</v>
          </cell>
          <cell r="C75">
            <v>57.541167177590602</v>
          </cell>
          <cell r="D75">
            <v>181.08158143254718</v>
          </cell>
          <cell r="E75">
            <v>69.931250229589409</v>
          </cell>
          <cell r="F75">
            <v>599.63510265649938</v>
          </cell>
          <cell r="G75">
            <v>39.624925161265743</v>
          </cell>
          <cell r="H75">
            <v>34.285048852495159</v>
          </cell>
          <cell r="I75">
            <v>193.77992750177239</v>
          </cell>
          <cell r="J75">
            <v>14.644646148414594</v>
          </cell>
          <cell r="K75">
            <v>349.26913851349968</v>
          </cell>
          <cell r="L75">
            <v>994.46903890052931</v>
          </cell>
          <cell r="M75">
            <v>631.60368617744757</v>
          </cell>
          <cell r="N75">
            <v>0.55298780890169363</v>
          </cell>
          <cell r="O75">
            <v>0.60297010686169505</v>
          </cell>
          <cell r="P75">
            <v>1084.6176608553139</v>
          </cell>
        </row>
        <row r="76">
          <cell r="A76">
            <v>42155</v>
          </cell>
          <cell r="B76">
            <v>91.080932095575847</v>
          </cell>
          <cell r="C76">
            <v>57.479856088028427</v>
          </cell>
          <cell r="D76">
            <v>180.88863593627309</v>
          </cell>
          <cell r="E76">
            <v>69.856737296391714</v>
          </cell>
          <cell r="F76">
            <v>598.99618128442967</v>
          </cell>
          <cell r="G76">
            <v>44.023507074459275</v>
          </cell>
          <cell r="H76">
            <v>33.811636336172796</v>
          </cell>
          <cell r="I76">
            <v>191.10418847960958</v>
          </cell>
          <cell r="J76">
            <v>14.442430925866734</v>
          </cell>
          <cell r="K76">
            <v>344.44638377720634</v>
          </cell>
          <cell r="L76">
            <v>998.30234270069877</v>
          </cell>
          <cell r="M76">
            <v>627.82814659331473</v>
          </cell>
          <cell r="N76">
            <v>0.5486316369315738</v>
          </cell>
          <cell r="O76">
            <v>0.6000148007906807</v>
          </cell>
          <cell r="P76">
            <v>1087.807157278452</v>
          </cell>
        </row>
        <row r="77">
          <cell r="A77">
            <v>42185</v>
          </cell>
          <cell r="B77">
            <v>95.92328015735761</v>
          </cell>
          <cell r="C77">
            <v>58.361563144831877</v>
          </cell>
          <cell r="D77">
            <v>183.66336081652167</v>
          </cell>
          <cell r="E77">
            <v>70.928298403732782</v>
          </cell>
          <cell r="F77">
            <v>608.18442906340772</v>
          </cell>
          <cell r="G77">
            <v>48.323872329009973</v>
          </cell>
          <cell r="H77">
            <v>33.97678634788349</v>
          </cell>
          <cell r="I77">
            <v>192.03762035056596</v>
          </cell>
          <cell r="J77">
            <v>14.512973729912749</v>
          </cell>
          <cell r="K77">
            <v>346.12880233124878</v>
          </cell>
          <cell r="L77">
            <v>1017.0609315858516</v>
          </cell>
          <cell r="M77">
            <v>634.98005508862093</v>
          </cell>
          <cell r="N77">
            <v>0.54510184935327044</v>
          </cell>
          <cell r="O77">
            <v>0.59798229405498504</v>
          </cell>
          <cell r="P77">
            <v>1090.9966537015762</v>
          </cell>
        </row>
        <row r="78">
          <cell r="A78">
            <v>42216</v>
          </cell>
          <cell r="B78">
            <v>100.80101116234219</v>
          </cell>
          <cell r="C78">
            <v>57.43234391419643</v>
          </cell>
          <cell r="D78">
            <v>180.73911551468964</v>
          </cell>
          <cell r="E78">
            <v>69.798994537942917</v>
          </cell>
          <cell r="F78">
            <v>598.50105807733087</v>
          </cell>
          <cell r="G78">
            <v>52.581494366474502</v>
          </cell>
          <cell r="H78">
            <v>34.041585684255374</v>
          </cell>
          <cell r="I78">
            <v>192.40386777107656</v>
          </cell>
          <cell r="J78">
            <v>14.540652364874044</v>
          </cell>
          <cell r="K78">
            <v>346.78892705465887</v>
          </cell>
          <cell r="L78">
            <v>1007.272523206502</v>
          </cell>
          <cell r="M78">
            <v>640.35652724133934</v>
          </cell>
          <cell r="N78">
            <v>0.54155601184956781</v>
          </cell>
          <cell r="O78">
            <v>0.59417987117537163</v>
          </cell>
          <cell r="P78">
            <v>1094.060755517793</v>
          </cell>
        </row>
        <row r="79">
          <cell r="A79">
            <v>42247</v>
          </cell>
          <cell r="B79">
            <v>105.72406034603637</v>
          </cell>
          <cell r="C79">
            <v>57.342928419041272</v>
          </cell>
          <cell r="D79">
            <v>180.45772568439131</v>
          </cell>
          <cell r="E79">
            <v>69.690325602764744</v>
          </cell>
          <cell r="F79">
            <v>597.56926137861296</v>
          </cell>
          <cell r="G79">
            <v>56.911293143074857</v>
          </cell>
          <cell r="H79">
            <v>33.603835704350992</v>
          </cell>
          <cell r="I79">
            <v>189.92969426953871</v>
          </cell>
          <cell r="J79">
            <v>14.353670173751723</v>
          </cell>
          <cell r="K79">
            <v>342.32947421784655</v>
          </cell>
          <cell r="L79">
            <v>1010.7843014308468</v>
          </cell>
          <cell r="M79">
            <v>637.12796750856285</v>
          </cell>
          <cell r="N79">
            <v>0.53730096884068379</v>
          </cell>
          <cell r="O79">
            <v>0.59119365084390951</v>
          </cell>
          <cell r="P79">
            <v>1097.0259213625015</v>
          </cell>
        </row>
        <row r="80">
          <cell r="A80">
            <v>42277</v>
          </cell>
          <cell r="B80">
            <v>110.68141544472032</v>
          </cell>
          <cell r="C80">
            <v>58.337005189185973</v>
          </cell>
          <cell r="D80">
            <v>183.58607713141001</v>
          </cell>
          <cell r="E80">
            <v>70.898452492959009</v>
          </cell>
          <cell r="F80">
            <v>607.92851120534067</v>
          </cell>
          <cell r="G80">
            <v>61.162916596991295</v>
          </cell>
          <cell r="H80">
            <v>33.822392309825496</v>
          </cell>
          <cell r="I80">
            <v>191.16498150351916</v>
          </cell>
          <cell r="J80">
            <v>14.44702527335631</v>
          </cell>
          <cell r="K80">
            <v>344.55595718536199</v>
          </cell>
          <cell r="L80">
            <v>1031.431461463616</v>
          </cell>
          <cell r="M80">
            <v>645.15327286905426</v>
          </cell>
          <cell r="N80">
            <v>0.53406837053323908</v>
          </cell>
          <cell r="O80">
            <v>0.58940272225425572</v>
          </cell>
          <cell r="P80">
            <v>1099.9429429775132</v>
          </cell>
        </row>
        <row r="81">
          <cell r="A81">
            <v>42308</v>
          </cell>
          <cell r="B81">
            <v>115.62014516129425</v>
          </cell>
          <cell r="C81">
            <v>57.582701248890359</v>
          </cell>
          <cell r="D81">
            <v>181.21228881446524</v>
          </cell>
          <cell r="E81">
            <v>69.981727647333685</v>
          </cell>
          <cell r="F81">
            <v>600.06792820261171</v>
          </cell>
          <cell r="G81">
            <v>65.341733536365552</v>
          </cell>
          <cell r="H81">
            <v>33.605223236498404</v>
          </cell>
          <cell r="I81">
            <v>189.93753663488255</v>
          </cell>
          <cell r="J81">
            <v>14.354262849509773</v>
          </cell>
          <cell r="K81">
            <v>342.34360930512236</v>
          </cell>
          <cell r="L81">
            <v>1024.464791074595</v>
          </cell>
          <cell r="M81">
            <v>645.58236556237875</v>
          </cell>
          <cell r="N81">
            <v>0.53028649412829065</v>
          </cell>
          <cell r="O81">
            <v>0.58573797111483017</v>
          </cell>
          <cell r="P81">
            <v>1102.8599645925394</v>
          </cell>
        </row>
        <row r="82">
          <cell r="A82">
            <v>42338</v>
          </cell>
          <cell r="B82">
            <v>120.57674796727034</v>
          </cell>
          <cell r="C82">
            <v>57.165028216247592</v>
          </cell>
          <cell r="D82">
            <v>179.89787520447965</v>
          </cell>
          <cell r="E82">
            <v>69.474118942252218</v>
          </cell>
          <cell r="F82">
            <v>595.71536769523391</v>
          </cell>
          <cell r="G82">
            <v>69.62293359661615</v>
          </cell>
          <cell r="H82">
            <v>33.235165068551979</v>
          </cell>
          <cell r="I82">
            <v>187.84595889600823</v>
          </cell>
          <cell r="J82">
            <v>14.196194796370289</v>
          </cell>
          <cell r="K82">
            <v>338.57374746025221</v>
          </cell>
          <cell r="L82">
            <v>1022.8291380254836</v>
          </cell>
          <cell r="M82">
            <v>643.47399981779881</v>
          </cell>
          <cell r="N82">
            <v>0.52616538905397914</v>
          </cell>
          <cell r="O82">
            <v>0.58241923851057886</v>
          </cell>
          <cell r="P82">
            <v>1105.7769862075447</v>
          </cell>
        </row>
        <row r="83">
          <cell r="A83">
            <v>42369</v>
          </cell>
          <cell r="B83">
            <v>125.56354343538749</v>
          </cell>
          <cell r="C83">
            <v>57.706140936475393</v>
          </cell>
          <cell r="D83">
            <v>181.60075249943793</v>
          </cell>
          <cell r="E83">
            <v>70.131747052642751</v>
          </cell>
          <cell r="F83">
            <v>601.35429018252228</v>
          </cell>
          <cell r="G83">
            <v>73.821207319528725</v>
          </cell>
          <cell r="H83">
            <v>33.163492648478758</v>
          </cell>
          <cell r="I83">
            <v>187.4408646397504</v>
          </cell>
          <cell r="J83">
            <v>14.16558036629937</v>
          </cell>
          <cell r="K83">
            <v>337.84360516056205</v>
          </cell>
          <cell r="L83">
            <v>1036.3564741064658</v>
          </cell>
          <cell r="M83">
            <v>646.43475013461932</v>
          </cell>
          <cell r="N83">
            <v>0.52262599603472193</v>
          </cell>
          <cell r="O83">
            <v>0.58025814978480528</v>
          </cell>
          <cell r="P83">
            <v>1108.6940078225955</v>
          </cell>
        </row>
        <row r="84">
          <cell r="A84">
            <v>42400</v>
          </cell>
          <cell r="B84">
            <v>129.67071693131416</v>
          </cell>
          <cell r="C84">
            <v>56.584317458283195</v>
          </cell>
          <cell r="D84">
            <v>178.07038320935658</v>
          </cell>
          <cell r="E84">
            <v>68.768366325158311</v>
          </cell>
          <cell r="F84">
            <v>589.66379502047369</v>
          </cell>
          <cell r="G84">
            <v>77.960018116457093</v>
          </cell>
          <cell r="H84">
            <v>33.19379905889032</v>
          </cell>
          <cell r="I84">
            <v>187.61215720630491</v>
          </cell>
          <cell r="J84">
            <v>14.178525561693881</v>
          </cell>
          <cell r="K84">
            <v>338.15234305682173</v>
          </cell>
          <cell r="L84">
            <v>1022.7575789445859</v>
          </cell>
          <cell r="M84">
            <v>651.09684300016806</v>
          </cell>
          <cell r="N84">
            <v>0.51935798290567725</v>
          </cell>
          <cell r="O84">
            <v>0.57654307057686671</v>
          </cell>
          <cell r="P84">
            <v>1111.6588494640898</v>
          </cell>
        </row>
        <row r="85">
          <cell r="A85">
            <v>42429</v>
          </cell>
          <cell r="B85">
            <v>134.73427936774752</v>
          </cell>
          <cell r="C85">
            <v>56.679052293635557</v>
          </cell>
          <cell r="D85">
            <v>178.36851295965192</v>
          </cell>
          <cell r="E85">
            <v>68.883499990348639</v>
          </cell>
          <cell r="F85">
            <v>590.65102443391856</v>
          </cell>
          <cell r="G85">
            <v>82.172700440850008</v>
          </cell>
          <cell r="H85">
            <v>32.952128726067038</v>
          </cell>
          <cell r="I85">
            <v>186.24623062485813</v>
          </cell>
          <cell r="J85">
            <v>14.075297576691053</v>
          </cell>
          <cell r="K85">
            <v>335.69039559649855</v>
          </cell>
          <cell r="L85">
            <v>1029.3163690453021</v>
          </cell>
          <cell r="M85">
            <v>651.13675296496478</v>
          </cell>
          <cell r="N85">
            <v>0.51554515095012732</v>
          </cell>
          <cell r="O85">
            <v>0.57382845760215728</v>
          </cell>
          <cell r="P85">
            <v>1114.5280510526225</v>
          </cell>
        </row>
        <row r="86">
          <cell r="A86">
            <v>42460</v>
          </cell>
          <cell r="B86">
            <v>139.85521138442132</v>
          </cell>
          <cell r="C86">
            <v>57.605014889471718</v>
          </cell>
          <cell r="D86">
            <v>181.28250965846581</v>
          </cell>
          <cell r="E86">
            <v>70.008845984683575</v>
          </cell>
          <cell r="F86">
            <v>600.30045810801562</v>
          </cell>
          <cell r="G86">
            <v>86.522124164657043</v>
          </cell>
          <cell r="H86">
            <v>33.758641230581624</v>
          </cell>
          <cell r="I86">
            <v>190.80465885771557</v>
          </cell>
          <cell r="J86">
            <v>14.41979439493106</v>
          </cell>
          <cell r="K86">
            <v>343.90651128191269</v>
          </cell>
          <cell r="L86">
            <v>1049.052040025058</v>
          </cell>
          <cell r="M86">
            <v>669.41172992979796</v>
          </cell>
          <cell r="N86">
            <v>0.51374437570428977</v>
          </cell>
          <cell r="O86">
            <v>0.57223134335039916</v>
          </cell>
          <cell r="P86">
            <v>1117.3972526411706</v>
          </cell>
        </row>
        <row r="87">
          <cell r="A87">
            <v>42490</v>
          </cell>
          <cell r="B87">
            <v>141.30622085064422</v>
          </cell>
          <cell r="C87">
            <v>56.579193123692811</v>
          </cell>
          <cell r="D87">
            <v>178.05425697040573</v>
          </cell>
          <cell r="E87">
            <v>68.762138590441111</v>
          </cell>
          <cell r="F87">
            <v>589.61039445442907</v>
          </cell>
          <cell r="G87">
            <v>90.919175896095908</v>
          </cell>
          <cell r="H87">
            <v>33.445806761077534</v>
          </cell>
          <cell r="I87">
            <v>189.03651085007033</v>
          </cell>
          <cell r="J87">
            <v>14.286169089958481</v>
          </cell>
          <cell r="K87">
            <v>340.71959951372162</v>
          </cell>
          <cell r="L87">
            <v>1034.312203989613</v>
          </cell>
          <cell r="M87">
            <v>668.40726211092385</v>
          </cell>
          <cell r="N87">
            <v>0.50974850039432751</v>
          </cell>
          <cell r="O87">
            <v>0.57005069859965629</v>
          </cell>
          <cell r="P87">
            <v>1120.3142742561856</v>
          </cell>
        </row>
        <row r="88">
          <cell r="A88">
            <v>42521</v>
          </cell>
          <cell r="B88">
            <v>146.4668458973234</v>
          </cell>
          <cell r="C88">
            <v>56.586100238946557</v>
          </cell>
          <cell r="D88">
            <v>178.0759936054904</v>
          </cell>
          <cell r="E88">
            <v>68.770532984035597</v>
          </cell>
          <cell r="F88">
            <v>589.68237333437526</v>
          </cell>
          <cell r="G88">
            <v>95.392408538971551</v>
          </cell>
          <cell r="H88">
            <v>34.387416658285062</v>
          </cell>
          <cell r="I88">
            <v>194.35851282244164</v>
          </cell>
          <cell r="J88">
            <v>14.688371922271077</v>
          </cell>
          <cell r="K88">
            <v>350.31198128422403</v>
          </cell>
          <cell r="L88">
            <v>1039.5818460601713</v>
          </cell>
          <cell r="M88">
            <v>689.13869122619326</v>
          </cell>
          <cell r="N88">
            <v>0.50833306233453457</v>
          </cell>
          <cell r="O88">
            <v>0.56723034898037672</v>
          </cell>
          <cell r="P88">
            <v>1123.2312958712266</v>
          </cell>
        </row>
        <row r="89">
          <cell r="A89">
            <v>42551</v>
          </cell>
          <cell r="B89">
            <v>151.69409223093371</v>
          </cell>
          <cell r="C89">
            <v>57.325068499755318</v>
          </cell>
          <cell r="D89">
            <v>180.40152066479939</v>
          </cell>
          <cell r="E89">
            <v>69.668619986665377</v>
          </cell>
          <cell r="F89">
            <v>597.38314359442893</v>
          </cell>
          <cell r="G89">
            <v>99.783596802925203</v>
          </cell>
          <cell r="H89">
            <v>34.486460031665068</v>
          </cell>
          <cell r="I89">
            <v>194.91830837051515</v>
          </cell>
          <cell r="J89">
            <v>14.73067768542562</v>
          </cell>
          <cell r="K89">
            <v>351.32095734970187</v>
          </cell>
          <cell r="L89">
            <v>1056.4724449765827</v>
          </cell>
          <cell r="M89">
            <v>695.24000024023292</v>
          </cell>
          <cell r="N89">
            <v>0.50532328005912575</v>
          </cell>
          <cell r="O89">
            <v>0.56545075684171797</v>
          </cell>
          <cell r="P89">
            <v>1126.1483174862324</v>
          </cell>
        </row>
        <row r="90">
          <cell r="A90">
            <v>42582</v>
          </cell>
          <cell r="B90">
            <v>157.08409785308157</v>
          </cell>
          <cell r="C90">
            <v>56.226403380606193</v>
          </cell>
          <cell r="D90">
            <v>176.94403054079334</v>
          </cell>
          <cell r="E90">
            <v>68.333384204453765</v>
          </cell>
          <cell r="F90">
            <v>585.93398112831414</v>
          </cell>
          <cell r="G90">
            <v>104.23463113524915</v>
          </cell>
          <cell r="H90">
            <v>34.204998278803863</v>
          </cell>
          <cell r="I90">
            <v>193.32747971810105</v>
          </cell>
          <cell r="J90">
            <v>14.610453041946224</v>
          </cell>
          <cell r="K90">
            <v>348.45364616781399</v>
          </cell>
          <cell r="L90">
            <v>1044.5218971072491</v>
          </cell>
          <cell r="M90">
            <v>694.83120834191425</v>
          </cell>
          <cell r="N90">
            <v>0.50149394843581363</v>
          </cell>
          <cell r="O90">
            <v>0.56095902130058628</v>
          </cell>
          <cell r="P90">
            <v>1129.4639752989992</v>
          </cell>
        </row>
        <row r="91">
          <cell r="A91">
            <v>42613</v>
          </cell>
          <cell r="B91">
            <v>163.12787848029669</v>
          </cell>
          <cell r="C91">
            <v>59.340502436541705</v>
          </cell>
          <cell r="D91">
            <v>186.74407474299048</v>
          </cell>
          <cell r="E91">
            <v>72.118028329732581</v>
          </cell>
          <cell r="F91">
            <v>618.3859315957983</v>
          </cell>
          <cell r="G91">
            <v>109.60010828552417</v>
          </cell>
          <cell r="H91">
            <v>37.041333932702393</v>
          </cell>
          <cell r="I91">
            <v>209.35851761300984</v>
          </cell>
          <cell r="J91">
            <v>15.821976239366229</v>
          </cell>
          <cell r="K91">
            <v>377.34800518227297</v>
          </cell>
          <cell r="L91">
            <v>1099.7164155853598</v>
          </cell>
          <cell r="M91">
            <v>749.16994125287556</v>
          </cell>
          <cell r="N91">
            <v>0.50368812789153605</v>
          </cell>
          <cell r="O91">
            <v>0.56231399552824013</v>
          </cell>
          <cell r="P91">
            <v>1133.2796837580511</v>
          </cell>
        </row>
        <row r="92">
          <cell r="A92">
            <v>42643</v>
          </cell>
          <cell r="B92">
            <v>169.1355285079751</v>
          </cell>
          <cell r="C92">
            <v>59.550409424907087</v>
          </cell>
          <cell r="D92">
            <v>187.4046503147309</v>
          </cell>
          <cell r="E92">
            <v>72.373133654291166</v>
          </cell>
          <cell r="F92">
            <v>620.57336721260322</v>
          </cell>
          <cell r="G92">
            <v>114.81114570747673</v>
          </cell>
          <cell r="H92">
            <v>36.808660278377459</v>
          </cell>
          <cell r="I92">
            <v>208.04344047659865</v>
          </cell>
          <cell r="J92">
            <v>15.722591129830382</v>
          </cell>
          <cell r="K92">
            <v>374.97770881342461</v>
          </cell>
          <cell r="L92">
            <v>1109.0370891145076</v>
          </cell>
          <cell r="M92">
            <v>750.36354640570789</v>
          </cell>
          <cell r="N92">
            <v>0.4997280459713071</v>
          </cell>
          <cell r="O92">
            <v>0.55956051723039291</v>
          </cell>
          <cell r="P92">
            <v>1137.0342843173873</v>
          </cell>
        </row>
        <row r="93">
          <cell r="A93">
            <v>42674</v>
          </cell>
          <cell r="B93">
            <v>171.99925684345789</v>
          </cell>
          <cell r="C93">
            <v>58.448218459274166</v>
          </cell>
          <cell r="D93">
            <v>183.93606438074232</v>
          </cell>
          <cell r="E93">
            <v>71.033612820788051</v>
          </cell>
          <cell r="F93">
            <v>609.08746198609697</v>
          </cell>
          <cell r="G93">
            <v>118.40857823829558</v>
          </cell>
          <cell r="H93">
            <v>36.531945870728912</v>
          </cell>
          <cell r="I93">
            <v>206.47944393444612</v>
          </cell>
          <cell r="J93">
            <v>15.604394285438653</v>
          </cell>
          <cell r="K93">
            <v>372.15875985437572</v>
          </cell>
          <cell r="L93">
            <v>1094.5046144903595</v>
          </cell>
          <cell r="M93">
            <v>749.18312218328504</v>
          </cell>
          <cell r="N93">
            <v>0.49675272818456312</v>
          </cell>
          <cell r="O93">
            <v>0.55649602013757604</v>
          </cell>
          <cell r="P93">
            <v>1140.7888848767143</v>
          </cell>
        </row>
        <row r="94">
          <cell r="A94">
            <v>42704</v>
          </cell>
          <cell r="B94">
            <v>174.99500922757863</v>
          </cell>
          <cell r="C94">
            <v>58.704138763877012</v>
          </cell>
          <cell r="D94">
            <v>184.74144348150256</v>
          </cell>
          <cell r="E94">
            <v>71.344639303875866</v>
          </cell>
          <cell r="F94">
            <v>611.75440125148918</v>
          </cell>
          <cell r="G94">
            <v>120.42021812114896</v>
          </cell>
          <cell r="H94">
            <v>36.876974104946768</v>
          </cell>
          <cell r="I94">
            <v>208.4295518809289</v>
          </cell>
          <cell r="J94">
            <v>15.751770957499751</v>
          </cell>
          <cell r="K94">
            <v>375.67363640148437</v>
          </cell>
          <cell r="L94">
            <v>1101.5396320283232</v>
          </cell>
          <cell r="M94">
            <v>757.15215146600872</v>
          </cell>
          <cell r="N94">
            <v>0.49616663661867666</v>
          </cell>
          <cell r="O94">
            <v>0.55536304229475009</v>
          </cell>
          <cell r="P94">
            <v>1144.5434854360992</v>
          </cell>
        </row>
        <row r="95">
          <cell r="A95">
            <v>42735</v>
          </cell>
          <cell r="B95">
            <v>176.53688702686563</v>
          </cell>
          <cell r="C95">
            <v>59.220627634190912</v>
          </cell>
          <cell r="D95">
            <v>186.36682972262793</v>
          </cell>
          <cell r="E95">
            <v>71.9723414205056</v>
          </cell>
          <cell r="F95">
            <v>617.13671919814749</v>
          </cell>
          <cell r="G95">
            <v>120.92497666471743</v>
          </cell>
          <cell r="H95">
            <v>36.735041098608356</v>
          </cell>
          <cell r="I95">
            <v>207.62734308733215</v>
          </cell>
          <cell r="J95">
            <v>15.691145153419688</v>
          </cell>
          <cell r="K95">
            <v>374.22773445560324</v>
          </cell>
          <cell r="L95">
            <v>1111.2334050023376</v>
          </cell>
          <cell r="M95">
            <v>755.20624045968088</v>
          </cell>
          <cell r="N95">
            <v>0.49553051127837255</v>
          </cell>
          <cell r="O95">
            <v>0.55536192164493947</v>
          </cell>
          <cell r="P95">
            <v>1148.2980859953877</v>
          </cell>
        </row>
        <row r="96">
          <cell r="A96">
            <v>42766</v>
          </cell>
          <cell r="B96">
            <v>175.39688702686564</v>
          </cell>
          <cell r="C96">
            <v>58.211120453072461</v>
          </cell>
          <cell r="D96">
            <v>183.18991889876068</v>
          </cell>
          <cell r="E96">
            <v>70.745461557720077</v>
          </cell>
          <cell r="F96">
            <v>606.61666943422506</v>
          </cell>
          <cell r="G96">
            <v>119.87754996944145</v>
          </cell>
          <cell r="H96">
            <v>36.822295332040291</v>
          </cell>
          <cell r="I96">
            <v>208.12050613054106</v>
          </cell>
          <cell r="J96">
            <v>15.728415258504249</v>
          </cell>
          <cell r="K96">
            <v>375.11661202651004</v>
          </cell>
          <cell r="L96">
            <v>1094.1600573706439</v>
          </cell>
          <cell r="M96">
            <v>755.66537871703713</v>
          </cell>
          <cell r="N96">
            <v>0.49640571421093838</v>
          </cell>
          <cell r="O96">
            <v>0.55441310011989886</v>
          </cell>
          <cell r="P96">
            <v>1152.1142373835787</v>
          </cell>
        </row>
        <row r="97">
          <cell r="A97">
            <v>42794</v>
          </cell>
          <cell r="B97">
            <v>175.39688702686564</v>
          </cell>
          <cell r="C97">
            <v>59.359748829945943</v>
          </cell>
          <cell r="D97">
            <v>186.80464298526746</v>
          </cell>
          <cell r="E97">
            <v>72.141418963242245</v>
          </cell>
          <cell r="F97">
            <v>618.58649779302368</v>
          </cell>
          <cell r="G97">
            <v>118.83962327416548</v>
          </cell>
          <cell r="H97">
            <v>37.568632818336766</v>
          </cell>
          <cell r="I97">
            <v>212.33882370122933</v>
          </cell>
          <cell r="J97">
            <v>16.047208690624842</v>
          </cell>
          <cell r="K97">
            <v>382.71971190834472</v>
          </cell>
          <cell r="L97">
            <v>1112.289195598345</v>
          </cell>
          <cell r="M97">
            <v>767.51400039270106</v>
          </cell>
          <cell r="N97">
            <v>0.49864850896859853</v>
          </cell>
          <cell r="O97">
            <v>0.55613818801886428</v>
          </cell>
          <cell r="P97">
            <v>1155.7457362852681</v>
          </cell>
        </row>
        <row r="98">
          <cell r="A98">
            <v>42825</v>
          </cell>
          <cell r="B98">
            <v>175.39688702686564</v>
          </cell>
          <cell r="C98">
            <v>60.157852662231448</v>
          </cell>
          <cell r="D98">
            <v>189.31626920326883</v>
          </cell>
          <cell r="E98">
            <v>73.111374936371831</v>
          </cell>
          <cell r="F98">
            <v>626.90351840412882</v>
          </cell>
          <cell r="G98">
            <v>117.80169657888952</v>
          </cell>
          <cell r="H98">
            <v>38.187822185556087</v>
          </cell>
          <cell r="I98">
            <v>215.83849701964422</v>
          </cell>
          <cell r="J98">
            <v>16.311691591635139</v>
          </cell>
          <cell r="K98">
            <v>389.02752665861215</v>
          </cell>
          <cell r="L98">
            <v>1124.8859022328666</v>
          </cell>
          <cell r="M98">
            <v>777.16723403433718</v>
          </cell>
          <cell r="N98">
            <v>0.50057118934252953</v>
          </cell>
          <cell r="O98">
            <v>0.55730409382831014</v>
          </cell>
          <cell r="P98">
            <v>1159.3772351868831</v>
          </cell>
        </row>
        <row r="99">
          <cell r="A99">
            <v>42855</v>
          </cell>
          <cell r="B99">
            <v>175.07144120495752</v>
          </cell>
          <cell r="C99">
            <v>59.11363616953048</v>
          </cell>
          <cell r="D99">
            <v>186.03012846036989</v>
          </cell>
          <cell r="E99">
            <v>71.842311960649383</v>
          </cell>
          <cell r="F99">
            <v>616.02176374899886</v>
          </cell>
          <cell r="G99">
            <v>116.76376988361356</v>
          </cell>
          <cell r="H99">
            <v>38.147981832619735</v>
          </cell>
          <cell r="I99">
            <v>215.61331837874843</v>
          </cell>
          <cell r="J99">
            <v>16.294674031774253</v>
          </cell>
          <cell r="K99">
            <v>388.62166444712699</v>
          </cell>
          <cell r="L99">
            <v>1108.0792815445061</v>
          </cell>
          <cell r="M99">
            <v>775.441408573883</v>
          </cell>
          <cell r="N99">
            <v>0.50116186748634228</v>
          </cell>
          <cell r="O99">
            <v>0.55593654173404583</v>
          </cell>
          <cell r="P99">
            <v>1163.1318357462353</v>
          </cell>
        </row>
        <row r="100">
          <cell r="A100">
            <v>42886</v>
          </cell>
          <cell r="B100">
            <v>175.00586165347283</v>
          </cell>
          <cell r="C100">
            <v>59.29495240901997</v>
          </cell>
          <cell r="D100">
            <v>186.6007291797614</v>
          </cell>
          <cell r="E100">
            <v>72.062670217813235</v>
          </cell>
          <cell r="F100">
            <v>617.91125586764178</v>
          </cell>
          <cell r="G100">
            <v>115.72855523685351</v>
          </cell>
          <cell r="H100">
            <v>38.218204939675978</v>
          </cell>
          <cell r="I100">
            <v>216.01022108268953</v>
          </cell>
          <cell r="J100">
            <v>16.324669396771554</v>
          </cell>
          <cell r="K100">
            <v>389.337042284586</v>
          </cell>
          <cell r="L100">
            <v>1110.8754693277092</v>
          </cell>
          <cell r="M100">
            <v>775.61869294057658</v>
          </cell>
          <cell r="N100">
            <v>0.50196964800900534</v>
          </cell>
          <cell r="O100">
            <v>0.55623809592410534</v>
          </cell>
          <cell r="P100">
            <v>1166.8864363055857</v>
          </cell>
        </row>
        <row r="101">
          <cell r="A101">
            <v>42916</v>
          </cell>
          <cell r="B101">
            <v>175.00586165347283</v>
          </cell>
          <cell r="C101">
            <v>59.47801902518588</v>
          </cell>
          <cell r="D101">
            <v>187.17683832020543</v>
          </cell>
          <cell r="E101">
            <v>72.285155752461336</v>
          </cell>
          <cell r="F101">
            <v>619.81898861902698</v>
          </cell>
          <cell r="G101">
            <v>114.6938870863558</v>
          </cell>
          <cell r="H101">
            <v>38.241316349271585</v>
          </cell>
          <cell r="I101">
            <v>216.14084733015875</v>
          </cell>
          <cell r="J101">
            <v>16.33454129215589</v>
          </cell>
          <cell r="K101">
            <v>389.57248316594575</v>
          </cell>
          <cell r="L101">
            <v>1113.7648633703525</v>
          </cell>
          <cell r="M101">
            <v>774.98307522388779</v>
          </cell>
          <cell r="N101">
            <v>0.5026851496768503</v>
          </cell>
          <cell r="O101">
            <v>0.55650793897681339</v>
          </cell>
          <cell r="P101">
            <v>1170.6410368649167</v>
          </cell>
        </row>
        <row r="102">
          <cell r="A102">
            <v>42947</v>
          </cell>
          <cell r="B102">
            <v>172.59630700609796</v>
          </cell>
          <cell r="C102">
            <v>59.807845153894043</v>
          </cell>
          <cell r="D102">
            <v>188.2147984436057</v>
          </cell>
          <cell r="E102">
            <v>72.686001871341077</v>
          </cell>
          <cell r="F102">
            <v>623.25609867861817</v>
          </cell>
          <cell r="G102">
            <v>113.65921893585812</v>
          </cell>
          <cell r="H102">
            <v>39.195461268574533</v>
          </cell>
          <cell r="I102">
            <v>221.53369755137851</v>
          </cell>
          <cell r="J102">
            <v>16.742098381475376</v>
          </cell>
          <cell r="K102">
            <v>399.2925618922655</v>
          </cell>
          <cell r="L102">
            <v>1116.5610511535569</v>
          </cell>
          <cell r="M102">
            <v>790.423038029552</v>
          </cell>
          <cell r="N102">
            <v>0.50516311225905453</v>
          </cell>
          <cell r="O102">
            <v>0.5581925843058122</v>
          </cell>
          <cell r="P102">
            <v>1174.3956374242591</v>
          </cell>
        </row>
        <row r="103">
          <cell r="A103">
            <v>42978</v>
          </cell>
          <cell r="B103">
            <v>172.59630700609796</v>
          </cell>
          <cell r="C103">
            <v>59.99091177005991</v>
          </cell>
          <cell r="D103">
            <v>188.79090758404959</v>
          </cell>
          <cell r="E103">
            <v>72.908487405989135</v>
          </cell>
          <cell r="F103">
            <v>625.16383143000292</v>
          </cell>
          <cell r="G103">
            <v>112.64463040742187</v>
          </cell>
          <cell r="H103">
            <v>39.172128735507471</v>
          </cell>
          <cell r="I103">
            <v>221.40182150868657</v>
          </cell>
          <cell r="J103">
            <v>16.732132034570537</v>
          </cell>
          <cell r="K103">
            <v>399.05486837872456</v>
          </cell>
          <cell r="L103">
            <v>1119.4504451961996</v>
          </cell>
          <cell r="M103">
            <v>789.0055810649111</v>
          </cell>
          <cell r="N103">
            <v>0.50576938611780808</v>
          </cell>
          <cell r="O103">
            <v>0.55845601215553053</v>
          </cell>
          <cell r="P103">
            <v>1178.2117888124296</v>
          </cell>
        </row>
        <row r="104">
          <cell r="A104">
            <v>43008</v>
          </cell>
          <cell r="B104">
            <v>172.14496420800666</v>
          </cell>
          <cell r="C104">
            <v>60.20257462389992</v>
          </cell>
          <cell r="D104">
            <v>189.4570088500455</v>
          </cell>
          <cell r="E104">
            <v>73.165726678708637</v>
          </cell>
          <cell r="F104">
            <v>627.36956487818281</v>
          </cell>
          <cell r="G104">
            <v>111.63004187898565</v>
          </cell>
          <cell r="H104">
            <v>39.485943376754811</v>
          </cell>
          <cell r="I104">
            <v>223.17550947079306</v>
          </cell>
          <cell r="J104">
            <v>16.866176013828994</v>
          </cell>
          <cell r="K104">
            <v>402.25176536647405</v>
          </cell>
          <cell r="L104">
            <v>1122.3398392388435</v>
          </cell>
          <cell r="M104">
            <v>793.40943610683644</v>
          </cell>
          <cell r="N104">
            <v>0.50699140577439372</v>
          </cell>
          <cell r="O104">
            <v>0.55898360099527145</v>
          </cell>
          <cell r="P104">
            <v>1181.96638937177</v>
          </cell>
        </row>
        <row r="105">
          <cell r="A105">
            <v>43039</v>
          </cell>
          <cell r="B105">
            <v>170.7340183635115</v>
          </cell>
          <cell r="C105">
            <v>60.469130761835366</v>
          </cell>
          <cell r="D105">
            <v>190.2958588311196</v>
          </cell>
          <cell r="E105">
            <v>73.489679161713823</v>
          </cell>
          <cell r="F105">
            <v>630.14733990386719</v>
          </cell>
          <cell r="G105">
            <v>110.61921454053351</v>
          </cell>
          <cell r="H105">
            <v>40.117216046485154</v>
          </cell>
          <cell r="I105">
            <v>226.74347790801156</v>
          </cell>
          <cell r="J105">
            <v>17.135820222625071</v>
          </cell>
          <cell r="K105">
            <v>408.68267530836806</v>
          </cell>
          <cell r="L105">
            <v>1125.1360270220475</v>
          </cell>
          <cell r="M105">
            <v>803.29840402602338</v>
          </cell>
          <cell r="N105">
            <v>0.50875574165229953</v>
          </cell>
          <cell r="O105">
            <v>0.56006324992695233</v>
          </cell>
          <cell r="P105">
            <v>1185.7209899311174</v>
          </cell>
        </row>
        <row r="106">
          <cell r="A106">
            <v>43069</v>
          </cell>
          <cell r="B106">
            <v>170.71822967557188</v>
          </cell>
          <cell r="C106">
            <v>60.653197719814166</v>
          </cell>
          <cell r="D106">
            <v>190.87511603904881</v>
          </cell>
          <cell r="E106">
            <v>73.713380437318591</v>
          </cell>
          <cell r="F106">
            <v>632.06549719293707</v>
          </cell>
          <cell r="G106">
            <v>109.62014508411883</v>
          </cell>
          <cell r="H106">
            <v>40.139247294217114</v>
          </cell>
          <cell r="I106">
            <v>226.86799905443431</v>
          </cell>
          <cell r="J106">
            <v>17.145230733563256</v>
          </cell>
          <cell r="K106">
            <v>408.90711234938919</v>
          </cell>
          <cell r="L106">
            <v>1128.0254210646906</v>
          </cell>
          <cell r="M106">
            <v>802.67973451572266</v>
          </cell>
          <cell r="N106">
            <v>0.50942747744353278</v>
          </cell>
          <cell r="O106">
            <v>0.56032912502659726</v>
          </cell>
          <cell r="P106">
            <v>1189.4755904904666</v>
          </cell>
        </row>
        <row r="107">
          <cell r="A107">
            <v>43100</v>
          </cell>
          <cell r="B107">
            <v>170.63117368504788</v>
          </cell>
          <cell r="C107">
            <v>60.8358746664153</v>
          </cell>
          <cell r="D107">
            <v>191.4499988925667</v>
          </cell>
          <cell r="E107">
            <v>73.935392396591411</v>
          </cell>
          <cell r="F107">
            <v>633.96916920727222</v>
          </cell>
          <cell r="G107">
            <v>108.62120720010364</v>
          </cell>
          <cell r="H107">
            <v>40.039827758908572</v>
          </cell>
          <cell r="I107">
            <v>226.30607743001906</v>
          </cell>
          <cell r="J107">
            <v>17.102764295172062</v>
          </cell>
          <cell r="K107">
            <v>407.89430424174952</v>
          </cell>
          <cell r="L107">
            <v>1130.8216088478935</v>
          </cell>
          <cell r="M107">
            <v>799.96418092595286</v>
          </cell>
          <cell r="N107">
            <v>0.50989071006856179</v>
          </cell>
          <cell r="O107">
            <v>0.56062703811715653</v>
          </cell>
          <cell r="P107">
            <v>1193.2301910497908</v>
          </cell>
        </row>
        <row r="108">
          <cell r="A108">
            <v>43131</v>
          </cell>
          <cell r="B108">
            <v>168.30619427995617</v>
          </cell>
          <cell r="C108">
            <v>61.176848009125194</v>
          </cell>
          <cell r="D108">
            <v>192.52303920705469</v>
          </cell>
          <cell r="E108">
            <v>74.349786009377752</v>
          </cell>
          <cell r="F108">
            <v>637.5224441126619</v>
          </cell>
          <cell r="G108">
            <v>107.62299478267617</v>
          </cell>
          <cell r="H108">
            <v>40.729275207861527</v>
          </cell>
          <cell r="I108">
            <v>230.20285113009979</v>
          </cell>
          <cell r="J108">
            <v>17.397257500396368</v>
          </cell>
          <cell r="K108">
            <v>414.91785312400822</v>
          </cell>
          <cell r="L108">
            <v>1133.8783116181758</v>
          </cell>
          <cell r="M108">
            <v>810.87023174504213</v>
          </cell>
          <cell r="N108">
            <v>0.51169451890110673</v>
          </cell>
          <cell r="O108">
            <v>0.56224943856880327</v>
          </cell>
          <cell r="P108">
            <v>1195.6799852213296</v>
          </cell>
        </row>
        <row r="109">
          <cell r="A109">
            <v>43159</v>
          </cell>
          <cell r="B109">
            <v>168.0964555039005</v>
          </cell>
          <cell r="C109">
            <v>61.383803651715404</v>
          </cell>
          <cell r="D109">
            <v>193.17432691783335</v>
          </cell>
          <cell r="E109">
            <v>74.601304488030337</v>
          </cell>
          <cell r="F109">
            <v>639.67912382697705</v>
          </cell>
          <cell r="G109">
            <v>106.64415719362447</v>
          </cell>
          <cell r="H109">
            <v>40.745809364122188</v>
          </cell>
          <cell r="I109">
            <v>230.2963025822263</v>
          </cell>
          <cell r="J109">
            <v>17.404319962778782</v>
          </cell>
          <cell r="K109">
            <v>415.08629011641426</v>
          </cell>
          <cell r="L109">
            <v>1136.9350143884567</v>
          </cell>
          <cell r="M109">
            <v>810.17687921916604</v>
          </cell>
          <cell r="N109">
            <v>0.51234033056641526</v>
          </cell>
          <cell r="O109">
            <v>0.56263472910195533</v>
          </cell>
          <cell r="P109">
            <v>1198.1348090103957</v>
          </cell>
        </row>
        <row r="110">
          <cell r="A110">
            <v>43190</v>
          </cell>
          <cell r="B110">
            <v>167.42920553513937</v>
          </cell>
          <cell r="C110">
            <v>61.601004383662392</v>
          </cell>
          <cell r="D110">
            <v>193.85785584083695</v>
          </cell>
          <cell r="E110">
            <v>74.865274085465799</v>
          </cell>
          <cell r="F110">
            <v>641.94256736812281</v>
          </cell>
          <cell r="G110">
            <v>105.66706742770653</v>
          </cell>
          <cell r="H110">
            <v>40.837347823445086</v>
          </cell>
          <cell r="I110">
            <v>230.81368017406029</v>
          </cell>
          <cell r="J110">
            <v>17.443420048402761</v>
          </cell>
          <cell r="K110">
            <v>416.01881201440295</v>
          </cell>
          <cell r="L110">
            <v>1139.6959072132272</v>
          </cell>
          <cell r="M110">
            <v>810.78032748801763</v>
          </cell>
          <cell r="N110">
            <v>0.51310915905338272</v>
          </cell>
          <cell r="O110">
            <v>0.56325776314999165</v>
          </cell>
          <cell r="P110">
            <v>1200.5946727431838</v>
          </cell>
        </row>
        <row r="111">
          <cell r="A111">
            <v>43220</v>
          </cell>
          <cell r="B111">
            <v>165.99979695930756</v>
          </cell>
          <cell r="C111">
            <v>61.885236029383243</v>
          </cell>
          <cell r="D111">
            <v>194.75233050002234</v>
          </cell>
          <cell r="E111">
            <v>75.210708064563349</v>
          </cell>
          <cell r="F111">
            <v>644.90453843023249</v>
          </cell>
          <cell r="G111">
            <v>104.69553807819494</v>
          </cell>
          <cell r="H111">
            <v>41.183469327972205</v>
          </cell>
          <cell r="I111">
            <v>232.76996731084202</v>
          </cell>
          <cell r="J111">
            <v>17.591263704101319</v>
          </cell>
          <cell r="K111">
            <v>419.54482594039399</v>
          </cell>
          <cell r="L111">
            <v>1142.752609983509</v>
          </cell>
          <cell r="M111">
            <v>815.78506436150462</v>
          </cell>
          <cell r="N111">
            <v>0.51428353406881955</v>
          </cell>
          <cell r="O111">
            <v>0.56434308948070488</v>
          </cell>
          <cell r="P111">
            <v>1203.0595867670897</v>
          </cell>
        </row>
        <row r="112">
          <cell r="A112">
            <v>43251</v>
          </cell>
          <cell r="B112">
            <v>165.95885847903713</v>
          </cell>
          <cell r="C112">
            <v>62.075249478044277</v>
          </cell>
          <cell r="D112">
            <v>195.3503012653841</v>
          </cell>
          <cell r="E112">
            <v>75.441636262183877</v>
          </cell>
          <cell r="F112">
            <v>646.88466395396972</v>
          </cell>
          <cell r="G112">
            <v>103.7359204668153</v>
          </cell>
          <cell r="H112">
            <v>40.998226791723809</v>
          </cell>
          <cell r="I112">
            <v>231.72297200396946</v>
          </cell>
          <cell r="J112">
            <v>17.512138502715025</v>
          </cell>
          <cell r="K112">
            <v>417.65772053389776</v>
          </cell>
          <cell r="L112">
            <v>1145.7107094386192</v>
          </cell>
          <cell r="M112">
            <v>811.62697829912133</v>
          </cell>
          <cell r="N112">
            <v>0.5145931957672949</v>
          </cell>
          <cell r="O112">
            <v>0.56461431199411005</v>
          </cell>
          <cell r="P112">
            <v>1205.5295614507531</v>
          </cell>
        </row>
        <row r="113">
          <cell r="A113">
            <v>43281</v>
          </cell>
          <cell r="B113">
            <v>165.95590554004667</v>
          </cell>
          <cell r="C113">
            <v>62.269103555772141</v>
          </cell>
          <cell r="D113">
            <v>195.96035845893684</v>
          </cell>
          <cell r="E113">
            <v>75.677232074409474</v>
          </cell>
          <cell r="F113">
            <v>648.90481257973477</v>
          </cell>
          <cell r="G113">
            <v>102.77664400943792</v>
          </cell>
          <cell r="H113">
            <v>40.711157984574946</v>
          </cell>
          <cell r="I113">
            <v>230.10045214475457</v>
          </cell>
          <cell r="J113">
            <v>17.389518840744305</v>
          </cell>
          <cell r="K113">
            <v>414.73328908862413</v>
          </cell>
          <cell r="L113">
            <v>1148.7674122088999</v>
          </cell>
          <cell r="M113">
            <v>805.71106206813579</v>
          </cell>
          <cell r="N113">
            <v>0.5147419572769274</v>
          </cell>
          <cell r="O113">
            <v>0.56487049134862932</v>
          </cell>
          <cell r="P113">
            <v>1208.0046071841011</v>
          </cell>
        </row>
        <row r="114">
          <cell r="A114">
            <v>43312</v>
          </cell>
          <cell r="B114">
            <v>161.39834108057704</v>
          </cell>
          <cell r="C114">
            <v>62.745282000379142</v>
          </cell>
          <cell r="D114">
            <v>197.45888812079443</v>
          </cell>
          <cell r="E114">
            <v>76.255943901039174</v>
          </cell>
          <cell r="F114">
            <v>653.86705656122183</v>
          </cell>
          <cell r="G114">
            <v>101.81739215988543</v>
          </cell>
          <cell r="H114">
            <v>41.236616858838865</v>
          </cell>
          <cell r="I114">
            <v>233.07035844408929</v>
          </cell>
          <cell r="J114">
            <v>17.613965342548816</v>
          </cell>
          <cell r="K114">
            <v>420.08625122462752</v>
          </cell>
          <cell r="L114">
            <v>1151.7255116640115</v>
          </cell>
          <cell r="M114">
            <v>813.82458402998986</v>
          </cell>
          <cell r="N114">
            <v>0.51618771350503601</v>
          </cell>
          <cell r="O114">
            <v>0.56772820428064985</v>
          </cell>
          <cell r="P114">
            <v>1210.4847343783922</v>
          </cell>
        </row>
        <row r="115">
          <cell r="A115">
            <v>43343</v>
          </cell>
          <cell r="B115">
            <v>161.35372751283313</v>
          </cell>
          <cell r="C115">
            <v>62.941775617823879</v>
          </cell>
          <cell r="D115">
            <v>198.0772519241994</v>
          </cell>
          <cell r="E115">
            <v>76.494747613303758</v>
          </cell>
          <cell r="F115">
            <v>655.91471176613243</v>
          </cell>
          <cell r="G115">
            <v>100.89612001416188</v>
          </cell>
          <cell r="H115">
            <v>41.038853363190853</v>
          </cell>
          <cell r="I115">
            <v>231.952594371066</v>
          </cell>
          <cell r="J115">
            <v>17.529491890949</v>
          </cell>
          <cell r="K115">
            <v>418.07159212200906</v>
          </cell>
          <cell r="L115">
            <v>1154.7822144342924</v>
          </cell>
          <cell r="M115">
            <v>809.48865176137667</v>
          </cell>
          <cell r="N115">
            <v>0.51646380861834418</v>
          </cell>
          <cell r="O115">
            <v>0.56799862655267297</v>
          </cell>
          <cell r="P115">
            <v>1212.9699534662595</v>
          </cell>
        </row>
        <row r="116">
          <cell r="A116">
            <v>43373</v>
          </cell>
          <cell r="B116">
            <v>161.35341639791579</v>
          </cell>
          <cell r="C116">
            <v>63.135462314506974</v>
          </cell>
          <cell r="D116">
            <v>198.68678237097629</v>
          </cell>
          <cell r="E116">
            <v>76.730140003070275</v>
          </cell>
          <cell r="F116">
            <v>657.93311611810384</v>
          </cell>
          <cell r="G116">
            <v>99.975219648169528</v>
          </cell>
          <cell r="H116">
            <v>40.743747695412566</v>
          </cell>
          <cell r="I116">
            <v>230.28464998068554</v>
          </cell>
          <cell r="J116">
            <v>17.403439333765899</v>
          </cell>
          <cell r="K116">
            <v>415.06528745553993</v>
          </cell>
          <cell r="L116">
            <v>1157.8389172045731</v>
          </cell>
          <cell r="M116">
            <v>803.47234411357351</v>
          </cell>
          <cell r="N116">
            <v>0.51658938916367858</v>
          </cell>
          <cell r="O116">
            <v>0.56824235767319331</v>
          </cell>
          <cell r="P116">
            <v>1215.4602749017565</v>
          </cell>
        </row>
        <row r="117">
          <cell r="A117">
            <v>43404</v>
          </cell>
          <cell r="B117">
            <v>157.12543286633212</v>
          </cell>
          <cell r="C117">
            <v>63.590759126380448</v>
          </cell>
          <cell r="D117">
            <v>200.11959770579199</v>
          </cell>
          <cell r="E117">
            <v>77.283473848064958</v>
          </cell>
          <cell r="F117">
            <v>662.67775311311505</v>
          </cell>
          <cell r="G117">
            <v>99.05432187480146</v>
          </cell>
          <cell r="H117">
            <v>41.239553529546782</v>
          </cell>
          <cell r="I117">
            <v>233.08695657814258</v>
          </cell>
          <cell r="J117">
            <v>17.615219723242774</v>
          </cell>
          <cell r="K117">
            <v>420.11616771833479</v>
          </cell>
          <cell r="L117">
            <v>1160.7970166596847</v>
          </cell>
          <cell r="M117">
            <v>811.11221942406837</v>
          </cell>
          <cell r="N117">
            <v>0.51795073191800634</v>
          </cell>
          <cell r="O117">
            <v>0.57088168181207066</v>
          </cell>
          <cell r="P117">
            <v>1217.9557091603983</v>
          </cell>
        </row>
        <row r="118">
          <cell r="A118">
            <v>43434</v>
          </cell>
          <cell r="B118">
            <v>157.12543286633212</v>
          </cell>
          <cell r="C118">
            <v>63.784426111402809</v>
          </cell>
          <cell r="D118">
            <v>200.72906612013412</v>
          </cell>
          <cell r="E118">
            <v>77.5188422817467</v>
          </cell>
          <cell r="F118">
            <v>664.69595205034977</v>
          </cell>
          <cell r="G118">
            <v>98.168657297529961</v>
          </cell>
          <cell r="H118">
            <v>41.018689596411242</v>
          </cell>
          <cell r="I118">
            <v>231.83862827227097</v>
          </cell>
          <cell r="J118">
            <v>17.520879062926589</v>
          </cell>
          <cell r="K118">
            <v>417.86617950957248</v>
          </cell>
          <cell r="L118">
            <v>1163.8537194299656</v>
          </cell>
          <cell r="M118">
            <v>806.41303373871131</v>
          </cell>
          <cell r="N118">
            <v>0.51817885131673946</v>
          </cell>
          <cell r="O118">
            <v>0.57111640488282822</v>
          </cell>
          <cell r="P118">
            <v>1220.4562667392076</v>
          </cell>
        </row>
        <row r="119">
          <cell r="A119">
            <v>43465</v>
          </cell>
          <cell r="B119">
            <v>156.72873685266956</v>
          </cell>
          <cell r="C119">
            <v>63.996979693687898</v>
          </cell>
          <cell r="D119">
            <v>201.39797050124523</v>
          </cell>
          <cell r="E119">
            <v>77.777164079497155</v>
          </cell>
          <cell r="F119">
            <v>666.91096775797621</v>
          </cell>
          <cell r="G119">
            <v>97.282992720258449</v>
          </cell>
          <cell r="H119">
            <v>40.810414488542527</v>
          </cell>
          <cell r="I119">
            <v>230.66145231207727</v>
          </cell>
          <cell r="J119">
            <v>17.431915641308532</v>
          </cell>
          <cell r="K119">
            <v>415.74443636106258</v>
          </cell>
          <cell r="L119">
            <v>1166.811818885076</v>
          </cell>
          <cell r="M119">
            <v>801.93121152324932</v>
          </cell>
          <cell r="N119">
            <v>0.51842905025652497</v>
          </cell>
          <cell r="O119">
            <v>0.57156686019449976</v>
          </cell>
          <cell r="P119">
            <v>1222.9619581567583</v>
          </cell>
        </row>
        <row r="120">
          <cell r="A120">
            <v>43496</v>
          </cell>
          <cell r="B120">
            <v>155.20020319263546</v>
          </cell>
          <cell r="C120">
            <v>64.283560993310189</v>
          </cell>
          <cell r="D120">
            <v>202.29983950199795</v>
          </cell>
          <cell r="E120">
            <v>78.125453652997706</v>
          </cell>
          <cell r="F120">
            <v>669.89742450620452</v>
          </cell>
          <cell r="G120">
            <v>96.400633943100786</v>
          </cell>
          <cell r="H120">
            <v>41.07496188092631</v>
          </cell>
          <cell r="I120">
            <v>232.15668058891205</v>
          </cell>
          <cell r="J120">
            <v>17.544915420530497</v>
          </cell>
          <cell r="K120">
            <v>418.43943732872629</v>
          </cell>
          <cell r="L120">
            <v>1169.8064818471457</v>
          </cell>
          <cell r="M120">
            <v>805.61662916219609</v>
          </cell>
          <cell r="N120">
            <v>0.51940268135215117</v>
          </cell>
          <cell r="O120">
            <v>0.57265661876691287</v>
          </cell>
          <cell r="P120">
            <v>1225.4727939532195</v>
          </cell>
        </row>
        <row r="121">
          <cell r="A121">
            <v>43524</v>
          </cell>
          <cell r="B121">
            <v>155.20020319263546</v>
          </cell>
          <cell r="C121">
            <v>64.473297251824022</v>
          </cell>
          <cell r="D121">
            <v>202.89693795223866</v>
          </cell>
          <cell r="E121">
            <v>78.356044974352145</v>
          </cell>
          <cell r="F121">
            <v>671.87466143816425</v>
          </cell>
          <cell r="G121">
            <v>95.531012946443397</v>
          </cell>
          <cell r="H121">
            <v>40.819886735373267</v>
          </cell>
          <cell r="I121">
            <v>230.7149896808597</v>
          </cell>
          <cell r="J121">
            <v>17.435961652841527</v>
          </cell>
          <cell r="K121">
            <v>415.84093216903381</v>
          </cell>
          <cell r="L121">
            <v>1172.8011448092145</v>
          </cell>
          <cell r="M121">
            <v>800.34278318455176</v>
          </cell>
          <cell r="N121">
            <v>0.51957853672948617</v>
          </cell>
          <cell r="O121">
            <v>0.57288029126835605</v>
          </cell>
          <cell r="P121">
            <v>1227.9887846904003</v>
          </cell>
        </row>
        <row r="122">
          <cell r="A122">
            <v>43555</v>
          </cell>
          <cell r="B122">
            <v>155.19692564754911</v>
          </cell>
          <cell r="C122">
            <v>64.644879596075469</v>
          </cell>
          <cell r="D122">
            <v>203.43690618310652</v>
          </cell>
          <cell r="E122">
            <v>78.564573380002912</v>
          </cell>
          <cell r="F122">
            <v>673.66271687144592</v>
          </cell>
          <cell r="G122">
            <v>94.661391949786022</v>
          </cell>
          <cell r="H122">
            <v>40.520329149849914</v>
          </cell>
          <cell r="I122">
            <v>229.02188294342838</v>
          </cell>
          <cell r="J122">
            <v>17.308007486582738</v>
          </cell>
          <cell r="K122">
            <v>412.78927486263603</v>
          </cell>
          <cell r="L122">
            <v>1175.5060016781799</v>
          </cell>
          <cell r="M122">
            <v>794.30088639228302</v>
          </cell>
          <cell r="N122">
            <v>0.51968880047147648</v>
          </cell>
          <cell r="O122">
            <v>0.573083179422061</v>
          </cell>
          <cell r="P122">
            <v>1230.5099409517943</v>
          </cell>
        </row>
        <row r="123">
          <cell r="A123">
            <v>43585</v>
          </cell>
          <cell r="B123">
            <v>151.47263597033242</v>
          </cell>
          <cell r="C123">
            <v>65.070579900602979</v>
          </cell>
          <cell r="D123">
            <v>204.77658155191239</v>
          </cell>
          <cell r="E123">
            <v>79.081937833644375</v>
          </cell>
          <cell r="F123">
            <v>678.09892938375788</v>
          </cell>
          <cell r="G123">
            <v>93.791798266004349</v>
          </cell>
          <cell r="H123">
            <v>41.031532460741985</v>
          </cell>
          <cell r="I123">
            <v>231.9112164528984</v>
          </cell>
          <cell r="J123">
            <v>17.526364812836555</v>
          </cell>
          <cell r="K123">
            <v>417.99701252019878</v>
          </cell>
          <cell r="L123">
            <v>1178.5006646402501</v>
          </cell>
          <cell r="M123">
            <v>802.25792451268012</v>
          </cell>
          <cell r="N123">
            <v>0.5210257197198831</v>
          </cell>
          <cell r="O123">
            <v>0.575391215066268</v>
          </cell>
          <cell r="P123">
            <v>1233.0362733426234</v>
          </cell>
        </row>
        <row r="124">
          <cell r="A124">
            <v>43616</v>
          </cell>
          <cell r="B124">
            <v>151.38500214795806</v>
          </cell>
          <cell r="C124">
            <v>65.259747950146988</v>
          </cell>
          <cell r="D124">
            <v>205.37189185318272</v>
          </cell>
          <cell r="E124">
            <v>79.311838596124161</v>
          </cell>
          <cell r="F124">
            <v>680.07024502387264</v>
          </cell>
          <cell r="G124">
            <v>92.953240329532832</v>
          </cell>
          <cell r="H124">
            <v>40.95127345131187</v>
          </cell>
          <cell r="I124">
            <v>231.45759058537686</v>
          </cell>
          <cell r="J124">
            <v>17.492082674334053</v>
          </cell>
          <cell r="K124">
            <v>417.17939679498278</v>
          </cell>
          <cell r="L124">
            <v>1181.3987255712846</v>
          </cell>
          <cell r="M124">
            <v>800.03358383553837</v>
          </cell>
          <cell r="N124">
            <v>0.52145235553104197</v>
          </cell>
          <cell r="O124">
            <v>0.57564836519949147</v>
          </cell>
          <cell r="P124">
            <v>1235.5677924898828</v>
          </cell>
        </row>
        <row r="125">
          <cell r="A125">
            <v>43646</v>
          </cell>
          <cell r="B125">
            <v>151.33816538181603</v>
          </cell>
          <cell r="C125">
            <v>65.452451698786163</v>
          </cell>
          <cell r="D125">
            <v>205.97832897052282</v>
          </cell>
          <cell r="E125">
            <v>79.54603638402574</v>
          </cell>
          <cell r="F125">
            <v>682.07840609820255</v>
          </cell>
          <cell r="G125">
            <v>92.115412674914438</v>
          </cell>
          <cell r="H125">
            <v>40.67352063617772</v>
          </cell>
          <cell r="I125">
            <v>229.88772493893515</v>
          </cell>
          <cell r="J125">
            <v>17.373442280619997</v>
          </cell>
          <cell r="K125">
            <v>414.34986935639068</v>
          </cell>
          <cell r="L125">
            <v>1184.3933885333533</v>
          </cell>
          <cell r="M125">
            <v>794.39996988703797</v>
          </cell>
          <cell r="N125">
            <v>0.52158847565831401</v>
          </cell>
          <cell r="O125">
            <v>0.5758883937564252</v>
          </cell>
          <cell r="P125">
            <v>1238.1045090423861</v>
          </cell>
        </row>
        <row r="126">
          <cell r="A126">
            <v>43677</v>
          </cell>
          <cell r="B126">
            <v>147.55858689314169</v>
          </cell>
          <cell r="C126">
            <v>65.875534474794136</v>
          </cell>
          <cell r="D126">
            <v>207.30976699853406</v>
          </cell>
          <cell r="E126">
            <v>80.060219688398561</v>
          </cell>
          <cell r="F126">
            <v>686.48734140952081</v>
          </cell>
          <cell r="G126">
            <v>91.277975326680547</v>
          </cell>
          <cell r="H126">
            <v>41.185298992700289</v>
          </cell>
          <cell r="I126">
            <v>232.78030862025321</v>
          </cell>
          <cell r="J126">
            <v>17.592045234051252</v>
          </cell>
          <cell r="K126">
            <v>419.5634651269998</v>
          </cell>
          <cell r="L126">
            <v>1187.2914494643892</v>
          </cell>
          <cell r="M126">
            <v>802.39909330068508</v>
          </cell>
          <cell r="N126">
            <v>0.52288626523880644</v>
          </cell>
          <cell r="O126">
            <v>0.57819614696897625</v>
          </cell>
          <cell r="P126">
            <v>1240.6464336708098</v>
          </cell>
        </row>
        <row r="127">
          <cell r="A127">
            <v>43708</v>
          </cell>
          <cell r="B127">
            <v>147.34510083465619</v>
          </cell>
          <cell r="C127">
            <v>66.07879681169976</v>
          </cell>
          <cell r="D127">
            <v>207.94943190659797</v>
          </cell>
          <cell r="E127">
            <v>80.307249598315536</v>
          </cell>
          <cell r="F127">
            <v>688.60553327518846</v>
          </cell>
          <cell r="G127">
            <v>90.472034465852289</v>
          </cell>
          <cell r="H127">
            <v>41.072468415722547</v>
          </cell>
          <cell r="I127">
            <v>232.14258746311569</v>
          </cell>
          <cell r="J127">
            <v>17.543850352321041</v>
          </cell>
          <cell r="K127">
            <v>418.41403586445023</v>
          </cell>
          <cell r="L127">
            <v>1190.286112426458</v>
          </cell>
          <cell r="M127">
            <v>799.64497656146182</v>
          </cell>
          <cell r="N127">
            <v>0.52324975223838022</v>
          </cell>
          <cell r="O127">
            <v>0.57852101783446963</v>
          </cell>
          <cell r="P127">
            <v>1243.1935770677371</v>
          </cell>
        </row>
        <row r="128">
          <cell r="A128">
            <v>43738</v>
          </cell>
          <cell r="B128">
            <v>147.32882403343629</v>
          </cell>
          <cell r="C128">
            <v>66.269564337973321</v>
          </cell>
          <cell r="D128">
            <v>208.54977574802504</v>
          </cell>
          <cell r="E128">
            <v>80.539094245719767</v>
          </cell>
          <cell r="F128">
            <v>690.59351702337233</v>
          </cell>
          <cell r="G128">
            <v>89.667872655511417</v>
          </cell>
          <cell r="H128">
            <v>40.783146331422515</v>
          </cell>
          <cell r="I128">
            <v>230.507332026802</v>
          </cell>
          <cell r="J128">
            <v>17.42026821697905</v>
          </cell>
          <cell r="K128">
            <v>415.46664980205446</v>
          </cell>
          <cell r="L128">
            <v>1193.2807753885268</v>
          </cell>
          <cell r="M128">
            <v>793.84526903276947</v>
          </cell>
          <cell r="N128">
            <v>0.52335973521422374</v>
          </cell>
          <cell r="O128">
            <v>0.57873514035162277</v>
          </cell>
          <cell r="P128">
            <v>1245.7459499477056</v>
          </cell>
        </row>
        <row r="129">
          <cell r="A129">
            <v>43769</v>
          </cell>
          <cell r="B129">
            <v>143.33558564351279</v>
          </cell>
          <cell r="C129">
            <v>66.706184206726277</v>
          </cell>
          <cell r="D129">
            <v>209.92381489593873</v>
          </cell>
          <cell r="E129">
            <v>81.069729524679914</v>
          </cell>
          <cell r="F129">
            <v>695.14352204870499</v>
          </cell>
          <cell r="G129">
            <v>88.863846485180702</v>
          </cell>
          <cell r="H129">
            <v>41.30550310576632</v>
          </cell>
          <cell r="I129">
            <v>233.45970518216461</v>
          </cell>
          <cell r="J129">
            <v>17.643389676026807</v>
          </cell>
          <cell r="K129">
            <v>420.78801018152126</v>
          </cell>
          <cell r="L129">
            <v>1196.1788363195626</v>
          </cell>
          <cell r="M129">
            <v>802.06045463065971</v>
          </cell>
          <cell r="N129">
            <v>0.52463378259347004</v>
          </cell>
          <cell r="O129">
            <v>0.5811367840176328</v>
          </cell>
          <cell r="P129">
            <v>1248.3035630472493</v>
          </cell>
        </row>
        <row r="130">
          <cell r="A130">
            <v>43799</v>
          </cell>
          <cell r="B130">
            <v>141.830795890404</v>
          </cell>
          <cell r="C130">
            <v>66.991261136701738</v>
          </cell>
          <cell r="D130">
            <v>210.82094965774451</v>
          </cell>
          <cell r="E130">
            <v>81.416190799322976</v>
          </cell>
          <cell r="F130">
            <v>698.11430179745867</v>
          </cell>
          <cell r="G130">
            <v>88.093097301432678</v>
          </cell>
          <cell r="H130">
            <v>41.429506621440389</v>
          </cell>
          <cell r="I130">
            <v>234.16057605974939</v>
          </cell>
          <cell r="J130">
            <v>17.696357009280991</v>
          </cell>
          <cell r="K130">
            <v>422.05126056446409</v>
          </cell>
          <cell r="L130">
            <v>1199.1734992816318</v>
          </cell>
          <cell r="M130">
            <v>803.43079755636745</v>
          </cell>
          <cell r="N130">
            <v>0.52531127988637205</v>
          </cell>
          <cell r="O130">
            <v>0.58216288319885812</v>
          </cell>
          <cell r="P130">
            <v>1250.8664271249456</v>
          </cell>
        </row>
        <row r="131">
          <cell r="A131">
            <v>43830</v>
          </cell>
          <cell r="B131">
            <v>141.45353137563154</v>
          </cell>
          <cell r="C131">
            <v>67.198779646588818</v>
          </cell>
          <cell r="D131">
            <v>211.47400870729248</v>
          </cell>
          <cell r="E131">
            <v>81.668393344978625</v>
          </cell>
          <cell r="F131">
            <v>700.27684713817473</v>
          </cell>
          <cell r="G131">
            <v>87.33488803229389</v>
          </cell>
          <cell r="H131">
            <v>41.213803132786438</v>
          </cell>
          <cell r="I131">
            <v>232.94141471122475</v>
          </cell>
          <cell r="J131">
            <v>17.604220600845167</v>
          </cell>
          <cell r="K131">
            <v>419.8538429093033</v>
          </cell>
          <cell r="L131">
            <v>1202.0715602126661</v>
          </cell>
          <cell r="M131">
            <v>798.94816938645351</v>
          </cell>
          <cell r="N131">
            <v>0.52550823569910299</v>
          </cell>
          <cell r="O131">
            <v>0.58255836866674082</v>
          </cell>
          <cell r="P131">
            <v>1253.4345529614602</v>
          </cell>
        </row>
        <row r="132">
          <cell r="A132">
            <v>43861</v>
          </cell>
          <cell r="B132">
            <v>138.92860972734184</v>
          </cell>
          <cell r="C132">
            <v>67.546231602253158</v>
          </cell>
          <cell r="D132">
            <v>212.56743716364176</v>
          </cell>
          <cell r="E132">
            <v>82.090660581569978</v>
          </cell>
          <cell r="F132">
            <v>703.89763551147917</v>
          </cell>
          <cell r="G132">
            <v>86.579822634111565</v>
          </cell>
          <cell r="H132">
            <v>41.685559103066218</v>
          </cell>
          <cell r="I132">
            <v>235.60779089498484</v>
          </cell>
          <cell r="J132">
            <v>17.805728240016769</v>
          </cell>
          <cell r="K132">
            <v>424.65972205613224</v>
          </cell>
          <cell r="L132">
            <v>1205.0305745862859</v>
          </cell>
          <cell r="M132">
            <v>806.33862292831168</v>
          </cell>
          <cell r="N132">
            <v>0.52665184325901626</v>
          </cell>
          <cell r="O132">
            <v>0.58413259410711893</v>
          </cell>
          <cell r="P132">
            <v>1256.0079513595924</v>
          </cell>
        </row>
        <row r="133">
          <cell r="A133">
            <v>43890</v>
          </cell>
          <cell r="B133">
            <v>138.92860972734184</v>
          </cell>
          <cell r="C133">
            <v>67.733709232707838</v>
          </cell>
          <cell r="D133">
            <v>213.15742772989469</v>
          </cell>
          <cell r="E133">
            <v>82.318506934552602</v>
          </cell>
          <cell r="F133">
            <v>705.8513353354075</v>
          </cell>
          <cell r="G133">
            <v>85.845798249664952</v>
          </cell>
          <cell r="H133">
            <v>41.485761642638799</v>
          </cell>
          <cell r="I133">
            <v>234.47853080370612</v>
          </cell>
          <cell r="J133">
            <v>17.720385992966172</v>
          </cell>
          <cell r="K133">
            <v>422.62434251851232</v>
          </cell>
          <cell r="L133">
            <v>1207.9895889599045</v>
          </cell>
          <cell r="M133">
            <v>802.15481920748834</v>
          </cell>
          <cell r="N133">
            <v>0.52686131454780272</v>
          </cell>
          <cell r="O133">
            <v>0.58431905521897343</v>
          </cell>
          <cell r="P133">
            <v>1258.5866331443199</v>
          </cell>
        </row>
        <row r="134">
          <cell r="A134">
            <v>43921</v>
          </cell>
          <cell r="B134">
            <v>138.58653251863143</v>
          </cell>
          <cell r="C134">
            <v>67.930764905939284</v>
          </cell>
          <cell r="D134">
            <v>213.77756031825314</v>
          </cell>
          <cell r="E134">
            <v>82.557993727571201</v>
          </cell>
          <cell r="F134">
            <v>707.90484770999137</v>
          </cell>
          <cell r="G134">
            <v>85.111773865218353</v>
          </cell>
          <cell r="H134">
            <v>41.250548415344376</v>
          </cell>
          <cell r="I134">
            <v>233.14909993928856</v>
          </cell>
          <cell r="J134">
            <v>17.619916120574469</v>
          </cell>
          <cell r="K134">
            <v>420.22817497569935</v>
          </cell>
          <cell r="L134">
            <v>1210.7576991803865</v>
          </cell>
          <cell r="M134">
            <v>797.35951331612512</v>
          </cell>
          <cell r="N134">
            <v>0.52702472091669095</v>
          </cell>
          <cell r="O134">
            <v>0.58467920393089579</v>
          </cell>
          <cell r="P134">
            <v>1261.1706091628457</v>
          </cell>
        </row>
        <row r="135">
          <cell r="A135">
            <v>43951</v>
          </cell>
          <cell r="B135">
            <v>136.20302049559916</v>
          </cell>
          <cell r="C135">
            <v>68.269257411557319</v>
          </cell>
          <cell r="D135">
            <v>214.84279345874896</v>
          </cell>
          <cell r="E135">
            <v>82.969372315672459</v>
          </cell>
          <cell r="F135">
            <v>711.43226987242849</v>
          </cell>
          <cell r="G135">
            <v>84.380600124177676</v>
          </cell>
          <cell r="H135">
            <v>41.789776447970191</v>
          </cell>
          <cell r="I135">
            <v>236.19682985557682</v>
          </cell>
          <cell r="J135">
            <v>17.850244033043992</v>
          </cell>
          <cell r="K135">
            <v>425.72140647809056</v>
          </cell>
          <cell r="L135">
            <v>1213.7167135540064</v>
          </cell>
          <cell r="M135">
            <v>805.93885693885932</v>
          </cell>
          <cell r="N135">
            <v>0.52823040211149286</v>
          </cell>
          <cell r="O135">
            <v>0.58616006678297428</v>
          </cell>
          <cell r="P135">
            <v>1263.7598902846423</v>
          </cell>
        </row>
        <row r="136">
          <cell r="A136">
            <v>43982</v>
          </cell>
          <cell r="B136">
            <v>136.20302049559916</v>
          </cell>
          <cell r="C136">
            <v>68.450687376513457</v>
          </cell>
          <cell r="D136">
            <v>215.41375207125174</v>
          </cell>
          <cell r="E136">
            <v>83.189868786300778</v>
          </cell>
          <cell r="F136">
            <v>713.32294712139139</v>
          </cell>
          <cell r="G136">
            <v>83.66928898332894</v>
          </cell>
          <cell r="H136">
            <v>41.581387466550019</v>
          </cell>
          <cell r="I136">
            <v>235.01901027930896</v>
          </cell>
          <cell r="J136">
            <v>17.761231971044122</v>
          </cell>
          <cell r="K136">
            <v>423.59850327531353</v>
          </cell>
          <cell r="L136">
            <v>1216.5802758510565</v>
          </cell>
          <cell r="M136">
            <v>801.6294219755456</v>
          </cell>
          <cell r="N136">
            <v>0.52842185137290998</v>
          </cell>
          <cell r="O136">
            <v>0.58633446660343691</v>
          </cell>
          <cell r="P136">
            <v>1266.3544874014988</v>
          </cell>
        </row>
        <row r="137">
          <cell r="A137">
            <v>44012</v>
          </cell>
          <cell r="B137">
            <v>133.71077683085613</v>
          </cell>
          <cell r="C137">
            <v>68.796068916103422</v>
          </cell>
          <cell r="D137">
            <v>216.50066494518654</v>
          </cell>
          <cell r="E137">
            <v>83.609619793352877</v>
          </cell>
          <cell r="F137">
            <v>716.92215973917666</v>
          </cell>
          <cell r="G137">
            <v>82.95797784248019</v>
          </cell>
          <cell r="H137">
            <v>41.741602268794033</v>
          </cell>
          <cell r="I137">
            <v>235.92454822668438</v>
          </cell>
          <cell r="J137">
            <v>17.829666730950581</v>
          </cell>
          <cell r="K137">
            <v>425.23064579310977</v>
          </cell>
          <cell r="L137">
            <v>1219.5392902246756</v>
          </cell>
          <cell r="M137">
            <v>803.68444086201896</v>
          </cell>
          <cell r="N137">
            <v>0.52910150324300698</v>
          </cell>
          <cell r="O137">
            <v>0.58786310985281842</v>
          </cell>
          <cell r="P137">
            <v>1268.9544114275652</v>
          </cell>
        </row>
        <row r="138">
          <cell r="A138">
            <v>44043</v>
          </cell>
          <cell r="B138">
            <v>132.9298145875099</v>
          </cell>
          <cell r="C138">
            <v>69.026979191855801</v>
          </cell>
          <cell r="D138">
            <v>217.22733769016611</v>
          </cell>
          <cell r="E138">
            <v>83.890250949554243</v>
          </cell>
          <cell r="F138">
            <v>719.32847010264015</v>
          </cell>
          <cell r="G138">
            <v>82.267435398837648</v>
          </cell>
          <cell r="H138">
            <v>41.60894573122907</v>
          </cell>
          <cell r="I138">
            <v>235.17477025954281</v>
          </cell>
          <cell r="J138">
            <v>17.773003313019611</v>
          </cell>
          <cell r="K138">
            <v>423.87924522218356</v>
          </cell>
          <cell r="L138">
            <v>1222.4028525217263</v>
          </cell>
          <cell r="M138">
            <v>800.70339992481263</v>
          </cell>
          <cell r="N138">
            <v>0.52938359605065566</v>
          </cell>
          <cell r="O138">
            <v>0.58845450877238947</v>
          </cell>
          <cell r="P138">
            <v>1271.5596732993995</v>
          </cell>
        </row>
        <row r="139">
          <cell r="A139">
            <v>44074</v>
          </cell>
          <cell r="B139">
            <v>132.9298145875099</v>
          </cell>
          <cell r="C139">
            <v>69.214456822310495</v>
          </cell>
          <cell r="D139">
            <v>217.81732825641905</v>
          </cell>
          <cell r="E139">
            <v>84.118097302536853</v>
          </cell>
          <cell r="F139">
            <v>721.2821699265686</v>
          </cell>
          <cell r="G139">
            <v>81.583400973889638</v>
          </cell>
          <cell r="H139">
            <v>41.343628025212148</v>
          </cell>
          <cell r="I139">
            <v>233.67518815137399</v>
          </cell>
          <cell r="J139">
            <v>17.659674499102984</v>
          </cell>
          <cell r="K139">
            <v>421.17639690449283</v>
          </cell>
          <cell r="L139">
            <v>1225.3618668953447</v>
          </cell>
          <cell r="M139">
            <v>795.43828855407162</v>
          </cell>
          <cell r="N139">
            <v>0.52948972027748009</v>
          </cell>
          <cell r="O139">
            <v>0.58862788977924962</v>
          </cell>
          <cell r="P139">
            <v>1274.1702839760133</v>
          </cell>
        </row>
        <row r="140">
          <cell r="A140">
            <v>44104</v>
          </cell>
          <cell r="B140">
            <v>132.63936106303925</v>
          </cell>
          <cell r="C140">
            <v>69.420337046213334</v>
          </cell>
          <cell r="D140">
            <v>218.46523163340396</v>
          </cell>
          <cell r="E140">
            <v>84.36830879738956</v>
          </cell>
          <cell r="F140">
            <v>723.42764272891748</v>
          </cell>
          <cell r="G140">
            <v>80.899366548941643</v>
          </cell>
          <cell r="H140">
            <v>41.112999236247497</v>
          </cell>
          <cell r="I140">
            <v>232.37166864356556</v>
          </cell>
          <cell r="J140">
            <v>17.561162841133481</v>
          </cell>
          <cell r="K140">
            <v>418.82693201719894</v>
          </cell>
          <cell r="L140">
            <v>1228.3208812689636</v>
          </cell>
          <cell r="M140">
            <v>790.77212928708707</v>
          </cell>
          <cell r="N140">
            <v>0.52964301156489713</v>
          </cell>
          <cell r="O140">
            <v>0.58895656156358189</v>
          </cell>
          <cell r="P140">
            <v>1276.7862544389181</v>
          </cell>
        </row>
        <row r="141">
          <cell r="A141">
            <v>44135</v>
          </cell>
          <cell r="B141">
            <v>129.49041729062301</v>
          </cell>
          <cell r="C141">
            <v>69.801278214004839</v>
          </cell>
          <cell r="D141">
            <v>219.66405036580034</v>
          </cell>
          <cell r="E141">
            <v>84.831276328885068</v>
          </cell>
          <cell r="F141">
            <v>727.39742136670111</v>
          </cell>
          <cell r="G141">
            <v>80.217752570030896</v>
          </cell>
          <cell r="H141">
            <v>41.445385653549408</v>
          </cell>
          <cell r="I141">
            <v>234.25032473428456</v>
          </cell>
          <cell r="J141">
            <v>17.703139639441922</v>
          </cell>
          <cell r="K141">
            <v>422.21302366677156</v>
          </cell>
          <cell r="L141">
            <v>1231.1844435660146</v>
          </cell>
          <cell r="M141">
            <v>795.82962626407846</v>
          </cell>
          <cell r="N141">
            <v>0.53053192509155156</v>
          </cell>
          <cell r="O141">
            <v>0.59081108859681508</v>
          </cell>
          <cell r="P141">
            <v>1279.4075956921708</v>
          </cell>
        </row>
        <row r="142">
          <cell r="A142">
            <v>44165</v>
          </cell>
          <cell r="B142">
            <v>129.41132282180956</v>
          </cell>
          <cell r="C142">
            <v>69.993767122447053</v>
          </cell>
          <cell r="D142">
            <v>220.26981138280163</v>
          </cell>
          <cell r="E142">
            <v>85.065213016007661</v>
          </cell>
          <cell r="F142">
            <v>729.40334359656754</v>
          </cell>
          <cell r="G142">
            <v>79.562379789223627</v>
          </cell>
          <cell r="H142">
            <v>41.224070021055745</v>
          </cell>
          <cell r="I142">
            <v>232.99944341268744</v>
          </cell>
          <cell r="J142">
            <v>17.608606038544153</v>
          </cell>
          <cell r="K142">
            <v>419.95843389986783</v>
          </cell>
          <cell r="L142">
            <v>1234.1434579396334</v>
          </cell>
          <cell r="M142">
            <v>791.35293316137881</v>
          </cell>
          <cell r="N142">
            <v>0.53068411868036469</v>
          </cell>
          <cell r="O142">
            <v>0.59101990040467833</v>
          </cell>
          <cell r="P142">
            <v>1282.0343187624208</v>
          </cell>
        </row>
        <row r="143">
          <cell r="A143">
            <v>44196</v>
          </cell>
          <cell r="B143">
            <v>129.41132282180956</v>
          </cell>
          <cell r="C143">
            <v>70.175197087403191</v>
          </cell>
          <cell r="D143">
            <v>220.84076999530444</v>
          </cell>
          <cell r="E143">
            <v>85.28570948663598</v>
          </cell>
          <cell r="F143">
            <v>731.29402084553044</v>
          </cell>
          <cell r="G143">
            <v>78.907666128989803</v>
          </cell>
          <cell r="H143">
            <v>40.87668110873939</v>
          </cell>
          <cell r="I143">
            <v>231.03599285634724</v>
          </cell>
          <cell r="J143">
            <v>17.460221017462715</v>
          </cell>
          <cell r="K143">
            <v>416.4195086191753</v>
          </cell>
          <cell r="L143">
            <v>1237.0070202366835</v>
          </cell>
          <cell r="M143">
            <v>784.7000697307144</v>
          </cell>
          <cell r="N143">
            <v>0.53067346962525186</v>
          </cell>
          <cell r="O143">
            <v>0.5911801702674313</v>
          </cell>
          <cell r="P143">
            <v>1284.6664346989555</v>
          </cell>
        </row>
        <row r="144">
          <cell r="A144">
            <v>44227</v>
          </cell>
          <cell r="B144">
            <v>129.31780372165485</v>
          </cell>
          <cell r="C144">
            <v>70.367386549800216</v>
          </cell>
          <cell r="D144">
            <v>221.44558865805615</v>
          </cell>
          <cell r="E144">
            <v>85.519282249331184</v>
          </cell>
          <cell r="F144">
            <v>733.29682255544799</v>
          </cell>
          <cell r="G144">
            <v>78.252952468755964</v>
          </cell>
          <cell r="H144">
            <v>40.534622972592054</v>
          </cell>
          <cell r="I144">
            <v>229.10267197618177</v>
          </cell>
          <cell r="J144">
            <v>17.314113004386357</v>
          </cell>
          <cell r="K144">
            <v>412.93488909747902</v>
          </cell>
          <cell r="L144">
            <v>1239.9468837342904</v>
          </cell>
          <cell r="M144">
            <v>778.13924951939521</v>
          </cell>
          <cell r="N144">
            <v>0.53066965758702112</v>
          </cell>
          <cell r="O144">
            <v>0.59139373805030426</v>
          </cell>
          <cell r="P144">
            <v>1287.3039545737486</v>
          </cell>
        </row>
        <row r="145">
          <cell r="A145">
            <v>44255</v>
          </cell>
          <cell r="B145">
            <v>129.31780372165485</v>
          </cell>
          <cell r="C145">
            <v>70.553650816478154</v>
          </cell>
          <cell r="D145">
            <v>222.03176077844984</v>
          </cell>
          <cell r="E145">
            <v>85.745653970323303</v>
          </cell>
          <cell r="F145">
            <v>735.23787794499117</v>
          </cell>
          <cell r="G145">
            <v>77.599018134356768</v>
          </cell>
          <cell r="H145">
            <v>40.242571024716987</v>
          </cell>
          <cell r="I145">
            <v>227.4519872847448</v>
          </cell>
          <cell r="J145">
            <v>17.189364824735613</v>
          </cell>
          <cell r="K145">
            <v>409.95969332994866</v>
          </cell>
          <cell r="L145">
            <v>1242.8867472318973</v>
          </cell>
          <cell r="M145">
            <v>772.44263459850288</v>
          </cell>
          <cell r="N145">
            <v>0.53073157146878081</v>
          </cell>
          <cell r="O145">
            <v>0.59155661574353469</v>
          </cell>
          <cell r="P145">
            <v>1289.9468894815045</v>
          </cell>
        </row>
        <row r="146">
          <cell r="A146">
            <v>44286</v>
          </cell>
          <cell r="B146">
            <v>129.06524459169759</v>
          </cell>
          <cell r="C146">
            <v>70.737891184268037</v>
          </cell>
          <cell r="D146">
            <v>222.61156370563307</v>
          </cell>
          <cell r="E146">
            <v>85.969565995300854</v>
          </cell>
          <cell r="F146">
            <v>737.15784233348188</v>
          </cell>
          <cell r="G146">
            <v>76.945083799957558</v>
          </cell>
          <cell r="H146">
            <v>40.068488562877164</v>
          </cell>
          <cell r="I146">
            <v>226.46806898905317</v>
          </cell>
          <cell r="J146">
            <v>17.115006579972498</v>
          </cell>
          <cell r="K146">
            <v>408.18627799259008</v>
          </cell>
          <cell r="L146">
            <v>1245.5421078103814</v>
          </cell>
          <cell r="M146">
            <v>768.78292592445052</v>
          </cell>
          <cell r="N146">
            <v>0.53095127925968422</v>
          </cell>
          <cell r="O146">
            <v>0.59183695012076232</v>
          </cell>
          <cell r="P146">
            <v>1292.5952505397058</v>
          </cell>
        </row>
        <row r="147">
          <cell r="A147">
            <v>44316</v>
          </cell>
          <cell r="B147">
            <v>122.2765063578678</v>
          </cell>
          <cell r="C147">
            <v>71.354277240553699</v>
          </cell>
          <cell r="D147">
            <v>224.55132557213631</v>
          </cell>
          <cell r="E147">
            <v>86.718675713689208</v>
          </cell>
          <cell r="F147">
            <v>743.58118642374245</v>
          </cell>
          <cell r="G147">
            <v>76.293254124974652</v>
          </cell>
          <cell r="H147">
            <v>40.623063630956409</v>
          </cell>
          <cell r="I147">
            <v>229.60254072187868</v>
          </cell>
          <cell r="J147">
            <v>17.351889883528372</v>
          </cell>
          <cell r="K147">
            <v>413.83585303337378</v>
          </cell>
          <cell r="L147">
            <v>1248.4819713079896</v>
          </cell>
          <cell r="M147">
            <v>777.70660139471181</v>
          </cell>
          <cell r="N147">
            <v>0.53212336412114158</v>
          </cell>
          <cell r="O147">
            <v>0.59558824517483355</v>
          </cell>
          <cell r="P147">
            <v>1295.2490488886606</v>
          </cell>
        </row>
        <row r="148">
          <cell r="A148">
            <v>44347</v>
          </cell>
          <cell r="B148">
            <v>122.24995336551886</v>
          </cell>
          <cell r="C148">
            <v>71.536215330558775</v>
          </cell>
          <cell r="D148">
            <v>225.12388325000293</v>
          </cell>
          <cell r="E148">
            <v>86.939789721668419</v>
          </cell>
          <cell r="F148">
            <v>745.47715883147328</v>
          </cell>
          <cell r="G148">
            <v>75.697997268607011</v>
          </cell>
          <cell r="H148">
            <v>40.386443996060493</v>
          </cell>
          <cell r="I148">
            <v>228.26516080759308</v>
          </cell>
          <cell r="J148">
            <v>17.250819272845384</v>
          </cell>
          <cell r="K148">
            <v>411.42535811498999</v>
          </cell>
          <cell r="L148">
            <v>1251.3270004992221</v>
          </cell>
          <cell r="M148">
            <v>773.02577946009592</v>
          </cell>
          <cell r="N148">
            <v>0.53222721550417329</v>
          </cell>
          <cell r="O148">
            <v>0.59574927939224687</v>
          </cell>
          <cell r="P148">
            <v>1297.9082956915483</v>
          </cell>
        </row>
        <row r="149">
          <cell r="A149">
            <v>44377</v>
          </cell>
          <cell r="B149">
            <v>120.38669354589726</v>
          </cell>
          <cell r="C149">
            <v>71.840532263360515</v>
          </cell>
          <cell r="D149">
            <v>226.08156614298923</v>
          </cell>
          <cell r="E149">
            <v>87.309633863188509</v>
          </cell>
          <cell r="F149">
            <v>748.64843818139479</v>
          </cell>
          <cell r="G149">
            <v>75.102961687175608</v>
          </cell>
          <cell r="H149">
            <v>40.727965761958941</v>
          </cell>
          <cell r="I149">
            <v>230.19545011010527</v>
          </cell>
          <cell r="J149">
            <v>17.396698178693889</v>
          </cell>
          <cell r="K149">
            <v>414.90451351803915</v>
          </cell>
          <cell r="L149">
            <v>1254.2668639968304</v>
          </cell>
          <cell r="M149">
            <v>778.32758925597284</v>
          </cell>
          <cell r="N149">
            <v>0.53307183150819448</v>
          </cell>
          <cell r="O149">
            <v>0.59688130147659446</v>
          </cell>
          <cell r="P149">
            <v>1300.5730021344684</v>
          </cell>
        </row>
        <row r="150">
          <cell r="A150">
            <v>44408</v>
          </cell>
          <cell r="B150">
            <v>120.148177564403</v>
          </cell>
          <cell r="C150">
            <v>72.035899932925361</v>
          </cell>
          <cell r="D150">
            <v>226.69638659764573</v>
          </cell>
          <cell r="E150">
            <v>87.54706918223485</v>
          </cell>
          <cell r="F150">
            <v>750.68435991085357</v>
          </cell>
          <cell r="G150">
            <v>74.523453270907709</v>
          </cell>
          <cell r="H150">
            <v>40.49524409479934</v>
          </cell>
          <cell r="I150">
            <v>228.88010160398824</v>
          </cell>
          <cell r="J150">
            <v>17.297292560773251</v>
          </cell>
          <cell r="K150">
            <v>412.53372803215689</v>
          </cell>
          <cell r="L150">
            <v>1257.1118931880626</v>
          </cell>
          <cell r="M150">
            <v>773.72981956262538</v>
          </cell>
          <cell r="N150">
            <v>0.5331754284271405</v>
          </cell>
          <cell r="O150">
            <v>0.59714999434704419</v>
          </cell>
          <cell r="P150">
            <v>1303.2431794264851</v>
          </cell>
        </row>
        <row r="151">
          <cell r="A151">
            <v>44439</v>
          </cell>
          <cell r="B151">
            <v>120.13453033976936</v>
          </cell>
          <cell r="C151">
            <v>72.223028862296232</v>
          </cell>
          <cell r="D151">
            <v>227.28527980444628</v>
          </cell>
          <cell r="E151">
            <v>87.774491749883538</v>
          </cell>
          <cell r="F151">
            <v>752.6344259292747</v>
          </cell>
          <cell r="G151">
            <v>73.945932487818936</v>
          </cell>
          <cell r="H151">
            <v>40.210591291572264</v>
          </cell>
          <cell r="I151">
            <v>227.27123705752558</v>
          </cell>
          <cell r="J151">
            <v>17.175704879905432</v>
          </cell>
          <cell r="K151">
            <v>409.63390893648307</v>
          </cell>
          <cell r="L151">
            <v>1260.0517566856699</v>
          </cell>
          <cell r="M151">
            <v>768.23737465330532</v>
          </cell>
          <cell r="N151">
            <v>0.53321267937705463</v>
          </cell>
          <cell r="O151">
            <v>0.59730437415439075</v>
          </cell>
          <cell r="P151">
            <v>1305.918838799676</v>
          </cell>
        </row>
        <row r="152">
          <cell r="A152">
            <v>44469</v>
          </cell>
          <cell r="B152">
            <v>120.13453033976936</v>
          </cell>
          <cell r="C152">
            <v>72.409293128974156</v>
          </cell>
          <cell r="D152">
            <v>227.8714519248399</v>
          </cell>
          <cell r="E152">
            <v>88.000863470875629</v>
          </cell>
          <cell r="F152">
            <v>754.57548131881754</v>
          </cell>
          <cell r="G152">
            <v>73.368525431602094</v>
          </cell>
          <cell r="H152">
            <v>39.867105205134777</v>
          </cell>
          <cell r="I152">
            <v>225.32984536769339</v>
          </cell>
          <cell r="J152">
            <v>17.028986926711827</v>
          </cell>
          <cell r="K152">
            <v>406.13474257923104</v>
          </cell>
          <cell r="L152">
            <v>1262.9916201832766</v>
          </cell>
          <cell r="M152">
            <v>761.72920551037305</v>
          </cell>
          <cell r="N152">
            <v>0.53317470255996424</v>
          </cell>
          <cell r="O152">
            <v>0.59745090090884279</v>
          </cell>
          <cell r="P152">
            <v>1308.5999915091791</v>
          </cell>
        </row>
        <row r="153">
          <cell r="A153">
            <v>44500</v>
          </cell>
          <cell r="B153">
            <v>119.78950565708533</v>
          </cell>
          <cell r="C153">
            <v>72.611408991146646</v>
          </cell>
          <cell r="D153">
            <v>228.50750888631651</v>
          </cell>
          <cell r="E153">
            <v>88.246500040765326</v>
          </cell>
          <cell r="F153">
            <v>756.68172579919553</v>
          </cell>
          <cell r="G153">
            <v>72.791118375385267</v>
          </cell>
          <cell r="H153">
            <v>39.605136292633752</v>
          </cell>
          <cell r="I153">
            <v>223.84919072168225</v>
          </cell>
          <cell r="J153">
            <v>16.917088529192604</v>
          </cell>
          <cell r="K153">
            <v>403.46600913859322</v>
          </cell>
          <cell r="L153">
            <v>1265.8366493745093</v>
          </cell>
          <cell r="M153">
            <v>756.62854305748715</v>
          </cell>
          <cell r="N153">
            <v>0.53324185670846236</v>
          </cell>
          <cell r="O153">
            <v>0.59777201598096907</v>
          </cell>
          <cell r="P153">
            <v>1311.2866488332404</v>
          </cell>
        </row>
        <row r="154">
          <cell r="A154">
            <v>44530</v>
          </cell>
          <cell r="B154">
            <v>119.78950565708533</v>
          </cell>
          <cell r="C154">
            <v>72.797673257824599</v>
          </cell>
          <cell r="D154">
            <v>229.09368100671023</v>
          </cell>
          <cell r="E154">
            <v>88.47287176175746</v>
          </cell>
          <cell r="F154">
            <v>758.62278118873894</v>
          </cell>
          <cell r="G154">
            <v>72.216586524857476</v>
          </cell>
          <cell r="H154">
            <v>39.311147222831231</v>
          </cell>
          <cell r="I154">
            <v>222.18755737013754</v>
          </cell>
          <cell r="J154">
            <v>16.791512919915146</v>
          </cell>
          <cell r="K154">
            <v>400.47107949494381</v>
          </cell>
          <cell r="L154">
            <v>1268.7765128721164</v>
          </cell>
          <cell r="M154">
            <v>750.97788353268515</v>
          </cell>
          <cell r="N154">
            <v>0.53326614308677434</v>
          </cell>
          <cell r="O154">
            <v>0.5979167910914841</v>
          </cell>
          <cell r="P154">
            <v>1313.9788220732605</v>
          </cell>
        </row>
        <row r="155">
          <cell r="A155">
            <v>44561</v>
          </cell>
          <cell r="B155">
            <v>119.46660232288244</v>
          </cell>
          <cell r="C155">
            <v>72.998387552626312</v>
          </cell>
          <cell r="D155">
            <v>229.72532724715995</v>
          </cell>
          <cell r="E155">
            <v>88.716804971021602</v>
          </cell>
          <cell r="F155">
            <v>760.71441996965882</v>
          </cell>
          <cell r="G155">
            <v>71.642054674329671</v>
          </cell>
          <cell r="H155">
            <v>39.059515632367891</v>
          </cell>
          <cell r="I155">
            <v>220.76532951895592</v>
          </cell>
          <cell r="J155">
            <v>16.684030045442586</v>
          </cell>
          <cell r="K155">
            <v>397.90765456876011</v>
          </cell>
          <cell r="L155">
            <v>1271.6215420633491</v>
          </cell>
          <cell r="M155">
            <v>746.05858443985608</v>
          </cell>
          <cell r="N155">
            <v>0.53334639245188886</v>
          </cell>
          <cell r="O155">
            <v>0.59822391710611789</v>
          </cell>
          <cell r="P155">
            <v>1316.6765225538429</v>
          </cell>
        </row>
        <row r="156">
          <cell r="A156">
            <v>44592</v>
          </cell>
          <cell r="B156">
            <v>117.192428038944</v>
          </cell>
          <cell r="C156">
            <v>73.328590845137427</v>
          </cell>
          <cell r="D156">
            <v>230.76447430195643</v>
          </cell>
          <cell r="E156">
            <v>89.118109466704851</v>
          </cell>
          <cell r="F156">
            <v>764.15546044406085</v>
          </cell>
          <cell r="G156">
            <v>71.070213684920247</v>
          </cell>
          <cell r="H156">
            <v>39.544160928417973</v>
          </cell>
          <cell r="I156">
            <v>223.50455648452649</v>
          </cell>
          <cell r="J156">
            <v>16.891043280240137</v>
          </cell>
          <cell r="K156">
            <v>402.8448400388549</v>
          </cell>
          <cell r="L156">
            <v>1274.5590630968034</v>
          </cell>
          <cell r="M156">
            <v>753.8548144169597</v>
          </cell>
          <cell r="N156">
            <v>0.5343798730666991</v>
          </cell>
          <cell r="O156">
            <v>0.59954495838536348</v>
          </cell>
          <cell r="P156">
            <v>1319.3797616228414</v>
          </cell>
        </row>
        <row r="157">
          <cell r="A157">
            <v>44620</v>
          </cell>
          <cell r="B157">
            <v>117.192428038944</v>
          </cell>
          <cell r="C157">
            <v>73.514706697656564</v>
          </cell>
          <cell r="D157">
            <v>231.35017936420894</v>
          </cell>
          <cell r="E157">
            <v>89.344300816178873</v>
          </cell>
          <cell r="F157">
            <v>766.09496921326718</v>
          </cell>
          <cell r="G157">
            <v>70.517324147876963</v>
          </cell>
          <cell r="H157">
            <v>39.333350441301448</v>
          </cell>
          <cell r="I157">
            <v>222.31305049934306</v>
          </cell>
          <cell r="J157">
            <v>16.800996887088452</v>
          </cell>
          <cell r="K157">
            <v>400.69726843872161</v>
          </cell>
          <cell r="L157">
            <v>1277.4965841302555</v>
          </cell>
          <cell r="M157">
            <v>749.66199041433151</v>
          </cell>
          <cell r="N157">
            <v>0.5345039145138728</v>
          </cell>
          <cell r="O157">
            <v>0.59968455393940601</v>
          </cell>
          <cell r="P157">
            <v>1322.0885506514078</v>
          </cell>
        </row>
        <row r="158">
          <cell r="A158">
            <v>44651</v>
          </cell>
          <cell r="B158">
            <v>117.192428038944</v>
          </cell>
          <cell r="C158">
            <v>73.682811338641642</v>
          </cell>
          <cell r="D158">
            <v>231.87920329140491</v>
          </cell>
          <cell r="E158">
            <v>89.548602680219986</v>
          </cell>
          <cell r="F158">
            <v>767.84678358545432</v>
          </cell>
          <cell r="G158">
            <v>69.964434610833678</v>
          </cell>
          <cell r="H158">
            <v>39.306553419629914</v>
          </cell>
          <cell r="I158">
            <v>222.16159308304731</v>
          </cell>
          <cell r="J158">
            <v>16.789550705346102</v>
          </cell>
          <cell r="K158">
            <v>400.42428143747179</v>
          </cell>
          <cell r="L158">
            <v>1280.1498289346648</v>
          </cell>
          <cell r="M158">
            <v>748.64641325632886</v>
          </cell>
          <cell r="N158">
            <v>0.53486435565192592</v>
          </cell>
          <cell r="O158">
            <v>0.59981008959275739</v>
          </cell>
          <cell r="P158">
            <v>1324.8029010340397</v>
          </cell>
        </row>
        <row r="159">
          <cell r="A159">
            <v>44681</v>
          </cell>
          <cell r="B159">
            <v>117.14655815072464</v>
          </cell>
          <cell r="C159">
            <v>73.871833421704764</v>
          </cell>
          <cell r="D159">
            <v>232.4740542373564</v>
          </cell>
          <cell r="E159">
            <v>89.778326045907164</v>
          </cell>
          <cell r="F159">
            <v>769.81657811242462</v>
          </cell>
          <cell r="G159">
            <v>69.411545073790393</v>
          </cell>
          <cell r="H159">
            <v>39.008374767792446</v>
          </cell>
          <cell r="I159">
            <v>220.47628011224677</v>
          </cell>
          <cell r="J159">
            <v>16.662185542065806</v>
          </cell>
          <cell r="K159">
            <v>397.38667162397996</v>
          </cell>
          <cell r="L159">
            <v>1283.0873499681175</v>
          </cell>
          <cell r="M159">
            <v>742.9450571198754</v>
          </cell>
          <cell r="N159">
            <v>0.53488029540771409</v>
          </cell>
          <cell r="O159">
            <v>0.59997207371076744</v>
          </cell>
          <cell r="P159">
            <v>1327.5228241886284</v>
          </cell>
        </row>
        <row r="160">
          <cell r="A160">
            <v>44712</v>
          </cell>
          <cell r="B160">
            <v>117.13062635531529</v>
          </cell>
          <cell r="C160">
            <v>74.052954945881055</v>
          </cell>
          <cell r="D160">
            <v>233.04404218925339</v>
          </cell>
          <cell r="E160">
            <v>89.998447660577341</v>
          </cell>
          <cell r="F160">
            <v>771.70404110752793</v>
          </cell>
          <cell r="G160">
            <v>68.859037785815602</v>
          </cell>
          <cell r="H160">
            <v>38.647724783369974</v>
          </cell>
          <cell r="I160">
            <v>218.43787765479141</v>
          </cell>
          <cell r="J160">
            <v>16.508136136214834</v>
          </cell>
          <cell r="K160">
            <v>393.71265296044879</v>
          </cell>
          <cell r="L160">
            <v>1285.930112258555</v>
          </cell>
          <cell r="M160">
            <v>736.16542932064067</v>
          </cell>
          <cell r="N160">
            <v>0.53481546032904681</v>
          </cell>
          <cell r="O160">
            <v>0.60011351608536367</v>
          </cell>
          <cell r="P160">
            <v>1330.2483315565075</v>
          </cell>
        </row>
        <row r="161">
          <cell r="A161">
            <v>44742</v>
          </cell>
          <cell r="B161">
            <v>117.13062635531529</v>
          </cell>
          <cell r="C161">
            <v>74.23907079840022</v>
          </cell>
          <cell r="D161">
            <v>233.62974725150599</v>
          </cell>
          <cell r="E161">
            <v>90.224639010051391</v>
          </cell>
          <cell r="F161">
            <v>773.64354987673471</v>
          </cell>
          <cell r="G161">
            <v>68.306663262802545</v>
          </cell>
          <cell r="H161">
            <v>38.337293937913572</v>
          </cell>
          <cell r="I161">
            <v>216.68331498854988</v>
          </cell>
          <cell r="J161">
            <v>16.375537524358652</v>
          </cell>
          <cell r="K161">
            <v>390.55022742542764</v>
          </cell>
          <cell r="L161">
            <v>1288.8676332920077</v>
          </cell>
          <cell r="M161">
            <v>730.25303713905237</v>
          </cell>
          <cell r="N161">
            <v>0.53481493066499952</v>
          </cell>
          <cell r="O161">
            <v>0.6002505842285023</v>
          </cell>
          <cell r="P161">
            <v>1332.9794346025001</v>
          </cell>
        </row>
        <row r="162">
          <cell r="A162">
            <v>44773</v>
          </cell>
          <cell r="B162">
            <v>116.90856057894118</v>
          </cell>
          <cell r="C162">
            <v>74.433252587052465</v>
          </cell>
          <cell r="D162">
            <v>234.24083574865145</v>
          </cell>
          <cell r="E162">
            <v>90.460633097734018</v>
          </cell>
          <cell r="F162">
            <v>775.66711357006659</v>
          </cell>
          <cell r="G162">
            <v>67.754288739789502</v>
          </cell>
          <cell r="H162">
            <v>38.066359989848834</v>
          </cell>
          <cell r="I162">
            <v>215.15198974413704</v>
          </cell>
          <cell r="J162">
            <v>16.259809767455888</v>
          </cell>
          <cell r="K162">
            <v>387.79016524667009</v>
          </cell>
          <cell r="L162">
            <v>1291.7103955824457</v>
          </cell>
          <cell r="M162">
            <v>725.02261348790137</v>
          </cell>
          <cell r="N162">
            <v>0.53486630352274001</v>
          </cell>
          <cell r="O162">
            <v>0.60049614543847518</v>
          </cell>
          <cell r="P162">
            <v>1335.7161448149675</v>
          </cell>
        </row>
        <row r="163">
          <cell r="A163">
            <v>44804</v>
          </cell>
          <cell r="B163">
            <v>116.83251141545111</v>
          </cell>
          <cell r="C163">
            <v>74.624186772695111</v>
          </cell>
          <cell r="D163">
            <v>234.84170406574685</v>
          </cell>
          <cell r="E163">
            <v>90.692680290526425</v>
          </cell>
          <cell r="F163">
            <v>777.65683407147912</v>
          </cell>
          <cell r="G163">
            <v>67.203764764912904</v>
          </cell>
          <cell r="H163">
            <v>37.949804075625607</v>
          </cell>
          <cell r="I163">
            <v>214.49321289055129</v>
          </cell>
          <cell r="J163">
            <v>16.210023631007672</v>
          </cell>
          <cell r="K163">
            <v>386.60278517541673</v>
          </cell>
          <cell r="L163">
            <v>1294.6479166158986</v>
          </cell>
          <cell r="M163">
            <v>722.45959053751415</v>
          </cell>
          <cell r="N163">
            <v>0.53512028940993361</v>
          </cell>
          <cell r="O163">
            <v>0.60067051751352529</v>
          </cell>
          <cell r="P163">
            <v>1338.4584737058574</v>
          </cell>
        </row>
        <row r="164">
          <cell r="A164">
            <v>44834</v>
          </cell>
          <cell r="B164">
            <v>116.83251141545111</v>
          </cell>
          <cell r="C164">
            <v>74.810302625214263</v>
          </cell>
          <cell r="D164">
            <v>235.4274091279994</v>
          </cell>
          <cell r="E164">
            <v>90.918871640000461</v>
          </cell>
          <cell r="F164">
            <v>779.59634284068568</v>
          </cell>
          <cell r="G164">
            <v>66.653874533065405</v>
          </cell>
          <cell r="H164">
            <v>37.643127531555258</v>
          </cell>
          <cell r="I164">
            <v>212.75986962678283</v>
          </cell>
          <cell r="J164">
            <v>16.079028645722648</v>
          </cell>
          <cell r="K164">
            <v>383.47860551300533</v>
          </cell>
          <cell r="L164">
            <v>1297.585437649351</v>
          </cell>
          <cell r="M164">
            <v>716.61450585013142</v>
          </cell>
          <cell r="N164">
            <v>0.53512537407832461</v>
          </cell>
          <cell r="O164">
            <v>0.60080540380675684</v>
          </cell>
          <cell r="P164">
            <v>1341.2064328107526</v>
          </cell>
        </row>
        <row r="165">
          <cell r="A165">
            <v>44865</v>
          </cell>
          <cell r="B165">
            <v>116.83016212913739</v>
          </cell>
          <cell r="C165">
            <v>74.990563586953456</v>
          </cell>
          <cell r="D165">
            <v>235.99468889696101</v>
          </cell>
          <cell r="E165">
            <v>91.137947391159699</v>
          </cell>
          <cell r="F165">
            <v>781.4748379355774</v>
          </cell>
          <cell r="G165">
            <v>66.103984301217906</v>
          </cell>
          <cell r="H165">
            <v>37.363109314950151</v>
          </cell>
          <cell r="I165">
            <v>211.17719987629289</v>
          </cell>
          <cell r="J165">
            <v>15.959420599809263</v>
          </cell>
          <cell r="K165">
            <v>380.62599994424772</v>
          </cell>
          <cell r="L165">
            <v>1300.4281999397888</v>
          </cell>
          <cell r="M165">
            <v>711.22971403651798</v>
          </cell>
          <cell r="N165">
            <v>0.53516605455646715</v>
          </cell>
          <cell r="O165">
            <v>0.60093655149262415</v>
          </cell>
          <cell r="P165">
            <v>1343.9600336889196</v>
          </cell>
        </row>
        <row r="166">
          <cell r="A166">
            <v>44895</v>
          </cell>
          <cell r="B166">
            <v>116.83016212913739</v>
          </cell>
          <cell r="C166">
            <v>75.176679439472636</v>
          </cell>
          <cell r="D166">
            <v>236.58039395921364</v>
          </cell>
          <cell r="E166">
            <v>91.364138740633763</v>
          </cell>
          <cell r="F166">
            <v>783.41434670478441</v>
          </cell>
          <cell r="G166">
            <v>65.554113646756349</v>
          </cell>
          <cell r="H166">
            <v>37.15425380114003</v>
          </cell>
          <cell r="I166">
            <v>209.99674344764395</v>
          </cell>
          <cell r="J166">
            <v>15.870209261390183</v>
          </cell>
          <cell r="K166">
            <v>378.49834407605584</v>
          </cell>
          <cell r="L166">
            <v>1303.3657209732417</v>
          </cell>
          <cell r="M166">
            <v>707.0736642329864</v>
          </cell>
          <cell r="N166">
            <v>0.53530256212645144</v>
          </cell>
          <cell r="O166">
            <v>0.60107023999357434</v>
          </cell>
          <cell r="P166">
            <v>1346.7192879233564</v>
          </cell>
        </row>
        <row r="167">
          <cell r="A167">
            <v>44926</v>
          </cell>
          <cell r="B167">
            <v>116.04999153418635</v>
          </cell>
          <cell r="C167">
            <v>75.406221708244516</v>
          </cell>
          <cell r="D167">
            <v>237.30276159743937</v>
          </cell>
          <cell r="E167">
            <v>91.64310732300909</v>
          </cell>
          <cell r="F167">
            <v>785.80640110080003</v>
          </cell>
          <cell r="G167">
            <v>65.004242992294778</v>
          </cell>
          <cell r="H167">
            <v>37.009769819732078</v>
          </cell>
          <cell r="I167">
            <v>209.18011648109484</v>
          </cell>
          <cell r="J167">
            <v>15.808493824117894</v>
          </cell>
          <cell r="K167">
            <v>377.02645480057407</v>
          </cell>
          <cell r="L167">
            <v>1306.2084832636795</v>
          </cell>
          <cell r="M167">
            <v>704.02907791781365</v>
          </cell>
          <cell r="N167">
            <v>0.53552682215291547</v>
          </cell>
          <cell r="O167">
            <v>0.60159339888636465</v>
          </cell>
          <cell r="P167">
            <v>1349.4842071208425</v>
          </cell>
        </row>
        <row r="168">
          <cell r="A168">
            <v>44957</v>
          </cell>
          <cell r="B168">
            <v>114.0597580558501</v>
          </cell>
          <cell r="C168">
            <v>75.719761773656572</v>
          </cell>
          <cell r="D168">
            <v>238.28946961314662</v>
          </cell>
          <cell r="E168">
            <v>92.024160573174512</v>
          </cell>
          <cell r="F168">
            <v>789.07379449117104</v>
          </cell>
          <cell r="G168">
            <v>64.460873759457812</v>
          </cell>
          <cell r="H168">
            <v>37.335034728538155</v>
          </cell>
          <cell r="I168">
            <v>211.01852163310403</v>
          </cell>
          <cell r="J168">
            <v>15.947428714205261</v>
          </cell>
          <cell r="K168">
            <v>380.33999811725818</v>
          </cell>
          <cell r="L168">
            <v>1309.1669445069988</v>
          </cell>
          <cell r="M168">
            <v>709.10185695256348</v>
          </cell>
          <cell r="N168">
            <v>0.53636863926969192</v>
          </cell>
          <cell r="O168">
            <v>0.60272969601162474</v>
          </cell>
          <cell r="P168">
            <v>1352.2548029119864</v>
          </cell>
        </row>
        <row r="169">
          <cell r="A169">
            <v>44985</v>
          </cell>
          <cell r="B169">
            <v>114.0597580558501</v>
          </cell>
          <cell r="C169">
            <v>75.907204358807363</v>
          </cell>
          <cell r="D169">
            <v>238.87934989211544</v>
          </cell>
          <cell r="E169">
            <v>92.251964334704141</v>
          </cell>
          <cell r="F169">
            <v>791.02712910884043</v>
          </cell>
          <cell r="G169">
            <v>63.934089805606973</v>
          </cell>
          <cell r="H169">
            <v>37.213768352599431</v>
          </cell>
          <cell r="I169">
            <v>210.333121135677</v>
          </cell>
          <cell r="J169">
            <v>15.895630533226614</v>
          </cell>
          <cell r="K169">
            <v>379.10463156325392</v>
          </cell>
          <cell r="L169">
            <v>1312.1254057503174</v>
          </cell>
          <cell r="M169">
            <v>706.48124139036395</v>
          </cell>
          <cell r="N169">
            <v>0.53660962153385872</v>
          </cell>
          <cell r="O169">
            <v>0.60285939563566682</v>
          </cell>
          <cell r="P169">
            <v>1355.031086951275</v>
          </cell>
        </row>
        <row r="170">
          <cell r="A170">
            <v>45016</v>
          </cell>
          <cell r="B170">
            <v>114.02090897101348</v>
          </cell>
          <cell r="C170">
            <v>76.078968744482964</v>
          </cell>
          <cell r="D170">
            <v>239.41989100585292</v>
          </cell>
          <cell r="E170">
            <v>92.460713979947528</v>
          </cell>
          <cell r="F170">
            <v>792.81708159137236</v>
          </cell>
          <cell r="G170">
            <v>63.407305851756142</v>
          </cell>
          <cell r="H170">
            <v>36.911021508036157</v>
          </cell>
          <cell r="I170">
            <v>208.62198862881488</v>
          </cell>
          <cell r="J170">
            <v>15.766314094733177</v>
          </cell>
          <cell r="K170">
            <v>376.02048459169157</v>
          </cell>
          <cell r="L170">
            <v>1314.7975642926694</v>
          </cell>
          <cell r="M170">
            <v>700.72711467503188</v>
          </cell>
          <cell r="N170">
            <v>0.53661472021968815</v>
          </cell>
          <cell r="O170">
            <v>0.60299555089143286</v>
          </cell>
          <cell r="P170">
            <v>1357.8130709171237</v>
          </cell>
        </row>
        <row r="171">
          <cell r="A171">
            <v>45046</v>
          </cell>
          <cell r="B171">
            <v>114.02074388848428</v>
          </cell>
          <cell r="C171">
            <v>76.266421788954801</v>
          </cell>
          <cell r="D171">
            <v>240.00980420021935</v>
          </cell>
          <cell r="E171">
            <v>92.688530452957195</v>
          </cell>
          <cell r="F171">
            <v>794.770525205372</v>
          </cell>
          <cell r="G171">
            <v>62.880845640278942</v>
          </cell>
          <cell r="H171">
            <v>36.632353298301709</v>
          </cell>
          <cell r="I171">
            <v>207.0469491498946</v>
          </cell>
          <cell r="J171">
            <v>15.647282695888423</v>
          </cell>
          <cell r="K171">
            <v>373.18163183217536</v>
          </cell>
          <cell r="L171">
            <v>1317.7560255359876</v>
          </cell>
          <cell r="M171">
            <v>695.38906261653904</v>
          </cell>
          <cell r="N171">
            <v>0.53665156945092807</v>
          </cell>
          <cell r="O171">
            <v>0.6031241821733313</v>
          </cell>
          <cell r="P171">
            <v>1360.6007665119239</v>
          </cell>
        </row>
        <row r="172">
          <cell r="A172">
            <v>45077</v>
          </cell>
          <cell r="B172">
            <v>114.02074388848428</v>
          </cell>
          <cell r="C172">
            <v>76.447817839100665</v>
          </cell>
          <cell r="D172">
            <v>240.58065608309224</v>
          </cell>
          <cell r="E172">
            <v>92.908985706050331</v>
          </cell>
          <cell r="F172">
            <v>796.66084902892248</v>
          </cell>
          <cell r="G172">
            <v>62.354386804489494</v>
          </cell>
          <cell r="H172">
            <v>36.364136488909921</v>
          </cell>
          <cell r="I172">
            <v>205.5309812391499</v>
          </cell>
          <cell r="J172">
            <v>15.532715547931346</v>
          </cell>
          <cell r="K172">
            <v>370.44924972724829</v>
          </cell>
          <cell r="L172">
            <v>1320.61905254565</v>
          </cell>
          <cell r="M172">
            <v>690.23146980772901</v>
          </cell>
          <cell r="N172">
            <v>0.53670292638271144</v>
          </cell>
          <cell r="O172">
            <v>0.60324803545221017</v>
          </cell>
          <cell r="P172">
            <v>1363.3941854620928</v>
          </cell>
        </row>
        <row r="173">
          <cell r="A173">
            <v>45107</v>
          </cell>
          <cell r="B173">
            <v>114.02074388848428</v>
          </cell>
          <cell r="C173">
            <v>76.635260424251413</v>
          </cell>
          <cell r="D173">
            <v>241.17053636206094</v>
          </cell>
          <cell r="E173">
            <v>93.136789467579916</v>
          </cell>
          <cell r="F173">
            <v>798.61418364659153</v>
          </cell>
          <cell r="G173">
            <v>61.827927968700038</v>
          </cell>
          <cell r="H173">
            <v>36.102706106430873</v>
          </cell>
          <cell r="I173">
            <v>204.05337037788189</v>
          </cell>
          <cell r="J173">
            <v>15.421047180173668</v>
          </cell>
          <cell r="K173">
            <v>367.78600240732891</v>
          </cell>
          <cell r="L173">
            <v>1323.577513788968</v>
          </cell>
          <cell r="M173">
            <v>685.19105404051538</v>
          </cell>
          <cell r="N173">
            <v>0.53676416269378457</v>
          </cell>
          <cell r="O173">
            <v>0.60337545427197625</v>
          </cell>
          <cell r="P173">
            <v>1366.1933395181231</v>
          </cell>
        </row>
        <row r="174">
          <cell r="A174">
            <v>45138</v>
          </cell>
          <cell r="B174">
            <v>113.89249185407002</v>
          </cell>
          <cell r="C174">
            <v>76.824782284034271</v>
          </cell>
          <cell r="D174">
            <v>241.76696010125272</v>
          </cell>
          <cell r="E174">
            <v>93.367120224680264</v>
          </cell>
          <cell r="F174">
            <v>800.58918633459416</v>
          </cell>
          <cell r="G174">
            <v>61.30146913291059</v>
          </cell>
          <cell r="H174">
            <v>35.827406937816939</v>
          </cell>
          <cell r="I174">
            <v>202.49737280107158</v>
          </cell>
          <cell r="J174">
            <v>15.303454846365154</v>
          </cell>
          <cell r="K174">
            <v>364.98147079155223</v>
          </cell>
          <cell r="L174">
            <v>1326.4405407986312</v>
          </cell>
          <cell r="M174">
            <v>679.91117450971649</v>
          </cell>
          <cell r="N174">
            <v>0.53680757792330758</v>
          </cell>
          <cell r="O174">
            <v>0.60356206080113528</v>
          </cell>
          <cell r="P174">
            <v>1368.9982404546324</v>
          </cell>
        </row>
        <row r="175">
          <cell r="A175">
            <v>45169</v>
          </cell>
          <cell r="B175">
            <v>113.78294284995133</v>
          </cell>
          <cell r="C175">
            <v>77.019165689714328</v>
          </cell>
          <cell r="D175">
            <v>242.37868308553197</v>
          </cell>
          <cell r="E175">
            <v>93.603359342686645</v>
          </cell>
          <cell r="F175">
            <v>802.61485107406543</v>
          </cell>
          <cell r="G175">
            <v>60.776079064074587</v>
          </cell>
          <cell r="H175">
            <v>35.887986079800228</v>
          </cell>
          <cell r="I175">
            <v>202.83976758056119</v>
          </cell>
          <cell r="J175">
            <v>15.329330851446455</v>
          </cell>
          <cell r="K175">
            <v>365.59860349051428</v>
          </cell>
          <cell r="L175">
            <v>1329.3990020419496</v>
          </cell>
          <cell r="M175">
            <v>680.43176706639679</v>
          </cell>
          <cell r="N175">
            <v>0.53730384321524338</v>
          </cell>
          <cell r="O175">
            <v>0.60374263094921343</v>
          </cell>
          <cell r="P175">
            <v>1371.8089000704119</v>
          </cell>
        </row>
        <row r="176">
          <cell r="A176">
            <v>45199</v>
          </cell>
          <cell r="B176">
            <v>113.69890253449586</v>
          </cell>
          <cell r="C176">
            <v>77.211932912468995</v>
          </cell>
          <cell r="D176">
            <v>242.98531995539321</v>
          </cell>
          <cell r="E176">
            <v>93.837634272302068</v>
          </cell>
          <cell r="F176">
            <v>804.62367361060819</v>
          </cell>
          <cell r="G176">
            <v>60.251601903606243</v>
          </cell>
          <cell r="H176">
            <v>35.663879560994175</v>
          </cell>
          <cell r="I176">
            <v>201.57311210184949</v>
          </cell>
          <cell r="J176">
            <v>15.233605140755838</v>
          </cell>
          <cell r="K176">
            <v>363.31558236677603</v>
          </cell>
          <cell r="L176">
            <v>1332.3574632852681</v>
          </cell>
          <cell r="M176">
            <v>676.03778107398171</v>
          </cell>
          <cell r="N176">
            <v>0.53741905044063931</v>
          </cell>
          <cell r="O176">
            <v>0.60390975829159443</v>
          </cell>
          <cell r="P176">
            <v>1374.6253301884772</v>
          </cell>
        </row>
        <row r="177">
          <cell r="A177">
            <v>45230</v>
          </cell>
          <cell r="B177">
            <v>109.97217099594019</v>
          </cell>
          <cell r="C177">
            <v>77.629447720407526</v>
          </cell>
          <cell r="D177">
            <v>244.29923563353154</v>
          </cell>
          <cell r="E177">
            <v>94.345050682858982</v>
          </cell>
          <cell r="F177">
            <v>808.97458526219373</v>
          </cell>
          <cell r="G177">
            <v>59.727825079100029</v>
          </cell>
          <cell r="H177">
            <v>36.128224197377612</v>
          </cell>
          <cell r="I177">
            <v>204.19759924670799</v>
          </cell>
          <cell r="J177">
            <v>15.431947074582624</v>
          </cell>
          <cell r="K177">
            <v>368.04596066726384</v>
          </cell>
          <cell r="L177">
            <v>1335.220490294932</v>
          </cell>
          <cell r="M177">
            <v>683.53155626503212</v>
          </cell>
          <cell r="N177">
            <v>0.53844765072493295</v>
          </cell>
          <cell r="O177">
            <v>0.60587340528567102</v>
          </cell>
          <cell r="P177">
            <v>1377.4475426561173</v>
          </cell>
        </row>
        <row r="178">
          <cell r="A178">
            <v>45260</v>
          </cell>
          <cell r="B178">
            <v>109.87760911438869</v>
          </cell>
          <cell r="C178">
            <v>77.822881569961297</v>
          </cell>
          <cell r="D178">
            <v>244.90797037246512</v>
          </cell>
          <cell r="E178">
            <v>94.580135781050842</v>
          </cell>
          <cell r="F178">
            <v>810.99035470038484</v>
          </cell>
          <cell r="G178">
            <v>59.235104350748443</v>
          </cell>
          <cell r="H178">
            <v>36.204481953012134</v>
          </cell>
          <cell r="I178">
            <v>204.62860993074935</v>
          </cell>
          <cell r="J178">
            <v>15.464520102322631</v>
          </cell>
          <cell r="K178">
            <v>368.82281476276279</v>
          </cell>
          <cell r="L178">
            <v>1338.1789515382507</v>
          </cell>
          <cell r="M178">
            <v>684.35553109959528</v>
          </cell>
          <cell r="N178">
            <v>0.53893451284035498</v>
          </cell>
          <cell r="O178">
            <v>0.60604028614270389</v>
          </cell>
          <cell r="P178">
            <v>1380.2755493449445</v>
          </cell>
        </row>
        <row r="179">
          <cell r="A179">
            <v>45291</v>
          </cell>
          <cell r="B179">
            <v>109.6077930864401</v>
          </cell>
          <cell r="C179">
            <v>78.021372660276498</v>
          </cell>
          <cell r="D179">
            <v>245.53262020661978</v>
          </cell>
          <cell r="E179">
            <v>94.821367073115809</v>
          </cell>
          <cell r="F179">
            <v>813.05882552146181</v>
          </cell>
          <cell r="G179">
            <v>58.743171638076454</v>
          </cell>
          <cell r="H179">
            <v>36.017281497155579</v>
          </cell>
          <cell r="I179">
            <v>203.57054841477336</v>
          </cell>
          <cell r="J179">
            <v>15.384558587709193</v>
          </cell>
          <cell r="K179">
            <v>366.91576360971783</v>
          </cell>
          <cell r="L179">
            <v>1341.0419785479139</v>
          </cell>
          <cell r="M179">
            <v>680.63132374743236</v>
          </cell>
          <cell r="N179">
            <v>0.53908151271902438</v>
          </cell>
          <cell r="O179">
            <v>0.6062888697949973</v>
          </cell>
          <cell r="P179">
            <v>1383.1093621509444</v>
          </cell>
        </row>
        <row r="180">
          <cell r="A180">
            <v>45322</v>
          </cell>
          <cell r="B180">
            <v>107.34502466341331</v>
          </cell>
          <cell r="C180">
            <v>78.354376900048408</v>
          </cell>
          <cell r="D180">
            <v>246.58058181948613</v>
          </cell>
          <cell r="E180">
            <v>95.226075631548952</v>
          </cell>
          <cell r="F180">
            <v>816.52905459909562</v>
          </cell>
          <cell r="G180">
            <v>58.253487392304038</v>
          </cell>
          <cell r="H180">
            <v>36.292595716836225</v>
          </cell>
          <cell r="I180">
            <v>205.12663106057772</v>
          </cell>
          <cell r="J180">
            <v>15.502157350487579</v>
          </cell>
          <cell r="K180">
            <v>369.72044855393585</v>
          </cell>
          <cell r="L180">
            <v>1344.0351136135926</v>
          </cell>
          <cell r="M180">
            <v>684.89532007414141</v>
          </cell>
          <cell r="N180">
            <v>0.5398203750522238</v>
          </cell>
          <cell r="O180">
            <v>0.60752062675190355</v>
          </cell>
          <cell r="P180">
            <v>1385.9489929945264</v>
          </cell>
        </row>
        <row r="181">
          <cell r="A181">
            <v>45351</v>
          </cell>
          <cell r="B181">
            <v>107.34502466341331</v>
          </cell>
          <cell r="C181">
            <v>78.544016353897348</v>
          </cell>
          <cell r="D181">
            <v>247.17737562623992</v>
          </cell>
          <cell r="E181">
            <v>95.456549303721488</v>
          </cell>
          <cell r="F181">
            <v>818.5052827319987</v>
          </cell>
          <cell r="G181">
            <v>57.782659550056842</v>
          </cell>
          <cell r="H181">
            <v>36.252082407700101</v>
          </cell>
          <cell r="I181">
            <v>204.8976488549221</v>
          </cell>
          <cell r="J181">
            <v>15.484852341556357</v>
          </cell>
          <cell r="K181">
            <v>369.30773079345727</v>
          </cell>
          <cell r="L181">
            <v>1347.028248679271</v>
          </cell>
          <cell r="M181">
            <v>683.72497394769255</v>
          </cell>
          <cell r="N181">
            <v>0.54014076546180201</v>
          </cell>
          <cell r="O181">
            <v>0.60763780086610919</v>
          </cell>
          <cell r="P181">
            <v>1388.7944538205727</v>
          </cell>
        </row>
        <row r="182">
          <cell r="A182">
            <v>45382</v>
          </cell>
          <cell r="B182">
            <v>107.2904122069326</v>
          </cell>
          <cell r="C182">
            <v>78.724881147631251</v>
          </cell>
          <cell r="D182">
            <v>247.74655564953918</v>
          </cell>
          <cell r="E182">
            <v>95.676358907327426</v>
          </cell>
          <cell r="F182">
            <v>820.39007034541044</v>
          </cell>
          <cell r="G182">
            <v>57.311831707809652</v>
          </cell>
          <cell r="H182">
            <v>36.08857543272692</v>
          </cell>
          <cell r="I182">
            <v>203.97350346744861</v>
          </cell>
          <cell r="J182">
            <v>15.415011350470655</v>
          </cell>
          <cell r="K182">
            <v>367.64205020669397</v>
          </cell>
          <cell r="L182">
            <v>1349.828278256841</v>
          </cell>
          <cell r="M182">
            <v>680.4309721651498</v>
          </cell>
          <cell r="N182">
            <v>0.5403076362571313</v>
          </cell>
          <cell r="O182">
            <v>0.60777365799808003</v>
          </cell>
          <cell r="P182">
            <v>1391.6457565984902</v>
          </cell>
        </row>
        <row r="183">
          <cell r="A183">
            <v>45412</v>
          </cell>
          <cell r="B183">
            <v>104.39871877044908</v>
          </cell>
          <cell r="C183">
            <v>79.097732902950227</v>
          </cell>
          <cell r="D183">
            <v>248.91991706719483</v>
          </cell>
          <cell r="E183">
            <v>96.129495169219354</v>
          </cell>
          <cell r="F183">
            <v>824.27554941270728</v>
          </cell>
          <cell r="G183">
            <v>56.841458969366464</v>
          </cell>
          <cell r="H183">
            <v>36.658964794273579</v>
          </cell>
          <cell r="I183">
            <v>207.197357970437</v>
          </cell>
          <cell r="J183">
            <v>15.658649631477889</v>
          </cell>
          <cell r="K183">
            <v>373.4527288433722</v>
          </cell>
          <cell r="L183">
            <v>1352.8214133225206</v>
          </cell>
          <cell r="M183">
            <v>689.80916020892721</v>
          </cell>
          <cell r="N183">
            <v>0.54138557500492168</v>
          </cell>
          <cell r="O183">
            <v>0.60930108090785751</v>
          </cell>
          <cell r="P183">
            <v>1394.5029133222588</v>
          </cell>
        </row>
        <row r="184">
          <cell r="A184">
            <v>45443</v>
          </cell>
          <cell r="B184">
            <v>104.39871877044908</v>
          </cell>
          <cell r="C184">
            <v>79.281254955062138</v>
          </cell>
          <cell r="D184">
            <v>249.49745946082763</v>
          </cell>
          <cell r="E184">
            <v>96.352534206805714</v>
          </cell>
          <cell r="F184">
            <v>826.18802825100079</v>
          </cell>
          <cell r="G184">
            <v>56.395183676227298</v>
          </cell>
          <cell r="H184">
            <v>36.891818515355368</v>
          </cell>
          <cell r="I184">
            <v>208.51345284852448</v>
          </cell>
          <cell r="J184">
            <v>15.758111655413034</v>
          </cell>
          <cell r="K184">
            <v>375.82485959085352</v>
          </cell>
          <cell r="L184">
            <v>1355.7179956441453</v>
          </cell>
          <cell r="M184">
            <v>693.38342628637361</v>
          </cell>
          <cell r="N184">
            <v>0.54201592559501766</v>
          </cell>
          <cell r="O184">
            <v>0.60940994432876305</v>
          </cell>
          <cell r="P184">
            <v>1397.3659360104839</v>
          </cell>
        </row>
        <row r="185">
          <cell r="A185">
            <v>45473</v>
          </cell>
          <cell r="B185">
            <v>104.39871877044908</v>
          </cell>
          <cell r="C185">
            <v>79.470894408911064</v>
          </cell>
          <cell r="D185">
            <v>250.09425326758139</v>
          </cell>
          <cell r="E185">
            <v>96.583007878978236</v>
          </cell>
          <cell r="F185">
            <v>828.16425638390365</v>
          </cell>
          <cell r="G185">
            <v>55.948908383088146</v>
          </cell>
          <cell r="H185">
            <v>36.725679112920368</v>
          </cell>
          <cell r="I185">
            <v>207.57442891720228</v>
          </cell>
          <cell r="J185">
            <v>15.687146239250511</v>
          </cell>
          <cell r="K185">
            <v>374.13236190151741</v>
          </cell>
          <cell r="L185">
            <v>1358.7111307098235</v>
          </cell>
          <cell r="M185">
            <v>690.0685245539787</v>
          </cell>
          <cell r="N185">
            <v>0.54216697123424873</v>
          </cell>
          <cell r="O185">
            <v>0.60952194890112565</v>
          </cell>
          <cell r="P185">
            <v>1400.2348367064455</v>
          </cell>
        </row>
        <row r="186">
          <cell r="A186">
            <v>45504</v>
          </cell>
          <cell r="B186">
            <v>104.27046673603482</v>
          </cell>
          <cell r="C186">
            <v>79.662542270659841</v>
          </cell>
          <cell r="D186">
            <v>250.69736751753271</v>
          </cell>
          <cell r="E186">
            <v>96.815922420571667</v>
          </cell>
          <cell r="F186">
            <v>830.16141408664816</v>
          </cell>
          <cell r="G186">
            <v>55.502633089948986</v>
          </cell>
          <cell r="H186">
            <v>36.548616121547902</v>
          </cell>
          <cell r="I186">
            <v>206.57366459631652</v>
          </cell>
          <cell r="J186">
            <v>15.611514879768263</v>
          </cell>
          <cell r="K186">
            <v>372.32858327120692</v>
          </cell>
          <cell r="L186">
            <v>1361.6077130314472</v>
          </cell>
          <cell r="M186">
            <v>686.56501195878855</v>
          </cell>
          <cell r="N186">
            <v>0.54230637563213924</v>
          </cell>
          <cell r="O186">
            <v>0.60969206192171077</v>
          </cell>
          <cell r="P186">
            <v>1403.1096274781501</v>
          </cell>
        </row>
        <row r="187">
          <cell r="A187">
            <v>45535</v>
          </cell>
          <cell r="B187">
            <v>104.15958346543977</v>
          </cell>
          <cell r="C187">
            <v>79.859207081672892</v>
          </cell>
          <cell r="D187">
            <v>251.31627006569383</v>
          </cell>
          <cell r="E187">
            <v>97.054934188752569</v>
          </cell>
          <cell r="F187">
            <v>832.2108532955674</v>
          </cell>
          <cell r="G187">
            <v>55.057426563763272</v>
          </cell>
          <cell r="H187">
            <v>36.764911495410722</v>
          </cell>
          <cell r="I187">
            <v>207.79617129439447</v>
          </cell>
          <cell r="J187">
            <v>15.703904108303066</v>
          </cell>
          <cell r="K187">
            <v>374.53203058780667</v>
          </cell>
          <cell r="L187">
            <v>1364.6008480971263</v>
          </cell>
          <cell r="M187">
            <v>689.85444404967814</v>
          </cell>
          <cell r="N187">
            <v>0.54291457251355435</v>
          </cell>
          <cell r="O187">
            <v>0.60985661444960082</v>
          </cell>
          <cell r="P187">
            <v>1405.9903204183795</v>
          </cell>
        </row>
        <row r="188">
          <cell r="A188">
            <v>45565</v>
          </cell>
          <cell r="B188">
            <v>104.15958346543977</v>
          </cell>
          <cell r="C188">
            <v>80.048846535521818</v>
          </cell>
          <cell r="D188">
            <v>251.91306387244759</v>
          </cell>
          <cell r="E188">
            <v>97.285407860925091</v>
          </cell>
          <cell r="F188">
            <v>834.18708142847049</v>
          </cell>
          <cell r="G188">
            <v>54.613144064832532</v>
          </cell>
          <cell r="H188">
            <v>36.596845082882723</v>
          </cell>
          <cell r="I188">
            <v>206.84625585529812</v>
          </cell>
          <cell r="J188">
            <v>15.632115581721255</v>
          </cell>
          <cell r="K188">
            <v>372.81990203377552</v>
          </cell>
          <cell r="L188">
            <v>1367.5939831628045</v>
          </cell>
          <cell r="M188">
            <v>686.50826261851023</v>
          </cell>
          <cell r="N188">
            <v>0.54306688256270852</v>
          </cell>
          <cell r="O188">
            <v>0.60996691393688673</v>
          </cell>
          <cell r="P188">
            <v>1408.8769276447442</v>
          </cell>
        </row>
        <row r="189">
          <cell r="A189">
            <v>45596</v>
          </cell>
          <cell r="B189">
            <v>101.00661051094278</v>
          </cell>
          <cell r="C189">
            <v>80.432135071929011</v>
          </cell>
          <cell r="D189">
            <v>253.11926975463572</v>
          </cell>
          <cell r="E189">
            <v>97.751228209457452</v>
          </cell>
          <cell r="F189">
            <v>838.18132193746533</v>
          </cell>
          <cell r="G189">
            <v>54.168861565901786</v>
          </cell>
          <cell r="H189">
            <v>37.356634898030279</v>
          </cell>
          <cell r="I189">
            <v>211.14060631486188</v>
          </cell>
          <cell r="J189">
            <v>15.956655092744747</v>
          </cell>
          <cell r="K189">
            <v>380.56004367188802</v>
          </cell>
          <cell r="L189">
            <v>1370.4905654844301</v>
          </cell>
          <cell r="M189">
            <v>699.18280154342676</v>
          </cell>
          <cell r="N189">
            <v>0.54429262680920099</v>
          </cell>
          <cell r="O189">
            <v>0.61159218680297278</v>
          </cell>
          <cell r="P189">
            <v>1411.7694612997325</v>
          </cell>
        </row>
        <row r="190">
          <cell r="A190">
            <v>45626</v>
          </cell>
          <cell r="B190">
            <v>99.54487317770176</v>
          </cell>
          <cell r="C190">
            <v>80.714387476234279</v>
          </cell>
          <cell r="D190">
            <v>254.0075157573105</v>
          </cell>
          <cell r="E190">
            <v>98.094256765907417</v>
          </cell>
          <cell r="F190">
            <v>841.12266737295613</v>
          </cell>
          <cell r="G190">
            <v>53.750853841591841</v>
          </cell>
          <cell r="H190">
            <v>37.887731661158277</v>
          </cell>
          <cell r="I190">
            <v>214.1423780987711</v>
          </cell>
          <cell r="J190">
            <v>16.183509783838819</v>
          </cell>
          <cell r="K190">
            <v>385.97044018971377</v>
          </cell>
          <cell r="L190">
            <v>1373.4837005501101</v>
          </cell>
          <cell r="M190">
            <v>707.93491357507378</v>
          </cell>
          <cell r="N190">
            <v>0.54520610975458417</v>
          </cell>
          <cell r="O190">
            <v>0.61240090948008208</v>
          </cell>
          <cell r="P190">
            <v>1414.667933550762</v>
          </cell>
        </row>
        <row r="191">
          <cell r="A191">
            <v>45657</v>
          </cell>
          <cell r="B191">
            <v>99.54487317770176</v>
          </cell>
          <cell r="C191">
            <v>80.897909528346133</v>
          </cell>
          <cell r="D191">
            <v>254.58505815094313</v>
          </cell>
          <cell r="E191">
            <v>98.317295803493707</v>
          </cell>
          <cell r="F191">
            <v>843.03514621124918</v>
          </cell>
          <cell r="G191">
            <v>53.345027261725583</v>
          </cell>
          <cell r="H191">
            <v>37.772261401918236</v>
          </cell>
          <cell r="I191">
            <v>213.4897373934767</v>
          </cell>
          <cell r="J191">
            <v>16.134187378188724</v>
          </cell>
          <cell r="K191">
            <v>384.79411991838458</v>
          </cell>
          <cell r="L191">
            <v>1376.3802828717339</v>
          </cell>
          <cell r="M191">
            <v>705.53533335369389</v>
          </cell>
          <cell r="N191">
            <v>0.54539312452191868</v>
          </cell>
          <cell r="O191">
            <v>0.61250161507131407</v>
          </cell>
          <cell r="P191">
            <v>1417.5723565902315</v>
          </cell>
        </row>
        <row r="192">
          <cell r="A192">
            <v>45688</v>
          </cell>
          <cell r="B192">
            <v>99.470573466019943</v>
          </cell>
          <cell r="C192">
            <v>81.096472895236644</v>
          </cell>
          <cell r="D192">
            <v>255.20993543888781</v>
          </cell>
          <cell r="E192">
            <v>98.558614935126784</v>
          </cell>
          <cell r="F192">
            <v>845.10437022475833</v>
          </cell>
          <cell r="G192">
            <v>52.939200681859326</v>
          </cell>
          <cell r="H192">
            <v>37.574509236720935</v>
          </cell>
          <cell r="I192">
            <v>212.37203736043554</v>
          </cell>
          <cell r="J192">
            <v>16.049718766320709</v>
          </cell>
          <cell r="K192">
            <v>382.77957624149514</v>
          </cell>
          <cell r="L192">
            <v>1379.4399669600296</v>
          </cell>
          <cell r="M192">
            <v>701.7150422868317</v>
          </cell>
          <cell r="N192">
            <v>0.54549147898276196</v>
          </cell>
          <cell r="O192">
            <v>0.61264309463729349</v>
          </cell>
          <cell r="P192">
            <v>1420.482742635571</v>
          </cell>
        </row>
        <row r="193">
          <cell r="A193">
            <v>45716</v>
          </cell>
          <cell r="B193">
            <v>98.520366579636061</v>
          </cell>
          <cell r="C193">
            <v>81.350532106647449</v>
          </cell>
          <cell r="D193">
            <v>256.0094576946284</v>
          </cell>
          <cell r="E193">
            <v>98.867379584120911</v>
          </cell>
          <cell r="F193">
            <v>847.75191508329351</v>
          </cell>
          <cell r="G193">
            <v>52.533993266257077</v>
          </cell>
          <cell r="H193">
            <v>37.803320430850384</v>
          </cell>
          <cell r="I193">
            <v>213.66528377816002</v>
          </cell>
          <cell r="J193">
            <v>16.147454049920224</v>
          </cell>
          <cell r="K193">
            <v>385.11052490076827</v>
          </cell>
          <cell r="L193">
            <v>1382.4996510483263</v>
          </cell>
          <cell r="M193">
            <v>705.26057642595595</v>
          </cell>
          <cell r="N193">
            <v>0.54605423551730359</v>
          </cell>
          <cell r="O193">
            <v>0.61320226333544281</v>
          </cell>
          <cell r="P193">
            <v>1423.3991039292946</v>
          </cell>
        </row>
        <row r="194">
          <cell r="A194">
            <v>45747</v>
          </cell>
          <cell r="B194">
            <v>98.520366579636061</v>
          </cell>
          <cell r="C194">
            <v>81.525627736375071</v>
          </cell>
          <cell r="D194">
            <v>256.5604822060908</v>
          </cell>
          <cell r="E194">
            <v>99.080177775349796</v>
          </cell>
          <cell r="F194">
            <v>849.57658237901228</v>
          </cell>
          <cell r="G194">
            <v>52.136704241374694</v>
          </cell>
          <cell r="H194">
            <v>37.56153330707032</v>
          </cell>
          <cell r="I194">
            <v>212.29869709139342</v>
          </cell>
          <cell r="J194">
            <v>16.044176178383982</v>
          </cell>
          <cell r="K194">
            <v>382.6473876659449</v>
          </cell>
          <cell r="L194">
            <v>1385.2632366764642</v>
          </cell>
          <cell r="M194">
            <v>700.68849848416733</v>
          </cell>
          <cell r="N194">
            <v>0.54610199609918553</v>
          </cell>
          <cell r="O194">
            <v>0.61329613021227936</v>
          </cell>
          <cell r="P194">
            <v>1426.3214527390505</v>
          </cell>
        </row>
        <row r="195">
          <cell r="A195">
            <v>45777</v>
          </cell>
          <cell r="B195">
            <v>95.56483706017805</v>
          </cell>
          <cell r="C195">
            <v>81.906740448741374</v>
          </cell>
          <cell r="D195">
            <v>257.75984078785785</v>
          </cell>
          <cell r="E195">
            <v>99.543353789348771</v>
          </cell>
          <cell r="F195">
            <v>853.54814867863467</v>
          </cell>
          <cell r="G195">
            <v>51.739415216492318</v>
          </cell>
          <cell r="H195">
            <v>37.776850602594585</v>
          </cell>
          <cell r="I195">
            <v>213.51567566698418</v>
          </cell>
          <cell r="J195">
            <v>16.136147626817746</v>
          </cell>
          <cell r="K195">
            <v>384.84087108894846</v>
          </cell>
          <cell r="L195">
            <v>1388.3229207647607</v>
          </cell>
          <cell r="M195">
            <v>704.00896020183734</v>
          </cell>
          <cell r="N195">
            <v>0.54664200719635114</v>
          </cell>
          <cell r="O195">
            <v>0.6148051983528845</v>
          </cell>
          <cell r="P195">
            <v>1429.2498013576744</v>
          </cell>
        </row>
        <row r="196">
          <cell r="A196">
            <v>45808</v>
          </cell>
          <cell r="B196">
            <v>94.057115887836872</v>
          </cell>
          <cell r="C196">
            <v>82.189869309879356</v>
          </cell>
          <cell r="D196">
            <v>258.6508449930007</v>
          </cell>
          <cell r="E196">
            <v>99.88744752617464</v>
          </cell>
          <cell r="F196">
            <v>856.49862764944737</v>
          </cell>
          <cell r="G196">
            <v>51.366755604272072</v>
          </cell>
          <cell r="H196">
            <v>38.271645476004174</v>
          </cell>
          <cell r="I196">
            <v>216.31226828991055</v>
          </cell>
          <cell r="J196">
            <v>16.347496190686154</v>
          </cell>
          <cell r="K196">
            <v>389.88145247823485</v>
          </cell>
          <cell r="L196">
            <v>1391.283905366339</v>
          </cell>
          <cell r="M196">
            <v>712.17961803910782</v>
          </cell>
          <cell r="N196">
            <v>0.54744820351882828</v>
          </cell>
          <cell r="O196">
            <v>0.61561743390104318</v>
          </cell>
          <cell r="P196">
            <v>1432.184162103239</v>
          </cell>
        </row>
        <row r="197">
          <cell r="A197">
            <v>45838</v>
          </cell>
          <cell r="B197">
            <v>94.044945004127371</v>
          </cell>
          <cell r="C197">
            <v>82.384496310135432</v>
          </cell>
          <cell r="D197">
            <v>259.26333456741395</v>
          </cell>
          <cell r="E197">
            <v>100.12398269089134</v>
          </cell>
          <cell r="F197">
            <v>858.52683088206686</v>
          </cell>
          <cell r="G197">
            <v>51.006660335154677</v>
          </cell>
          <cell r="H197">
            <v>38.105805141470199</v>
          </cell>
          <cell r="I197">
            <v>215.37493469761719</v>
          </cell>
          <cell r="J197">
            <v>16.276658519524197</v>
          </cell>
          <cell r="K197">
            <v>388.19200145768446</v>
          </cell>
          <cell r="L197">
            <v>1394.3435894546349</v>
          </cell>
          <cell r="M197">
            <v>708.95606015145074</v>
          </cell>
          <cell r="N197">
            <v>0.54755438774972454</v>
          </cell>
          <cell r="O197">
            <v>0.61572114461246941</v>
          </cell>
          <cell r="P197">
            <v>1435.1245473191075</v>
          </cell>
        </row>
        <row r="198">
          <cell r="A198">
            <v>45869</v>
          </cell>
          <cell r="B198">
            <v>91.725516626992658</v>
          </cell>
          <cell r="C198">
            <v>82.719053425469909</v>
          </cell>
          <cell r="D198">
            <v>260.31618306694651</v>
          </cell>
          <cell r="E198">
            <v>100.53057849866036</v>
          </cell>
          <cell r="F198">
            <v>862.01324243814292</v>
          </cell>
          <cell r="G198">
            <v>50.646666490068213</v>
          </cell>
          <cell r="H198">
            <v>38.384715427459568</v>
          </cell>
          <cell r="I198">
            <v>216.95134239740042</v>
          </cell>
          <cell r="J198">
            <v>16.395793319741056</v>
          </cell>
          <cell r="K198">
            <v>391.03332029987615</v>
          </cell>
          <cell r="L198">
            <v>1397.3045740562122</v>
          </cell>
          <cell r="M198">
            <v>713.41183793454547</v>
          </cell>
          <cell r="N198">
            <v>0.54811722977850685</v>
          </cell>
          <cell r="O198">
            <v>0.61691148690354536</v>
          </cell>
          <cell r="P198">
            <v>1438.0709693739848</v>
          </cell>
        </row>
        <row r="199">
          <cell r="A199">
            <v>45900</v>
          </cell>
          <cell r="B199">
            <v>88.153584548991518</v>
          </cell>
          <cell r="C199">
            <v>83.139220254001486</v>
          </cell>
          <cell r="D199">
            <v>261.63844463215207</v>
          </cell>
          <cell r="E199">
            <v>101.04121797758386</v>
          </cell>
          <cell r="F199">
            <v>866.39179073178093</v>
          </cell>
          <cell r="G199">
            <v>50.306001214791188</v>
          </cell>
          <cell r="H199">
            <v>39.179232247366798</v>
          </cell>
          <cell r="I199">
            <v>221.44197072997048</v>
          </cell>
          <cell r="J199">
            <v>16.735166255639861</v>
          </cell>
          <cell r="K199">
            <v>399.12723337602131</v>
          </cell>
          <cell r="L199">
            <v>1400.3642581445099</v>
          </cell>
          <cell r="M199">
            <v>726.78960382378966</v>
          </cell>
          <cell r="N199">
            <v>0.54916475315019753</v>
          </cell>
          <cell r="O199">
            <v>0.61869030553504323</v>
          </cell>
          <cell r="P199">
            <v>1441.0234406619697</v>
          </cell>
        </row>
        <row r="200">
          <cell r="A200">
            <v>45930</v>
          </cell>
          <cell r="B200">
            <v>87.861437338345524</v>
          </cell>
          <cell r="C200">
            <v>83.351586032015931</v>
          </cell>
          <cell r="D200">
            <v>262.30675799476296</v>
          </cell>
          <cell r="E200">
            <v>101.29931153200715</v>
          </cell>
          <cell r="F200">
            <v>868.60484933567386</v>
          </cell>
          <cell r="G200">
            <v>49.99510204016417</v>
          </cell>
          <cell r="H200">
            <v>39.080299168329411</v>
          </cell>
          <cell r="I200">
            <v>220.88279856819602</v>
          </cell>
          <cell r="J200">
            <v>16.69290760403026</v>
          </cell>
          <cell r="K200">
            <v>398.11938090264329</v>
          </cell>
          <cell r="L200">
            <v>1403.4239422328055</v>
          </cell>
          <cell r="M200">
            <v>724.77048828336308</v>
          </cell>
          <cell r="N200">
            <v>0.54930407258385883</v>
          </cell>
          <cell r="O200">
            <v>0.61891836329494954</v>
          </cell>
          <cell r="P200">
            <v>1443.9819736026077</v>
          </cell>
        </row>
        <row r="201">
          <cell r="A201">
            <v>45961</v>
          </cell>
          <cell r="B201">
            <v>87.859185798266225</v>
          </cell>
          <cell r="C201">
            <v>83.5393311458174</v>
          </cell>
          <cell r="D201">
            <v>262.89759032891561</v>
          </cell>
          <cell r="E201">
            <v>101.52748296433337</v>
          </cell>
          <cell r="F201">
            <v>870.56133659704892</v>
          </cell>
          <cell r="G201">
            <v>49.686637425625875</v>
          </cell>
          <cell r="H201">
            <v>38.787775754598186</v>
          </cell>
          <cell r="I201">
            <v>219.22944914030734</v>
          </cell>
          <cell r="J201">
            <v>16.567958040660791</v>
          </cell>
          <cell r="K201">
            <v>395.1393822114207</v>
          </cell>
          <cell r="L201">
            <v>1406.3849268343815</v>
          </cell>
          <cell r="M201">
            <v>719.41120257261298</v>
          </cell>
          <cell r="N201">
            <v>0.54925386315698599</v>
          </cell>
          <cell r="O201">
            <v>0.61900644694520945</v>
          </cell>
          <cell r="P201">
            <v>1446.9465806409416</v>
          </cell>
        </row>
        <row r="202">
          <cell r="A202">
            <v>45991</v>
          </cell>
          <cell r="B202">
            <v>87.859185798266225</v>
          </cell>
          <cell r="C202">
            <v>83.733187021587369</v>
          </cell>
          <cell r="D202">
            <v>263.50765318089208</v>
          </cell>
          <cell r="E202">
            <v>101.76308096176545</v>
          </cell>
          <cell r="F202">
            <v>872.58150396016697</v>
          </cell>
          <cell r="G202">
            <v>49.378191573921569</v>
          </cell>
          <cell r="H202">
            <v>38.841384242840256</v>
          </cell>
          <cell r="I202">
            <v>219.53244561581832</v>
          </cell>
          <cell r="J202">
            <v>16.590856574194582</v>
          </cell>
          <cell r="K202">
            <v>395.68550336720131</v>
          </cell>
          <cell r="L202">
            <v>1409.4446109226781</v>
          </cell>
          <cell r="M202">
            <v>720.028381373976</v>
          </cell>
          <cell r="N202">
            <v>0.54954153697684027</v>
          </cell>
          <cell r="O202">
            <v>0.61909598802108345</v>
          </cell>
          <cell r="P202">
            <v>1449.9172742475655</v>
          </cell>
        </row>
        <row r="203">
          <cell r="A203">
            <v>46022</v>
          </cell>
          <cell r="B203">
            <v>87.859185798266225</v>
          </cell>
          <cell r="C203">
            <v>83.920789482009866</v>
          </cell>
          <cell r="D203">
            <v>264.09803658603045</v>
          </cell>
          <cell r="E203">
            <v>101.99107902379647</v>
          </cell>
          <cell r="F203">
            <v>874.53650463415158</v>
          </cell>
          <cell r="G203">
            <v>49.06974572221727</v>
          </cell>
          <cell r="H203">
            <v>38.653278117711672</v>
          </cell>
          <cell r="I203">
            <v>218.46926523515501</v>
          </cell>
          <cell r="J203">
            <v>16.510508208564154</v>
          </cell>
          <cell r="K203">
            <v>393.76922596723512</v>
          </cell>
          <cell r="L203">
            <v>1412.4055955242547</v>
          </cell>
          <cell r="M203">
            <v>716.47202325088324</v>
          </cell>
          <cell r="N203">
            <v>0.54959469900941416</v>
          </cell>
          <cell r="O203">
            <v>0.61918227130043502</v>
          </cell>
          <cell r="P203">
            <v>1452.8940669186763</v>
          </cell>
        </row>
        <row r="204">
          <cell r="A204">
            <v>46053</v>
          </cell>
          <cell r="B204">
            <v>87.746732238702407</v>
          </cell>
          <cell r="C204">
            <v>84.121770205523418</v>
          </cell>
          <cell r="D204">
            <v>264.73052127545236</v>
          </cell>
          <cell r="E204">
            <v>102.23533603067942</v>
          </cell>
          <cell r="F204">
            <v>876.6309198621932</v>
          </cell>
          <cell r="G204">
            <v>48.761299870512971</v>
          </cell>
          <cell r="H204">
            <v>38.366596886151775</v>
          </cell>
          <cell r="I204">
            <v>216.84893596256737</v>
          </cell>
          <cell r="J204">
            <v>16.388054097104401</v>
          </cell>
          <cell r="K204">
            <v>390.84874283752754</v>
          </cell>
          <cell r="L204">
            <v>1415.4652796125508</v>
          </cell>
          <cell r="M204">
            <v>711.21362965386402</v>
          </cell>
          <cell r="N204">
            <v>0.54955181754284887</v>
          </cell>
          <cell r="O204">
            <v>0.61932350619165277</v>
          </cell>
          <cell r="P204">
            <v>1455.8769711761265</v>
          </cell>
        </row>
        <row r="205">
          <cell r="A205">
            <v>46081</v>
          </cell>
          <cell r="B205">
            <v>84.917659471327539</v>
          </cell>
          <cell r="C205">
            <v>84.49487085399204</v>
          </cell>
          <cell r="D205">
            <v>265.90466595780975</v>
          </cell>
          <cell r="E205">
            <v>102.68877477877355</v>
          </cell>
          <cell r="F205">
            <v>880.5189926389445</v>
          </cell>
          <cell r="G205">
            <v>48.45379113180504</v>
          </cell>
          <cell r="H205">
            <v>39.036822942258169</v>
          </cell>
          <cell r="I205">
            <v>220.63706988417454</v>
          </cell>
          <cell r="J205">
            <v>16.674337003491782</v>
          </cell>
          <cell r="K205">
            <v>397.67647927251721</v>
          </cell>
          <cell r="L205">
            <v>1418.5249637008476</v>
          </cell>
          <cell r="M205">
            <v>722.47850023424667</v>
          </cell>
          <cell r="N205">
            <v>0.55043365185757076</v>
          </cell>
          <cell r="O205">
            <v>0.6207285843893241</v>
          </cell>
          <cell r="P205">
            <v>1458.8659995674773</v>
          </cell>
        </row>
        <row r="206">
          <cell r="A206">
            <v>46112</v>
          </cell>
          <cell r="B206">
            <v>84.701104605325639</v>
          </cell>
          <cell r="C206">
            <v>84.683686996030687</v>
          </cell>
          <cell r="D206">
            <v>266.4988688090454</v>
          </cell>
          <cell r="E206">
            <v>102.91824785907339</v>
          </cell>
          <cell r="F206">
            <v>882.48664105951104</v>
          </cell>
          <cell r="G206">
            <v>48.169857999491896</v>
          </cell>
          <cell r="H206">
            <v>38.920947444535003</v>
          </cell>
          <cell r="I206">
            <v>219.98213876114676</v>
          </cell>
          <cell r="J206">
            <v>16.624841502734938</v>
          </cell>
          <cell r="K206">
            <v>396.49603074993468</v>
          </cell>
          <cell r="L206">
            <v>1421.2885493289862</v>
          </cell>
          <cell r="M206">
            <v>720.19381645784335</v>
          </cell>
          <cell r="N206">
            <v>0.55054073179916507</v>
          </cell>
          <cell r="O206">
            <v>0.62090603732517757</v>
          </cell>
          <cell r="P206">
            <v>1461.8611646660509</v>
          </cell>
        </row>
        <row r="207">
          <cell r="A207">
            <v>46142</v>
          </cell>
          <cell r="B207">
            <v>84.688359168998147</v>
          </cell>
          <cell r="C207">
            <v>84.878350398868776</v>
          </cell>
          <cell r="D207">
            <v>267.11147294208581</v>
          </cell>
          <cell r="E207">
            <v>103.15482726477782</v>
          </cell>
          <cell r="F207">
            <v>884.51522364255152</v>
          </cell>
          <cell r="G207">
            <v>47.887729491062089</v>
          </cell>
          <cell r="H207">
            <v>38.636315319243501</v>
          </cell>
          <cell r="I207">
            <v>218.37339108687743</v>
          </cell>
          <cell r="J207">
            <v>16.503262654319155</v>
          </cell>
          <cell r="K207">
            <v>393.59642230482115</v>
          </cell>
          <cell r="L207">
            <v>1424.3482334172822</v>
          </cell>
          <cell r="M207">
            <v>714.99712085632336</v>
          </cell>
          <cell r="N207">
            <v>0.55048672340586002</v>
          </cell>
          <cell r="O207">
            <v>0.62099646904495487</v>
          </cell>
          <cell r="P207">
            <v>1464.8624790709832</v>
          </cell>
        </row>
        <row r="208">
          <cell r="A208">
            <v>46173</v>
          </cell>
          <cell r="B208">
            <v>84.633330202890136</v>
          </cell>
          <cell r="C208">
            <v>85.069439391923339</v>
          </cell>
          <cell r="D208">
            <v>267.71282843683758</v>
          </cell>
          <cell r="E208">
            <v>103.38706259897214</v>
          </cell>
          <cell r="F208">
            <v>886.50655738823593</v>
          </cell>
          <cell r="G208">
            <v>47.605707194601692</v>
          </cell>
          <cell r="H208">
            <v>38.774803079028203</v>
          </cell>
          <cell r="I208">
            <v>219.15612726340788</v>
          </cell>
          <cell r="J208">
            <v>16.562416842684442</v>
          </cell>
          <cell r="K208">
            <v>395.0072267858871</v>
          </cell>
          <cell r="L208">
            <v>1427.3092180188592</v>
          </cell>
          <cell r="M208">
            <v>717.10628116560929</v>
          </cell>
          <cell r="N208">
            <v>0.55083498382391616</v>
          </cell>
          <cell r="O208">
            <v>0.62110336442633585</v>
          </cell>
          <cell r="P208">
            <v>1467.8699554072773</v>
          </cell>
        </row>
        <row r="209">
          <cell r="A209">
            <v>46203</v>
          </cell>
          <cell r="B209">
            <v>84.39912522477087</v>
          </cell>
          <cell r="C209">
            <v>85.278134058180413</v>
          </cell>
          <cell r="D209">
            <v>268.36958884084078</v>
          </cell>
          <cell r="E209">
            <v>103.64069455750649</v>
          </cell>
          <cell r="F209">
            <v>888.68135942585695</v>
          </cell>
          <cell r="G209">
            <v>47.324143472858857</v>
          </cell>
          <cell r="H209">
            <v>38.70119313487281</v>
          </cell>
          <cell r="I209">
            <v>218.74008207405404</v>
          </cell>
          <cell r="J209">
            <v>16.53097481120891</v>
          </cell>
          <cell r="K209">
            <v>394.25734651324137</v>
          </cell>
          <cell r="L209">
            <v>1430.3689021071557</v>
          </cell>
          <cell r="M209">
            <v>715.55374000623601</v>
          </cell>
          <cell r="N209">
            <v>0.55098216174484038</v>
          </cell>
          <cell r="O209">
            <v>0.62129521839903756</v>
          </cell>
          <cell r="P209">
            <v>1470.8836063258564</v>
          </cell>
        </row>
        <row r="210">
          <cell r="A210">
            <v>46234</v>
          </cell>
          <cell r="B210">
            <v>82.419191460355847</v>
          </cell>
          <cell r="C210">
            <v>85.591181428205005</v>
          </cell>
          <cell r="D210">
            <v>269.35474634820235</v>
          </cell>
          <cell r="E210">
            <v>104.02114902238273</v>
          </cell>
          <cell r="F210">
            <v>891.94361844958723</v>
          </cell>
          <cell r="G210">
            <v>47.04453145926702</v>
          </cell>
          <cell r="H210">
            <v>39.095269827878944</v>
          </cell>
          <cell r="I210">
            <v>220.96741309899755</v>
          </cell>
          <cell r="J210">
            <v>16.699302228481706</v>
          </cell>
          <cell r="K210">
            <v>398.27189021906094</v>
          </cell>
          <cell r="L210">
            <v>1433.3298867087331</v>
          </cell>
          <cell r="M210">
            <v>722.07840683368613</v>
          </cell>
          <cell r="N210">
            <v>0.55156321868906621</v>
          </cell>
          <cell r="O210">
            <v>0.62228774179662316</v>
          </cell>
          <cell r="P210">
            <v>1473.9034445036173</v>
          </cell>
        </row>
        <row r="211">
          <cell r="A211">
            <v>46265</v>
          </cell>
          <cell r="B211">
            <v>82.00922742235079</v>
          </cell>
          <cell r="C211">
            <v>85.81101186060512</v>
          </cell>
          <cell r="D211">
            <v>270.04655091697578</v>
          </cell>
          <cell r="E211">
            <v>104.2883145619486</v>
          </cell>
          <cell r="F211">
            <v>894.23446603515015</v>
          </cell>
          <cell r="G211">
            <v>46.781418893711972</v>
          </cell>
          <cell r="H211">
            <v>39.560932487558198</v>
          </cell>
          <cell r="I211">
            <v>223.59934974348511</v>
          </cell>
          <cell r="J211">
            <v>16.898207147791336</v>
          </cell>
          <cell r="K211">
            <v>403.01569550526062</v>
          </cell>
          <cell r="L211">
            <v>1436.3895707970303</v>
          </cell>
          <cell r="M211">
            <v>729.85560377780712</v>
          </cell>
          <cell r="N211">
            <v>0.55218551918928926</v>
          </cell>
          <cell r="O211">
            <v>0.62255705848584886</v>
          </cell>
          <cell r="P211">
            <v>1476.929482643483</v>
          </cell>
        </row>
        <row r="212">
          <cell r="A212">
            <v>46295</v>
          </cell>
          <cell r="B212">
            <v>81.443685956908666</v>
          </cell>
          <cell r="C212">
            <v>86.04069938856648</v>
          </cell>
          <cell r="D212">
            <v>270.76937568468009</v>
          </cell>
          <cell r="E212">
            <v>104.56745968152721</v>
          </cell>
          <cell r="F212">
            <v>896.62803417364387</v>
          </cell>
          <cell r="G212">
            <v>46.521722695140298</v>
          </cell>
          <cell r="H212">
            <v>39.639999494552967</v>
          </cell>
          <cell r="I212">
            <v>224.04623838433693</v>
          </cell>
          <cell r="J212">
            <v>16.931980129840579</v>
          </cell>
          <cell r="K212">
            <v>403.82116804627162</v>
          </cell>
          <cell r="L212">
            <v>1439.4492548853264</v>
          </cell>
          <cell r="M212">
            <v>730.96110875014233</v>
          </cell>
          <cell r="N212">
            <v>0.55245233051695242</v>
          </cell>
          <cell r="O212">
            <v>0.62289659126960584</v>
          </cell>
          <cell r="P212">
            <v>1479.9617334744567</v>
          </cell>
        </row>
        <row r="213">
          <cell r="A213">
            <v>46326</v>
          </cell>
          <cell r="B213">
            <v>81.440585888528119</v>
          </cell>
          <cell r="C213">
            <v>86.228498263538199</v>
          </cell>
          <cell r="D213">
            <v>271.36037720479482</v>
          </cell>
          <cell r="E213">
            <v>104.79569645117684</v>
          </cell>
          <cell r="F213">
            <v>898.58508167886544</v>
          </cell>
          <cell r="G213">
            <v>46.266739342113979</v>
          </cell>
          <cell r="H213">
            <v>39.358823459590546</v>
          </cell>
          <cell r="I213">
            <v>222.45702461641523</v>
          </cell>
          <cell r="J213">
            <v>16.811877528991019</v>
          </cell>
          <cell r="K213">
            <v>400.95676753383594</v>
          </cell>
          <cell r="L213">
            <v>1442.4102394869035</v>
          </cell>
          <cell r="M213">
            <v>725.85123248094669</v>
          </cell>
          <cell r="N213">
            <v>0.55239524242918592</v>
          </cell>
          <cell r="O213">
            <v>0.62297469685081519</v>
          </cell>
          <cell r="P213">
            <v>1483.0002097516756</v>
          </cell>
        </row>
        <row r="214">
          <cell r="A214">
            <v>46356</v>
          </cell>
          <cell r="B214">
            <v>81.440585888528119</v>
          </cell>
          <cell r="C214">
            <v>86.422354139308098</v>
          </cell>
          <cell r="D214">
            <v>271.97044005677111</v>
          </cell>
          <cell r="E214">
            <v>105.03129444860886</v>
          </cell>
          <cell r="F214">
            <v>900.60524904198292</v>
          </cell>
          <cell r="G214">
            <v>46.011781822990827</v>
          </cell>
          <cell r="H214">
            <v>39.306412728508583</v>
          </cell>
          <cell r="I214">
            <v>222.16079789341788</v>
          </cell>
          <cell r="J214">
            <v>16.789490610005505</v>
          </cell>
          <cell r="K214">
            <v>400.4228481868746</v>
          </cell>
          <cell r="L214">
            <v>1445.4699235751991</v>
          </cell>
          <cell r="M214">
            <v>724.69133124179746</v>
          </cell>
          <cell r="N214">
            <v>0.55254262183698066</v>
          </cell>
          <cell r="O214">
            <v>0.62305360654924058</v>
          </cell>
          <cell r="P214">
            <v>1486.0449242564637</v>
          </cell>
        </row>
        <row r="215">
          <cell r="A215">
            <v>46387</v>
          </cell>
          <cell r="B215">
            <v>81.425515394314743</v>
          </cell>
          <cell r="C215">
            <v>86.610911438128923</v>
          </cell>
          <cell r="D215">
            <v>272.56382833052203</v>
          </cell>
          <cell r="E215">
            <v>105.26045295013454</v>
          </cell>
          <cell r="F215">
            <v>902.57020006367679</v>
          </cell>
          <cell r="G215">
            <v>45.75682430386766</v>
          </cell>
          <cell r="H215">
            <v>39.206318840318097</v>
          </cell>
          <cell r="I215">
            <v>221.59506481016135</v>
          </cell>
          <cell r="J215">
            <v>16.746736125959849</v>
          </cell>
          <cell r="K215">
            <v>399.40317030194103</v>
          </cell>
          <cell r="L215">
            <v>1448.4309081767769</v>
          </cell>
          <cell r="M215">
            <v>722.70811438224803</v>
          </cell>
          <cell r="N215">
            <v>0.55264796721334786</v>
          </cell>
          <cell r="O215">
            <v>0.62313652309435574</v>
          </cell>
          <cell r="P215">
            <v>1489.0958897963865</v>
          </cell>
        </row>
        <row r="216">
          <cell r="A216">
            <v>46418</v>
          </cell>
          <cell r="B216">
            <v>81.353041962663582</v>
          </cell>
          <cell r="C216">
            <v>86.809359095323757</v>
          </cell>
          <cell r="D216">
            <v>273.18834148100291</v>
          </cell>
          <cell r="E216">
            <v>105.50163145681891</v>
          </cell>
          <cell r="F216">
            <v>904.63821826926335</v>
          </cell>
          <cell r="G216">
            <v>45.501992372196284</v>
          </cell>
          <cell r="H216">
            <v>39.039607022260462</v>
          </cell>
          <cell r="I216">
            <v>220.6528055718594</v>
          </cell>
          <cell r="J216">
            <v>16.675526206011455</v>
          </cell>
          <cell r="K216">
            <v>397.70484129201247</v>
          </cell>
          <cell r="L216">
            <v>1451.4905922650726</v>
          </cell>
          <cell r="M216">
            <v>719.57477246434007</v>
          </cell>
          <cell r="N216">
            <v>0.55269425292660812</v>
          </cell>
          <cell r="O216">
            <v>0.6232477310497494</v>
          </cell>
          <cell r="P216">
            <v>1492.1531192053039</v>
          </cell>
        </row>
        <row r="217">
          <cell r="A217">
            <v>46446</v>
          </cell>
          <cell r="B217">
            <v>81.353041962663582</v>
          </cell>
          <cell r="C217">
            <v>87.003214971093712</v>
          </cell>
          <cell r="D217">
            <v>273.79840433297937</v>
          </cell>
          <cell r="E217">
            <v>105.73722945425099</v>
          </cell>
          <cell r="F217">
            <v>906.65838563238151</v>
          </cell>
          <cell r="G217">
            <v>45.24776438578867</v>
          </cell>
          <cell r="H217">
            <v>39.936200371103723</v>
          </cell>
          <cell r="I217">
            <v>225.72037292125736</v>
          </cell>
          <cell r="J217">
            <v>17.058500498663687</v>
          </cell>
          <cell r="K217">
            <v>406.8386298391631</v>
          </cell>
          <cell r="L217">
            <v>1454.5502763533691</v>
          </cell>
          <cell r="M217">
            <v>734.80146801597652</v>
          </cell>
          <cell r="N217">
            <v>0.55367149842209806</v>
          </cell>
          <cell r="O217">
            <v>0.62332557380238507</v>
          </cell>
          <cell r="P217">
            <v>1495.2166253434252</v>
          </cell>
        </row>
        <row r="218">
          <cell r="A218">
            <v>46477</v>
          </cell>
          <cell r="B218">
            <v>81.353041962663582</v>
          </cell>
          <cell r="C218">
            <v>87.178310600821504</v>
          </cell>
          <cell r="D218">
            <v>274.34942884444229</v>
          </cell>
          <cell r="E218">
            <v>105.95002764548009</v>
          </cell>
          <cell r="F218">
            <v>908.48305292810176</v>
          </cell>
          <cell r="G218">
            <v>44.993536399381057</v>
          </cell>
          <cell r="H218">
            <v>39.872073369269465</v>
          </cell>
          <cell r="I218">
            <v>225.35792555185705</v>
          </cell>
          <cell r="J218">
            <v>17.031109047233599</v>
          </cell>
          <cell r="K218">
            <v>406.185354331741</v>
          </cell>
          <cell r="L218">
            <v>1457.3138619815093</v>
          </cell>
          <cell r="M218">
            <v>733.4399986994822</v>
          </cell>
          <cell r="N218">
            <v>0.55380856655210908</v>
          </cell>
          <cell r="O218">
            <v>0.62339560243586623</v>
          </cell>
          <cell r="P218">
            <v>1498.2864210973621</v>
          </cell>
        </row>
        <row r="219">
          <cell r="A219">
            <v>46507</v>
          </cell>
          <cell r="B219">
            <v>81.353041962663582</v>
          </cell>
          <cell r="C219">
            <v>87.372166476591531</v>
          </cell>
          <cell r="D219">
            <v>274.95949169641892</v>
          </cell>
          <cell r="E219">
            <v>106.18562564291224</v>
          </cell>
          <cell r="F219">
            <v>910.50322029122049</v>
          </cell>
          <cell r="G219">
            <v>44.739308412973443</v>
          </cell>
          <cell r="H219">
            <v>39.921730325567331</v>
          </cell>
          <cell r="I219">
            <v>225.63858787299759</v>
          </cell>
          <cell r="J219">
            <v>17.052319708385582</v>
          </cell>
          <cell r="K219">
            <v>406.69122038495783</v>
          </cell>
          <cell r="L219">
            <v>1460.3735460698067</v>
          </cell>
          <cell r="M219">
            <v>734.04316670488174</v>
          </cell>
          <cell r="N219">
            <v>0.55404264875946452</v>
          </cell>
          <cell r="O219">
            <v>0.62347282497795797</v>
          </cell>
          <cell r="P219">
            <v>1501.3625193801845</v>
          </cell>
        </row>
        <row r="220">
          <cell r="A220">
            <v>46538</v>
          </cell>
          <cell r="B220">
            <v>81.353041962663582</v>
          </cell>
          <cell r="C220">
            <v>87.559768937014013</v>
          </cell>
          <cell r="D220">
            <v>275.54987510155729</v>
          </cell>
          <cell r="E220">
            <v>106.41362370494323</v>
          </cell>
          <cell r="F220">
            <v>912.45822096520499</v>
          </cell>
          <cell r="G220">
            <v>44.48508042656583</v>
          </cell>
          <cell r="H220">
            <v>40.135648856336083</v>
          </cell>
          <cell r="I220">
            <v>226.8476605962712</v>
          </cell>
          <cell r="J220">
            <v>17.143693683122358</v>
          </cell>
          <cell r="K220">
            <v>408.87045429170018</v>
          </cell>
          <cell r="L220">
            <v>1463.3345306713832</v>
          </cell>
          <cell r="M220">
            <v>737.48253785399561</v>
          </cell>
          <cell r="N220">
            <v>0.5544137431124464</v>
          </cell>
          <cell r="O220">
            <v>0.62354724899887781</v>
          </cell>
          <cell r="P220">
            <v>1504.4449331314729</v>
          </cell>
        </row>
        <row r="221">
          <cell r="A221">
            <v>46568</v>
          </cell>
          <cell r="B221">
            <v>81.353041962663582</v>
          </cell>
          <cell r="C221">
            <v>87.753624812783769</v>
          </cell>
          <cell r="D221">
            <v>276.15993795353307</v>
          </cell>
          <cell r="E221">
            <v>106.64922170237506</v>
          </cell>
          <cell r="F221">
            <v>914.47838832832088</v>
          </cell>
          <cell r="G221">
            <v>44.230852440158216</v>
          </cell>
          <cell r="H221">
            <v>40.048938843736657</v>
          </cell>
          <cell r="I221">
            <v>226.35757350240456</v>
          </cell>
          <cell r="J221">
            <v>17.106656038593798</v>
          </cell>
          <cell r="K221">
            <v>407.98712081501799</v>
          </cell>
          <cell r="L221">
            <v>1466.3942147596763</v>
          </cell>
          <cell r="M221">
            <v>735.73114163991113</v>
          </cell>
          <cell r="N221">
            <v>0.55453289622297808</v>
          </cell>
          <cell r="O221">
            <v>0.62362383806744115</v>
          </cell>
          <cell r="P221">
            <v>1507.5336753173742</v>
          </cell>
        </row>
        <row r="222">
          <cell r="A222">
            <v>46599</v>
          </cell>
          <cell r="B222">
            <v>81.209598939336274</v>
          </cell>
          <cell r="C222">
            <v>87.950315555561033</v>
          </cell>
          <cell r="D222">
            <v>276.77892210874364</v>
          </cell>
          <cell r="E222">
            <v>106.88826498609139</v>
          </cell>
          <cell r="F222">
            <v>916.52809777152379</v>
          </cell>
          <cell r="G222">
            <v>43.976624453750603</v>
          </cell>
          <cell r="H222">
            <v>39.980571706864701</v>
          </cell>
          <cell r="I222">
            <v>225.971160786951</v>
          </cell>
          <cell r="J222">
            <v>17.077453439759026</v>
          </cell>
          <cell r="K222">
            <v>407.29065014348311</v>
          </cell>
          <cell r="L222">
            <v>1469.3551993612562</v>
          </cell>
          <cell r="M222">
            <v>734.29646053080842</v>
          </cell>
          <cell r="N222">
            <v>0.55466786514136368</v>
          </cell>
          <cell r="O222">
            <v>0.62376210882838135</v>
          </cell>
          <cell r="P222">
            <v>1510.6287589306557</v>
          </cell>
        </row>
        <row r="223">
          <cell r="A223">
            <v>46630</v>
          </cell>
          <cell r="B223">
            <v>81.209598939336274</v>
          </cell>
          <cell r="C223">
            <v>88.144171431331088</v>
          </cell>
          <cell r="D223">
            <v>277.38898496072039</v>
          </cell>
          <cell r="E223">
            <v>107.12386298352358</v>
          </cell>
          <cell r="F223">
            <v>918.54826513464263</v>
          </cell>
          <cell r="G223">
            <v>43.72359182587072</v>
          </cell>
          <cell r="H223">
            <v>40.116615521565606</v>
          </cell>
          <cell r="I223">
            <v>226.74008372660396</v>
          </cell>
          <cell r="J223">
            <v>17.135563712127215</v>
          </cell>
          <cell r="K223">
            <v>408.67655763234518</v>
          </cell>
          <cell r="L223">
            <v>1472.4148834495541</v>
          </cell>
          <cell r="M223">
            <v>736.39241241851266</v>
          </cell>
          <cell r="N223">
            <v>0.55497116855147977</v>
          </cell>
          <cell r="O223">
            <v>0.62383793824650835</v>
          </cell>
          <cell r="P223">
            <v>1513.7301969907599</v>
          </cell>
        </row>
        <row r="224">
          <cell r="A224">
            <v>46660</v>
          </cell>
          <cell r="B224">
            <v>81.209598939336274</v>
          </cell>
          <cell r="C224">
            <v>88.338027307100845</v>
          </cell>
          <cell r="D224">
            <v>277.99904781269623</v>
          </cell>
          <cell r="E224">
            <v>107.35946098095542</v>
          </cell>
          <cell r="F224">
            <v>920.56843249775852</v>
          </cell>
          <cell r="G224">
            <v>43.470559197990838</v>
          </cell>
          <cell r="H224">
            <v>40.001401737918478</v>
          </cell>
          <cell r="I224">
            <v>226.08889262758004</v>
          </cell>
          <cell r="J224">
            <v>17.086350858437221</v>
          </cell>
          <cell r="K224">
            <v>407.50285013283303</v>
          </cell>
          <cell r="L224">
            <v>1475.4745675378474</v>
          </cell>
          <cell r="M224">
            <v>734.15005455475966</v>
          </cell>
          <cell r="N224">
            <v>0.55506752005892235</v>
          </cell>
          <cell r="O224">
            <v>0.62391345317047964</v>
          </cell>
          <cell r="P224">
            <v>1516.8380025438589</v>
          </cell>
        </row>
        <row r="225">
          <cell r="A225">
            <v>46691</v>
          </cell>
          <cell r="B225">
            <v>81.207347399256975</v>
          </cell>
          <cell r="C225">
            <v>88.525772420902271</v>
          </cell>
          <cell r="D225">
            <v>278.58988014684871</v>
          </cell>
          <cell r="E225">
            <v>107.58763241328158</v>
          </cell>
          <cell r="F225">
            <v>922.52491975913324</v>
          </cell>
          <cell r="G225">
            <v>43.217526570110948</v>
          </cell>
          <cell r="H225">
            <v>39.80143919471363</v>
          </cell>
          <cell r="I225">
            <v>224.95869948444016</v>
          </cell>
          <cell r="J225">
            <v>17.000938097301283</v>
          </cell>
          <cell r="K225">
            <v>405.46578886158903</v>
          </cell>
          <cell r="L225">
            <v>1478.4355521394227</v>
          </cell>
          <cell r="M225">
            <v>730.44439220815514</v>
          </cell>
          <cell r="N225">
            <v>0.55509467002115509</v>
          </cell>
          <cell r="O225">
            <v>0.62398724004178663</v>
          </cell>
          <cell r="P225">
            <v>1519.9521886629104</v>
          </cell>
        </row>
        <row r="226">
          <cell r="A226">
            <v>46721</v>
          </cell>
          <cell r="B226">
            <v>81.194511949287858</v>
          </cell>
          <cell r="C226">
            <v>88.720441526836893</v>
          </cell>
          <cell r="D226">
            <v>279.20250222748723</v>
          </cell>
          <cell r="E226">
            <v>107.82421875010492</v>
          </cell>
          <cell r="F226">
            <v>924.55356177400392</v>
          </cell>
          <cell r="G226">
            <v>42.964512705065061</v>
          </cell>
          <cell r="H226">
            <v>39.689997277502187</v>
          </cell>
          <cell r="I226">
            <v>224.32882706597573</v>
          </cell>
          <cell r="J226">
            <v>16.953336372984541</v>
          </cell>
          <cell r="K226">
            <v>404.33050617361067</v>
          </cell>
          <cell r="L226">
            <v>1481.4952362277209</v>
          </cell>
          <cell r="M226">
            <v>728.26717959513815</v>
          </cell>
          <cell r="N226">
            <v>0.55519528752948621</v>
          </cell>
          <cell r="O226">
            <v>0.62406786006829296</v>
          </cell>
          <cell r="P226">
            <v>1523.072768447711</v>
          </cell>
        </row>
        <row r="227">
          <cell r="A227">
            <v>46752</v>
          </cell>
          <cell r="B227">
            <v>81.192465652268567</v>
          </cell>
          <cell r="C227">
            <v>88.908173636820933</v>
          </cell>
          <cell r="D227">
            <v>279.79329363873302</v>
          </cell>
          <cell r="E227">
            <v>108.05237437855966</v>
          </cell>
          <cell r="F227">
            <v>926.50991352291373</v>
          </cell>
          <cell r="G227">
            <v>42.711605802102255</v>
          </cell>
          <cell r="H227">
            <v>39.519171127176527</v>
          </cell>
          <cell r="I227">
            <v>223.36331352192536</v>
          </cell>
          <cell r="J227">
            <v>16.880369041504917</v>
          </cell>
          <cell r="K227">
            <v>402.59026357933828</v>
          </cell>
          <cell r="L227">
            <v>1484.4562208292959</v>
          </cell>
          <cell r="M227">
            <v>725.06472307204729</v>
          </cell>
          <cell r="N227">
            <v>0.5552473465728579</v>
          </cell>
          <cell r="O227">
            <v>0.62414094839746515</v>
          </cell>
          <cell r="P227">
            <v>1526.199755024953</v>
          </cell>
        </row>
        <row r="228">
          <cell r="A228">
            <v>46783</v>
          </cell>
          <cell r="B228">
            <v>81.120938033090454</v>
          </cell>
          <cell r="C228">
            <v>89.106561369102025</v>
          </cell>
          <cell r="D228">
            <v>280.41761820600158</v>
          </cell>
          <cell r="E228">
            <v>108.29348005696572</v>
          </cell>
          <cell r="F228">
            <v>928.57730725243289</v>
          </cell>
          <cell r="G228">
            <v>42.458715951614593</v>
          </cell>
          <cell r="H228">
            <v>39.310690314684166</v>
          </cell>
          <cell r="I228">
            <v>222.18497491421061</v>
          </cell>
          <cell r="J228">
            <v>16.791317754431645</v>
          </cell>
          <cell r="K228">
            <v>400.46642487375323</v>
          </cell>
          <cell r="L228">
            <v>1487.5159049175927</v>
          </cell>
          <cell r="M228">
            <v>721.21212380869429</v>
          </cell>
          <cell r="N228">
            <v>0.55526857030481547</v>
          </cell>
          <cell r="O228">
            <v>0.62424697724753098</v>
          </cell>
          <cell r="P228">
            <v>1529.3331615482782</v>
          </cell>
        </row>
        <row r="229">
          <cell r="A229">
            <v>46812</v>
          </cell>
          <cell r="B229">
            <v>81.120938033090454</v>
          </cell>
          <cell r="C229">
            <v>89.300417244872122</v>
          </cell>
          <cell r="D229">
            <v>281.02768105797844</v>
          </cell>
          <cell r="E229">
            <v>108.52907805439797</v>
          </cell>
          <cell r="F229">
            <v>930.59747461555241</v>
          </cell>
          <cell r="G229">
            <v>42.206422164620079</v>
          </cell>
          <cell r="H229">
            <v>39.663198398098658</v>
          </cell>
          <cell r="I229">
            <v>224.17735914973369</v>
          </cell>
          <cell r="J229">
            <v>16.941889397723482</v>
          </cell>
          <cell r="K229">
            <v>404.05750024724705</v>
          </cell>
          <cell r="L229">
            <v>1490.5755890058913</v>
          </cell>
          <cell r="M229">
            <v>727.04636935742292</v>
          </cell>
          <cell r="N229">
            <v>0.55575203628946057</v>
          </cell>
          <cell r="O229">
            <v>0.62432088750104597</v>
          </cell>
          <cell r="P229">
            <v>1532.4730011983343</v>
          </cell>
        </row>
        <row r="230">
          <cell r="A230">
            <v>46843</v>
          </cell>
          <cell r="B230">
            <v>81.099799878885335</v>
          </cell>
          <cell r="C230">
            <v>89.483105563962624</v>
          </cell>
          <cell r="D230">
            <v>281.6025997006272</v>
          </cell>
          <cell r="E230">
            <v>108.7511038349476</v>
          </cell>
          <cell r="F230">
            <v>932.50126514232215</v>
          </cell>
          <cell r="G230">
            <v>41.95412837762558</v>
          </cell>
          <cell r="H230">
            <v>39.529114548053343</v>
          </cell>
          <cell r="I230">
            <v>223.41951397784186</v>
          </cell>
          <cell r="J230">
            <v>16.88461631211177</v>
          </cell>
          <cell r="K230">
            <v>402.69155933826994</v>
          </cell>
          <cell r="L230">
            <v>1493.4378741207449</v>
          </cell>
          <cell r="M230">
            <v>724.4789325539025</v>
          </cell>
          <cell r="N230">
            <v>0.55583612061529342</v>
          </cell>
          <cell r="O230">
            <v>0.62439910042547186</v>
          </cell>
          <cell r="P230">
            <v>1535.6192871828291</v>
          </cell>
        </row>
        <row r="231">
          <cell r="A231">
            <v>46873</v>
          </cell>
          <cell r="B231">
            <v>81.099799878885335</v>
          </cell>
          <cell r="C231">
            <v>89.676961439732665</v>
          </cell>
          <cell r="D231">
            <v>282.21266255260389</v>
          </cell>
          <cell r="E231">
            <v>108.98670183237978</v>
          </cell>
          <cell r="F231">
            <v>934.521432505441</v>
          </cell>
          <cell r="G231">
            <v>41.702010741916112</v>
          </cell>
          <cell r="H231">
            <v>39.427181394189574</v>
          </cell>
          <cell r="I231">
            <v>222.84338532039905</v>
          </cell>
          <cell r="J231">
            <v>16.841076197131937</v>
          </cell>
          <cell r="K231">
            <v>401.65314445984478</v>
          </cell>
          <cell r="L231">
            <v>1496.4975582090426</v>
          </cell>
          <cell r="M231">
            <v>722.46679811348145</v>
          </cell>
          <cell r="N231">
            <v>0.55594685528615129</v>
          </cell>
          <cell r="O231">
            <v>0.62447240717441899</v>
          </cell>
          <cell r="P231">
            <v>1538.772032736588</v>
          </cell>
        </row>
        <row r="232">
          <cell r="A232">
            <v>46904</v>
          </cell>
          <cell r="B232">
            <v>81.099799878885335</v>
          </cell>
          <cell r="C232">
            <v>89.86456390015509</v>
          </cell>
          <cell r="D232">
            <v>282.80304595774203</v>
          </cell>
          <cell r="E232">
            <v>109.2146998944107</v>
          </cell>
          <cell r="F232">
            <v>936.47643317942504</v>
          </cell>
          <cell r="G232">
            <v>41.449893106206645</v>
          </cell>
          <cell r="H232">
            <v>39.414352015889627</v>
          </cell>
          <cell r="I232">
            <v>222.77087336314466</v>
          </cell>
          <cell r="J232">
            <v>16.835596207696447</v>
          </cell>
          <cell r="K232">
            <v>401.52244883430353</v>
          </cell>
          <cell r="L232">
            <v>1499.4585428106182</v>
          </cell>
          <cell r="M232">
            <v>721.99316352724099</v>
          </cell>
          <cell r="N232">
            <v>0.55613054128199368</v>
          </cell>
          <cell r="O232">
            <v>0.62454306434112739</v>
          </cell>
          <cell r="P232">
            <v>1541.9312511216076</v>
          </cell>
        </row>
        <row r="233">
          <cell r="A233">
            <v>46934</v>
          </cell>
          <cell r="B233">
            <v>81.099799878885335</v>
          </cell>
          <cell r="C233">
            <v>90.058419775925131</v>
          </cell>
          <cell r="D233">
            <v>283.41310880971878</v>
          </cell>
          <cell r="E233">
            <v>109.45029789184288</v>
          </cell>
          <cell r="F233">
            <v>938.49660054254377</v>
          </cell>
          <cell r="G233">
            <v>41.197775470497184</v>
          </cell>
          <cell r="H233">
            <v>39.199183775637763</v>
          </cell>
          <cell r="I233">
            <v>221.55473725156799</v>
          </cell>
          <cell r="J233">
            <v>16.743688427298572</v>
          </cell>
          <cell r="K233">
            <v>399.33048386929636</v>
          </cell>
          <cell r="L233">
            <v>1502.5182268989158</v>
          </cell>
          <cell r="M233">
            <v>718.02586879429782</v>
          </cell>
          <cell r="N233">
            <v>0.55615055282039949</v>
          </cell>
          <cell r="O233">
            <v>0.62461578418221919</v>
          </cell>
          <cell r="P233">
            <v>1545.0969556271129</v>
          </cell>
        </row>
        <row r="234">
          <cell r="A234">
            <v>46965</v>
          </cell>
          <cell r="B234">
            <v>80.995428036744642</v>
          </cell>
          <cell r="C234">
            <v>90.252635041552239</v>
          </cell>
          <cell r="D234">
            <v>284.02430265862967</v>
          </cell>
          <cell r="E234">
            <v>109.68633266494815</v>
          </cell>
          <cell r="F234">
            <v>940.52051309861599</v>
          </cell>
          <cell r="G234">
            <v>40.945657834787724</v>
          </cell>
          <cell r="H234">
            <v>38.953209569437121</v>
          </cell>
          <cell r="I234">
            <v>220.16448507342656</v>
          </cell>
          <cell r="J234">
            <v>16.638622069454271</v>
          </cell>
          <cell r="K234">
            <v>396.82469192873759</v>
          </cell>
          <cell r="L234">
            <v>1505.4792115004907</v>
          </cell>
          <cell r="M234">
            <v>713.5266664758434</v>
          </cell>
          <cell r="N234">
            <v>0.5561455662038276</v>
          </cell>
          <cell r="O234">
            <v>0.62473165083509319</v>
          </cell>
          <cell r="P234">
            <v>1548.2691595696124</v>
          </cell>
        </row>
        <row r="235">
          <cell r="A235">
            <v>46996</v>
          </cell>
          <cell r="B235">
            <v>80.993897604021669</v>
          </cell>
          <cell r="C235">
            <v>90.446587882684483</v>
          </cell>
          <cell r="D235">
            <v>284.63467065980643</v>
          </cell>
          <cell r="E235">
            <v>109.92204850686178</v>
          </cell>
          <cell r="F235">
            <v>942.54169093541418</v>
          </cell>
          <cell r="G235">
            <v>40.694409964429425</v>
          </cell>
          <cell r="H235">
            <v>38.932413981875648</v>
          </cell>
          <cell r="I235">
            <v>220.04694790825127</v>
          </cell>
          <cell r="J235">
            <v>16.629739363100363</v>
          </cell>
          <cell r="K235">
            <v>396.61284282262363</v>
          </cell>
          <cell r="L235">
            <v>1508.5388955887886</v>
          </cell>
          <cell r="M235">
            <v>712.91635404028034</v>
          </cell>
          <cell r="N235">
            <v>0.55632451209025668</v>
          </cell>
          <cell r="O235">
            <v>0.62480436778366033</v>
          </cell>
          <cell r="P235">
            <v>1551.4478762929546</v>
          </cell>
        </row>
        <row r="236">
          <cell r="A236">
            <v>47026</v>
          </cell>
          <cell r="B236">
            <v>80.993897604021669</v>
          </cell>
          <cell r="C236">
            <v>90.640443758454495</v>
          </cell>
          <cell r="D236">
            <v>285.24473351178307</v>
          </cell>
          <cell r="E236">
            <v>110.15764650429395</v>
          </cell>
          <cell r="F236">
            <v>944.5618582985328</v>
          </cell>
          <cell r="G236">
            <v>40.443174847677156</v>
          </cell>
          <cell r="H236">
            <v>38.76250767959403</v>
          </cell>
          <cell r="I236">
            <v>219.08663336765144</v>
          </cell>
          <cell r="J236">
            <v>16.557164939012331</v>
          </cell>
          <cell r="K236">
            <v>394.88197091746093</v>
          </cell>
          <cell r="L236">
            <v>1511.598579677086</v>
          </cell>
          <cell r="M236">
            <v>709.73145175139587</v>
          </cell>
          <cell r="N236">
            <v>0.556382234355002</v>
          </cell>
          <cell r="O236">
            <v>0.62487612187378083</v>
          </cell>
          <cell r="P236">
            <v>1554.6331191683842</v>
          </cell>
        </row>
        <row r="237">
          <cell r="A237">
            <v>47057</v>
          </cell>
          <cell r="B237">
            <v>78.474506307134732</v>
          </cell>
          <cell r="C237">
            <v>90.987670151338932</v>
          </cell>
          <cell r="D237">
            <v>286.33745212391301</v>
          </cell>
          <cell r="E237">
            <v>110.5796396086774</v>
          </cell>
          <cell r="F237">
            <v>948.18029608759787</v>
          </cell>
          <cell r="G237">
            <v>40.191939730924886</v>
          </cell>
          <cell r="H237">
            <v>39.026189840236889</v>
          </cell>
          <cell r="I237">
            <v>220.5769713337053</v>
          </cell>
          <cell r="J237">
            <v>16.669795139858117</v>
          </cell>
          <cell r="K237">
            <v>397.56815758399705</v>
          </cell>
          <cell r="L237">
            <v>1514.559564278662</v>
          </cell>
          <cell r="M237">
            <v>714.0330536287222</v>
          </cell>
          <cell r="N237">
            <v>0.55679237195470466</v>
          </cell>
          <cell r="O237">
            <v>0.62604358286772754</v>
          </cell>
          <cell r="P237">
            <v>1557.8249015945976</v>
          </cell>
        </row>
        <row r="238">
          <cell r="A238">
            <v>47087</v>
          </cell>
          <cell r="B238">
            <v>77.975726977090375</v>
          </cell>
          <cell r="C238">
            <v>91.213127754950804</v>
          </cell>
          <cell r="D238">
            <v>287.0469653543629</v>
          </cell>
          <cell r="E238">
            <v>110.85364399315026</v>
          </cell>
          <cell r="F238">
            <v>950.52978428739846</v>
          </cell>
          <cell r="G238">
            <v>39.961699541646681</v>
          </cell>
          <cell r="H238">
            <v>39.46643121568254</v>
          </cell>
          <cell r="I238">
            <v>223.06522626325687</v>
          </cell>
          <cell r="J238">
            <v>16.857841515146383</v>
          </cell>
          <cell r="K238">
            <v>402.05299080099007</v>
          </cell>
          <cell r="L238">
            <v>1517.6192483669527</v>
          </cell>
          <cell r="M238">
            <v>721.40418933672254</v>
          </cell>
          <cell r="N238">
            <v>0.55732001108927287</v>
          </cell>
          <cell r="O238">
            <v>0.62632955223138098</v>
          </cell>
          <cell r="P238">
            <v>1561.0232369978</v>
          </cell>
        </row>
        <row r="239">
          <cell r="A239">
            <v>47118</v>
          </cell>
          <cell r="B239">
            <v>77.975726977090375</v>
          </cell>
          <cell r="C239">
            <v>91.400730215373741</v>
          </cell>
          <cell r="D239">
            <v>287.63734875950269</v>
          </cell>
          <cell r="E239">
            <v>111.08164205518179</v>
          </cell>
          <cell r="F239">
            <v>952.48478496138785</v>
          </cell>
          <cell r="G239">
            <v>39.735615846785507</v>
          </cell>
          <cell r="H239">
            <v>39.446115261368185</v>
          </cell>
          <cell r="I239">
            <v>222.95039999682507</v>
          </cell>
          <cell r="J239">
            <v>16.849163681161631</v>
          </cell>
          <cell r="K239">
            <v>401.84602782152979</v>
          </cell>
          <cell r="L239">
            <v>1520.5802329685362</v>
          </cell>
          <cell r="M239">
            <v>720.82732260767023</v>
          </cell>
          <cell r="N239">
            <v>0.55747890683140122</v>
          </cell>
          <cell r="O239">
            <v>0.62639561156329771</v>
          </cell>
          <cell r="P239">
            <v>1564.2281388317615</v>
          </cell>
        </row>
        <row r="240">
          <cell r="A240">
            <v>47149</v>
          </cell>
          <cell r="B240">
            <v>74.104749678182117</v>
          </cell>
          <cell r="C240">
            <v>91.839843991211325</v>
          </cell>
          <cell r="D240">
            <v>289.01923621256867</v>
          </cell>
          <cell r="E240">
            <v>111.6153082431231</v>
          </cell>
          <cell r="F240">
            <v>957.06077893174984</v>
          </cell>
          <cell r="G240">
            <v>39.509532151924347</v>
          </cell>
          <cell r="H240">
            <v>39.992611828119891</v>
          </cell>
          <cell r="I240">
            <v>226.03921184424951</v>
          </cell>
          <cell r="J240">
            <v>17.082596302938974</v>
          </cell>
          <cell r="K240">
            <v>407.41330543840462</v>
          </cell>
          <cell r="L240">
            <v>1523.639917056835</v>
          </cell>
          <cell r="M240">
            <v>730.03725756563722</v>
          </cell>
          <cell r="N240">
            <v>0.55807193566661817</v>
          </cell>
          <cell r="O240">
            <v>0.62814105105652041</v>
          </cell>
          <cell r="P240">
            <v>1567.4396205778742</v>
          </cell>
        </row>
        <row r="241">
          <cell r="A241">
            <v>47177</v>
          </cell>
          <cell r="B241">
            <v>74.104749678182117</v>
          </cell>
          <cell r="C241">
            <v>92.033699866980854</v>
          </cell>
          <cell r="D241">
            <v>289.62929906454377</v>
          </cell>
          <cell r="E241">
            <v>111.85090624055466</v>
          </cell>
          <cell r="F241">
            <v>959.08094629486322</v>
          </cell>
          <cell r="G241">
            <v>39.315706601220739</v>
          </cell>
          <cell r="H241">
            <v>40.209573704653124</v>
          </cell>
          <cell r="I241">
            <v>227.26548563158289</v>
          </cell>
          <cell r="J241">
            <v>17.175270223959039</v>
          </cell>
          <cell r="K241">
            <v>409.6235425605114</v>
          </cell>
          <cell r="L241">
            <v>1526.6996011451247</v>
          </cell>
          <cell r="M241">
            <v>733.5895787219273</v>
          </cell>
          <cell r="N241">
            <v>0.55838244495534517</v>
          </cell>
          <cell r="O241">
            <v>0.62820540830395821</v>
          </cell>
          <cell r="P241">
            <v>1570.6576957452082</v>
          </cell>
        </row>
        <row r="242">
          <cell r="A242">
            <v>47208</v>
          </cell>
          <cell r="B242">
            <v>74.104749678182117</v>
          </cell>
          <cell r="C242">
            <v>92.208795496708646</v>
          </cell>
          <cell r="D242">
            <v>290.18032357600669</v>
          </cell>
          <cell r="E242">
            <v>112.06370443178375</v>
          </cell>
          <cell r="F242">
            <v>960.90561359058358</v>
          </cell>
          <cell r="G242">
            <v>39.121881050517132</v>
          </cell>
          <cell r="H242">
            <v>40.079204072498932</v>
          </cell>
          <cell r="I242">
            <v>226.52863330927872</v>
          </cell>
          <cell r="J242">
            <v>17.119583643502025</v>
          </cell>
          <cell r="K242">
            <v>408.29543918499297</v>
          </cell>
          <cell r="L242">
            <v>1529.4631867732649</v>
          </cell>
          <cell r="M242">
            <v>731.14474126078971</v>
          </cell>
          <cell r="N242">
            <v>0.55843312020671343</v>
          </cell>
          <cell r="O242">
            <v>0.62826331611015951</v>
          </cell>
          <cell r="P242">
            <v>1573.8823778705689</v>
          </cell>
        </row>
        <row r="243">
          <cell r="A243">
            <v>47238</v>
          </cell>
          <cell r="B243">
            <v>74.104749678182117</v>
          </cell>
          <cell r="C243">
            <v>92.402651372479184</v>
          </cell>
          <cell r="D243">
            <v>290.79038642798497</v>
          </cell>
          <cell r="E243">
            <v>112.29930242921654</v>
          </cell>
          <cell r="F243">
            <v>962.92578095370777</v>
          </cell>
          <cell r="G243">
            <v>38.928055499813524</v>
          </cell>
          <cell r="H243">
            <v>39.813146424800728</v>
          </cell>
          <cell r="I243">
            <v>225.02486903278424</v>
          </cell>
          <cell r="J243">
            <v>17.005938768081752</v>
          </cell>
          <cell r="K243">
            <v>405.58505292285645</v>
          </cell>
          <cell r="L243">
            <v>1532.5228708615705</v>
          </cell>
          <cell r="M243">
            <v>726.35706264833664</v>
          </cell>
          <cell r="N243">
            <v>0.55838247300036115</v>
          </cell>
          <cell r="O243">
            <v>0.62832718471102467</v>
          </cell>
          <cell r="P243">
            <v>1577.113680518554</v>
          </cell>
        </row>
        <row r="244">
          <cell r="A244">
            <v>47269</v>
          </cell>
          <cell r="B244">
            <v>74.104749678182117</v>
          </cell>
          <cell r="C244">
            <v>92.590253832901126</v>
          </cell>
          <cell r="D244">
            <v>291.38076983312163</v>
          </cell>
          <cell r="E244">
            <v>112.52730049124686</v>
          </cell>
          <cell r="F244">
            <v>964.88078162768659</v>
          </cell>
          <cell r="G244">
            <v>38.734229949109924</v>
          </cell>
          <cell r="H244">
            <v>39.896994527862347</v>
          </cell>
          <cell r="I244">
            <v>225.49878054454396</v>
          </cell>
          <cell r="J244">
            <v>17.041753965686869</v>
          </cell>
          <cell r="K244">
            <v>406.43923151388947</v>
          </cell>
          <cell r="L244">
            <v>1535.4838554631383</v>
          </cell>
          <cell r="M244">
            <v>727.6109905010926</v>
          </cell>
          <cell r="N244">
            <v>0.55859413453057116</v>
          </cell>
          <cell r="O244">
            <v>0.62838875068253697</v>
          </cell>
          <cell r="P244">
            <v>1580.3516172816101</v>
          </cell>
        </row>
        <row r="245">
          <cell r="A245">
            <v>47299</v>
          </cell>
          <cell r="B245">
            <v>74.104749678182117</v>
          </cell>
          <cell r="C245">
            <v>92.784109708671195</v>
          </cell>
          <cell r="D245">
            <v>291.99083268509838</v>
          </cell>
          <cell r="E245">
            <v>112.76289848867907</v>
          </cell>
          <cell r="F245">
            <v>966.90094899080566</v>
          </cell>
          <cell r="G245">
            <v>38.540404398406324</v>
          </cell>
          <cell r="H245">
            <v>39.894361257024258</v>
          </cell>
          <cell r="I245">
            <v>225.48389723391219</v>
          </cell>
          <cell r="J245">
            <v>17.040629180367102</v>
          </cell>
          <cell r="K245">
            <v>406.41240581966201</v>
          </cell>
          <cell r="L245">
            <v>1538.5435395514364</v>
          </cell>
          <cell r="M245">
            <v>727.37169788937183</v>
          </cell>
          <cell r="N245">
            <v>0.55874102195473996</v>
          </cell>
          <cell r="O245">
            <v>0.62845211990081629</v>
          </cell>
          <cell r="P245">
            <v>1583.59620178009</v>
          </cell>
        </row>
        <row r="246">
          <cell r="A246">
            <v>47330</v>
          </cell>
          <cell r="B246">
            <v>74.00059112295844</v>
          </cell>
          <cell r="C246">
            <v>92.978311460837659</v>
          </cell>
          <cell r="D246">
            <v>292.60198400725949</v>
          </cell>
          <cell r="E246">
            <v>112.99891683853046</v>
          </cell>
          <cell r="F246">
            <v>968.92472072343344</v>
          </cell>
          <cell r="G246">
            <v>38.346578847702716</v>
          </cell>
          <cell r="H246">
            <v>39.682789216062339</v>
          </cell>
          <cell r="I246">
            <v>224.28808692792748</v>
          </cell>
          <cell r="J246">
            <v>16.950257494209808</v>
          </cell>
          <cell r="K246">
            <v>404.2570761073365</v>
          </cell>
          <cell r="L246">
            <v>1541.5045241530195</v>
          </cell>
          <cell r="M246">
            <v>723.5247885932389</v>
          </cell>
          <cell r="N246">
            <v>0.55873286234372166</v>
          </cell>
          <cell r="O246">
            <v>0.62855781837929392</v>
          </cell>
          <cell r="P246">
            <v>1586.8474476623107</v>
          </cell>
        </row>
        <row r="247">
          <cell r="A247">
            <v>47361</v>
          </cell>
          <cell r="B247">
            <v>74.00059112295844</v>
          </cell>
          <cell r="C247">
            <v>93.172167336607203</v>
          </cell>
          <cell r="D247">
            <v>293.21204685923465</v>
          </cell>
          <cell r="E247">
            <v>113.23451483596205</v>
          </cell>
          <cell r="F247">
            <v>970.94488808654728</v>
          </cell>
          <cell r="G247">
            <v>38.153621284959314</v>
          </cell>
          <cell r="H247">
            <v>39.643344110311737</v>
          </cell>
          <cell r="I247">
            <v>224.06514223370999</v>
          </cell>
          <cell r="J247">
            <v>16.933408761734917</v>
          </cell>
          <cell r="K247">
            <v>403.85524036361744</v>
          </cell>
          <cell r="L247">
            <v>1544.5642082413094</v>
          </cell>
          <cell r="M247">
            <v>722.65075675433343</v>
          </cell>
          <cell r="N247">
            <v>0.55885258070920263</v>
          </cell>
          <cell r="O247">
            <v>0.62862060567368472</v>
          </cell>
          <cell r="P247">
            <v>1590.1053686046096</v>
          </cell>
        </row>
        <row r="248">
          <cell r="A248">
            <v>47391</v>
          </cell>
          <cell r="B248">
            <v>74.00059112295844</v>
          </cell>
          <cell r="C248">
            <v>93.366023212377229</v>
          </cell>
          <cell r="D248">
            <v>293.82210971121128</v>
          </cell>
          <cell r="E248">
            <v>113.4701128333942</v>
          </cell>
          <cell r="F248">
            <v>972.96505544966556</v>
          </cell>
          <cell r="G248">
            <v>37.960663722215912</v>
          </cell>
          <cell r="H248">
            <v>39.572672277015606</v>
          </cell>
          <cell r="I248">
            <v>223.66570331817974</v>
          </cell>
          <cell r="J248">
            <v>16.903221726105059</v>
          </cell>
          <cell r="K248">
            <v>403.13529125580942</v>
          </cell>
          <cell r="L248">
            <v>1547.6238923296069</v>
          </cell>
          <cell r="M248">
            <v>721.23755229932578</v>
          </cell>
          <cell r="N248">
            <v>0.55894939187595361</v>
          </cell>
          <cell r="O248">
            <v>0.62868314470454512</v>
          </cell>
          <cell r="P248">
            <v>1593.369978311403</v>
          </cell>
        </row>
        <row r="249">
          <cell r="A249">
            <v>47422</v>
          </cell>
          <cell r="B249">
            <v>73.99833958287914</v>
          </cell>
          <cell r="C249">
            <v>93.553768326178684</v>
          </cell>
          <cell r="D249">
            <v>294.41294204536388</v>
          </cell>
          <cell r="E249">
            <v>113.6982842657204</v>
          </cell>
          <cell r="F249">
            <v>974.92154271104039</v>
          </cell>
          <cell r="G249">
            <v>37.767706159472525</v>
          </cell>
          <cell r="H249">
            <v>39.373348153426583</v>
          </cell>
          <cell r="I249">
            <v>222.53911853818974</v>
          </cell>
          <cell r="J249">
            <v>16.818081661951656</v>
          </cell>
          <cell r="K249">
            <v>401.10473370197843</v>
          </cell>
          <cell r="L249">
            <v>1550.5848769311826</v>
          </cell>
          <cell r="M249">
            <v>717.60298821501897</v>
          </cell>
          <cell r="N249">
            <v>0.55895075729784083</v>
          </cell>
          <cell r="O249">
            <v>0.62874439007849869</v>
          </cell>
          <cell r="P249">
            <v>1596.6412905152436</v>
          </cell>
        </row>
        <row r="250">
          <cell r="A250">
            <v>47452</v>
          </cell>
          <cell r="B250">
            <v>73.99833958287914</v>
          </cell>
          <cell r="C250">
            <v>93.747624201948753</v>
          </cell>
          <cell r="D250">
            <v>295.02300489734074</v>
          </cell>
          <cell r="E250">
            <v>113.93388226315263</v>
          </cell>
          <cell r="F250">
            <v>976.94171007415946</v>
          </cell>
          <cell r="G250">
            <v>37.574767359563104</v>
          </cell>
          <cell r="H250">
            <v>39.764866079583349</v>
          </cell>
          <cell r="I250">
            <v>224.75198735085243</v>
          </cell>
          <cell r="J250">
            <v>16.98531611782176</v>
          </cell>
          <cell r="K250">
            <v>405.09321070166675</v>
          </cell>
          <cell r="L250">
            <v>1553.644561019481</v>
          </cell>
          <cell r="M250">
            <v>724.17014760948746</v>
          </cell>
          <cell r="N250">
            <v>0.55938954683356457</v>
          </cell>
          <cell r="O250">
            <v>0.62880644298275223</v>
          </cell>
          <cell r="P250">
            <v>1599.9193189768778</v>
          </cell>
        </row>
        <row r="251">
          <cell r="A251">
            <v>47483</v>
          </cell>
          <cell r="B251">
            <v>73.941863591437681</v>
          </cell>
          <cell r="C251">
            <v>93.938804875829391</v>
          </cell>
          <cell r="D251">
            <v>295.62464891090059</v>
          </cell>
          <cell r="E251">
            <v>114.16622901939664</v>
          </cell>
          <cell r="F251">
            <v>978.93399922350102</v>
          </cell>
          <cell r="G251">
            <v>37.381828559653684</v>
          </cell>
          <cell r="H251">
            <v>39.835129933154633</v>
          </cell>
          <cell r="I251">
            <v>225.14912035508456</v>
          </cell>
          <cell r="J251">
            <v>17.015328887440447</v>
          </cell>
          <cell r="K251">
            <v>405.80900363260486</v>
          </cell>
          <cell r="L251">
            <v>1556.6055456210652</v>
          </cell>
          <cell r="M251">
            <v>725.19041136793817</v>
          </cell>
          <cell r="N251">
            <v>0.55958958815674475</v>
          </cell>
          <cell r="O251">
            <v>0.62889021690650548</v>
          </cell>
          <cell r="P251">
            <v>1603.204077485304</v>
          </cell>
        </row>
        <row r="252">
          <cell r="A252">
            <v>47514</v>
          </cell>
          <cell r="B252">
            <v>73.914837172307102</v>
          </cell>
          <cell r="C252">
            <v>94.13437309509527</v>
          </cell>
          <cell r="D252">
            <v>296.24010049382235</v>
          </cell>
          <cell r="E252">
            <v>114.40390807161725</v>
          </cell>
          <cell r="F252">
            <v>980.97201087651297</v>
          </cell>
          <cell r="G252">
            <v>37.189360393006282</v>
          </cell>
          <cell r="H252">
            <v>39.751880503716016</v>
          </cell>
          <cell r="I252">
            <v>224.67859256115949</v>
          </cell>
          <cell r="J252">
            <v>16.979769409563339</v>
          </cell>
          <cell r="K252">
            <v>404.96092385804002</v>
          </cell>
          <cell r="L252">
            <v>1559.6652297093551</v>
          </cell>
          <cell r="M252">
            <v>723.56052672548515</v>
          </cell>
          <cell r="N252">
            <v>0.55967802125789534</v>
          </cell>
          <cell r="O252">
            <v>0.62896318529798723</v>
          </cell>
          <cell r="P252">
            <v>1606.4955798578305</v>
          </cell>
        </row>
        <row r="253">
          <cell r="A253">
            <v>47542</v>
          </cell>
          <cell r="B253">
            <v>73.914837172307102</v>
          </cell>
          <cell r="C253">
            <v>94.328228970865268</v>
          </cell>
          <cell r="D253">
            <v>296.85016334579893</v>
          </cell>
          <cell r="E253">
            <v>114.63950606904939</v>
          </cell>
          <cell r="F253">
            <v>982.9921782396317</v>
          </cell>
          <cell r="G253">
            <v>36.997117446518303</v>
          </cell>
          <cell r="H253">
            <v>39.641193497365684</v>
          </cell>
          <cell r="I253">
            <v>224.05298691718812</v>
          </cell>
          <cell r="J253">
            <v>16.93249014074264</v>
          </cell>
          <cell r="K253">
            <v>403.83333160874963</v>
          </cell>
          <cell r="L253">
            <v>1562.7249137976523</v>
          </cell>
          <cell r="M253">
            <v>721.4571196105644</v>
          </cell>
          <cell r="N253">
            <v>0.55974682435282497</v>
          </cell>
          <cell r="O253">
            <v>0.62902444925563739</v>
          </cell>
          <cell r="P253">
            <v>1609.7938399401335</v>
          </cell>
        </row>
        <row r="254">
          <cell r="A254">
            <v>47573</v>
          </cell>
          <cell r="B254">
            <v>73.914837172307102</v>
          </cell>
          <cell r="C254">
            <v>94.503324600593047</v>
          </cell>
          <cell r="D254">
            <v>297.40118785726179</v>
          </cell>
          <cell r="E254">
            <v>114.85230426027846</v>
          </cell>
          <cell r="F254">
            <v>984.81684553535183</v>
          </cell>
          <cell r="G254">
            <v>36.80487450003033</v>
          </cell>
          <cell r="H254">
            <v>39.507638797926944</v>
          </cell>
          <cell r="I254">
            <v>223.29813251735615</v>
          </cell>
          <cell r="J254">
            <v>16.875443078533308</v>
          </cell>
          <cell r="K254">
            <v>402.47278127037657</v>
          </cell>
          <cell r="L254">
            <v>1565.4884994257923</v>
          </cell>
          <cell r="M254">
            <v>718.9588701642233</v>
          </cell>
          <cell r="N254">
            <v>0.55979945164101597</v>
          </cell>
          <cell r="O254">
            <v>0.62907957860857755</v>
          </cell>
          <cell r="P254">
            <v>1613.0988716063159</v>
          </cell>
        </row>
        <row r="255">
          <cell r="A255">
            <v>47603</v>
          </cell>
          <cell r="B255">
            <v>72.577226912986333</v>
          </cell>
          <cell r="C255">
            <v>94.781928966983344</v>
          </cell>
          <cell r="D255">
            <v>298.27795351452181</v>
          </cell>
          <cell r="E255">
            <v>115.19089926306951</v>
          </cell>
          <cell r="F255">
            <v>987.720174856521</v>
          </cell>
          <cell r="G255">
            <v>36.612631553542357</v>
          </cell>
          <cell r="H255">
            <v>39.659843396933326</v>
          </cell>
          <cell r="I255">
            <v>224.15839660179088</v>
          </cell>
          <cell r="J255">
            <v>16.940456329767091</v>
          </cell>
          <cell r="K255">
            <v>404.02332213153926</v>
          </cell>
          <cell r="L255">
            <v>1568.548183514082</v>
          </cell>
          <cell r="M255">
            <v>721.3946500135728</v>
          </cell>
          <cell r="N255">
            <v>0.56005866154391037</v>
          </cell>
          <cell r="O255">
            <v>0.62970343228072956</v>
          </cell>
          <cell r="P255">
            <v>1616.4106887589646</v>
          </cell>
        </row>
        <row r="256">
          <cell r="A256">
            <v>47634</v>
          </cell>
          <cell r="B256">
            <v>72.29150529660879</v>
          </cell>
          <cell r="C256">
            <v>94.987634215985466</v>
          </cell>
          <cell r="D256">
            <v>298.92530624692841</v>
          </cell>
          <cell r="E256">
            <v>115.44089810645602</v>
          </cell>
          <cell r="F256">
            <v>989.86382424968815</v>
          </cell>
          <cell r="G256">
            <v>36.431535359215388</v>
          </cell>
          <cell r="H256">
            <v>39.910281232135794</v>
          </cell>
          <cell r="I256">
            <v>225.5738773192904</v>
          </cell>
          <cell r="J256">
            <v>17.04742929907783</v>
          </cell>
          <cell r="K256">
            <v>406.57458601710852</v>
          </cell>
          <cell r="L256">
            <v>1571.5091681156669</v>
          </cell>
          <cell r="M256">
            <v>725.53770922682793</v>
          </cell>
          <cell r="N256">
            <v>0.56037691886528729</v>
          </cell>
          <cell r="O256">
            <v>0.62988103686127006</v>
          </cell>
          <cell r="P256">
            <v>1619.7293053292099</v>
          </cell>
        </row>
        <row r="257">
          <cell r="A257">
            <v>47664</v>
          </cell>
          <cell r="B257">
            <v>72.29150529660879</v>
          </cell>
          <cell r="C257">
            <v>95.181490091755009</v>
          </cell>
          <cell r="D257">
            <v>299.53536909890357</v>
          </cell>
          <cell r="E257">
            <v>115.6764961038876</v>
          </cell>
          <cell r="F257">
            <v>991.88399161280165</v>
          </cell>
          <cell r="G257">
            <v>36.252820178358228</v>
          </cell>
          <cell r="H257">
            <v>39.980404853820126</v>
          </cell>
          <cell r="I257">
            <v>225.97021772949699</v>
          </cell>
          <cell r="J257">
            <v>17.077382169515044</v>
          </cell>
          <cell r="K257">
            <v>407.28895037576837</v>
          </cell>
          <cell r="L257">
            <v>1574.5688522039568</v>
          </cell>
          <cell r="M257">
            <v>726.56977530695872</v>
          </cell>
          <cell r="N257">
            <v>0.56056412504043174</v>
          </cell>
          <cell r="O257">
            <v>0.62994005643160089</v>
          </cell>
          <cell r="P257">
            <v>1623.0547352767835</v>
          </cell>
        </row>
        <row r="258">
          <cell r="A258">
            <v>47695</v>
          </cell>
          <cell r="B258">
            <v>70.764421182976804</v>
          </cell>
          <cell r="C258">
            <v>95.465845752730573</v>
          </cell>
          <cell r="D258">
            <v>300.43023403307899</v>
          </cell>
          <cell r="E258">
            <v>116.0220808018919</v>
          </cell>
          <cell r="F258">
            <v>994.84725503486266</v>
          </cell>
          <cell r="G258">
            <v>36.074104997501074</v>
          </cell>
          <cell r="H258">
            <v>40.024374862173197</v>
          </cell>
          <cell r="I258">
            <v>226.21873728294923</v>
          </cell>
          <cell r="J258">
            <v>17.096163686095167</v>
          </cell>
          <cell r="K258">
            <v>407.73688227179628</v>
          </cell>
          <cell r="L258">
            <v>1577.5298368055408</v>
          </cell>
          <cell r="M258">
            <v>727.15026310051496</v>
          </cell>
          <cell r="N258">
            <v>0.56073263390325456</v>
          </cell>
          <cell r="O258">
            <v>0.63063609436979273</v>
          </cell>
          <cell r="P258">
            <v>1626.3869925900781</v>
          </cell>
        </row>
        <row r="259">
          <cell r="A259">
            <v>47726</v>
          </cell>
          <cell r="B259">
            <v>69.859370120220888</v>
          </cell>
          <cell r="C259">
            <v>95.717043975397871</v>
          </cell>
          <cell r="D259">
            <v>301.22075278069582</v>
          </cell>
          <cell r="E259">
            <v>116.32736841818857</v>
          </cell>
          <cell r="F259">
            <v>997.46498559933548</v>
          </cell>
          <cell r="G259">
            <v>35.908115517590844</v>
          </cell>
          <cell r="H259">
            <v>40.22997276170247</v>
          </cell>
          <cell r="I259">
            <v>227.38078159668805</v>
          </cell>
          <cell r="J259">
            <v>17.183983554762044</v>
          </cell>
          <cell r="K259">
            <v>409.83135212533858</v>
          </cell>
          <cell r="L259">
            <v>1580.5895208938387</v>
          </cell>
          <cell r="M259">
            <v>730.53420555608204</v>
          </cell>
          <cell r="N259">
            <v>0.56100227615403075</v>
          </cell>
          <cell r="O259">
            <v>0.63107149099360049</v>
          </cell>
          <cell r="P259">
            <v>1629.726091286205</v>
          </cell>
        </row>
        <row r="260">
          <cell r="A260">
            <v>47756</v>
          </cell>
          <cell r="B260">
            <v>69.859370120220888</v>
          </cell>
          <cell r="C260">
            <v>95.910899851167386</v>
          </cell>
          <cell r="D260">
            <v>301.83081563267092</v>
          </cell>
          <cell r="E260">
            <v>116.56296641562011</v>
          </cell>
          <cell r="F260">
            <v>999.48515296244886</v>
          </cell>
          <cell r="G260">
            <v>35.749668129870258</v>
          </cell>
          <cell r="H260">
            <v>40.360241330905879</v>
          </cell>
          <cell r="I260">
            <v>228.11706270874367</v>
          </cell>
          <cell r="J260">
            <v>17.239626966805933</v>
          </cell>
          <cell r="K260">
            <v>411.15842595092391</v>
          </cell>
          <cell r="L260">
            <v>1583.6492049821281</v>
          </cell>
          <cell r="M260">
            <v>732.62502508724958</v>
          </cell>
          <cell r="N260">
            <v>0.56121264203602428</v>
          </cell>
          <cell r="O260">
            <v>0.63112787214371024</v>
          </cell>
          <cell r="P260">
            <v>1633.0720454110542</v>
          </cell>
        </row>
        <row r="261">
          <cell r="A261">
            <v>47787</v>
          </cell>
          <cell r="B261">
            <v>69.857118580141588</v>
          </cell>
          <cell r="C261">
            <v>96.098644964969395</v>
          </cell>
          <cell r="D261">
            <v>302.42164796682522</v>
          </cell>
          <cell r="E261">
            <v>116.79113784794698</v>
          </cell>
          <cell r="F261">
            <v>1001.4416402238293</v>
          </cell>
          <cell r="G261">
            <v>35.591220742149673</v>
          </cell>
          <cell r="H261">
            <v>40.220063131168992</v>
          </cell>
          <cell r="I261">
            <v>227.32477212461148</v>
          </cell>
          <cell r="J261">
            <v>17.179750717490943</v>
          </cell>
          <cell r="K261">
            <v>409.73040059587424</v>
          </cell>
          <cell r="L261">
            <v>1586.6101895837126</v>
          </cell>
          <cell r="M261">
            <v>730.04620731129535</v>
          </cell>
          <cell r="N261">
            <v>0.56123899623406048</v>
          </cell>
          <cell r="O261">
            <v>0.63118316445867706</v>
          </cell>
          <cell r="P261">
            <v>1636.4248690393526</v>
          </cell>
        </row>
        <row r="262">
          <cell r="A262">
            <v>47817</v>
          </cell>
          <cell r="B262">
            <v>69.847118580141597</v>
          </cell>
          <cell r="C262">
            <v>96.293134422083199</v>
          </cell>
          <cell r="D262">
            <v>303.0337046940972</v>
          </cell>
          <cell r="E262">
            <v>117.02750585296965</v>
          </cell>
          <cell r="F262">
            <v>1003.4684101227108</v>
          </cell>
          <cell r="G262">
            <v>35.43279211726307</v>
          </cell>
          <cell r="H262">
            <v>40.533981310109681</v>
          </cell>
          <cell r="I262">
            <v>229.09904528427151</v>
          </cell>
          <cell r="J262">
            <v>17.313838922233476</v>
          </cell>
          <cell r="K262">
            <v>412.92835234428969</v>
          </cell>
          <cell r="L262">
            <v>1589.6698736720025</v>
          </cell>
          <cell r="M262">
            <v>735.30800997816732</v>
          </cell>
          <cell r="N262">
            <v>0.56157194908913111</v>
          </cell>
          <cell r="O262">
            <v>0.63124327053187712</v>
          </cell>
          <cell r="P262">
            <v>1639.7845762747243</v>
          </cell>
        </row>
        <row r="263">
          <cell r="A263">
            <v>47848</v>
          </cell>
          <cell r="B263">
            <v>69.847118580141597</v>
          </cell>
          <cell r="C263">
            <v>96.480736882505653</v>
          </cell>
          <cell r="D263">
            <v>303.62408809923545</v>
          </cell>
          <cell r="E263">
            <v>117.25550391500059</v>
          </cell>
          <cell r="F263">
            <v>1005.423410796695</v>
          </cell>
          <cell r="G263">
            <v>35.274446825709802</v>
          </cell>
          <cell r="H263">
            <v>40.583172389627229</v>
          </cell>
          <cell r="I263">
            <v>229.37707445855258</v>
          </cell>
          <cell r="J263">
            <v>17.33485058700585</v>
          </cell>
          <cell r="K263">
            <v>413.42947241092753</v>
          </cell>
          <cell r="L263">
            <v>1592.6308582735783</v>
          </cell>
          <cell r="M263">
            <v>735.99901667182291</v>
          </cell>
          <cell r="N263">
            <v>0.56172557713521098</v>
          </cell>
          <cell r="O263">
            <v>0.6312972058613634</v>
          </cell>
          <cell r="P263">
            <v>1643.1511812497481</v>
          </cell>
        </row>
        <row r="264">
          <cell r="A264">
            <v>47879</v>
          </cell>
          <cell r="B264">
            <v>69.82009216101099</v>
          </cell>
          <cell r="C264">
            <v>96.676305101771518</v>
          </cell>
          <cell r="D264">
            <v>304.23953968215716</v>
          </cell>
          <cell r="E264">
            <v>117.49318296722117</v>
          </cell>
          <cell r="F264">
            <v>1007.461422449707</v>
          </cell>
          <cell r="G264">
            <v>35.116101534156535</v>
          </cell>
          <cell r="H264">
            <v>40.585651258330572</v>
          </cell>
          <cell r="I264">
            <v>229.39108508457463</v>
          </cell>
          <cell r="J264">
            <v>17.335909420410609</v>
          </cell>
          <cell r="K264">
            <v>413.45472517752637</v>
          </cell>
          <cell r="L264">
            <v>1595.6905423618678</v>
          </cell>
          <cell r="M264">
            <v>735.88347247499871</v>
          </cell>
          <cell r="N264">
            <v>0.5618480923167809</v>
          </cell>
          <cell r="O264">
            <v>0.6313639115504871</v>
          </cell>
          <cell r="P264">
            <v>1646.5246981260195</v>
          </cell>
        </row>
        <row r="265">
          <cell r="A265">
            <v>47907</v>
          </cell>
          <cell r="B265">
            <v>69.82009216101099</v>
          </cell>
          <cell r="C265">
            <v>96.870160977542056</v>
          </cell>
          <cell r="D265">
            <v>304.84960253413544</v>
          </cell>
          <cell r="E265">
            <v>117.72878096465396</v>
          </cell>
          <cell r="F265">
            <v>1009.481589812831</v>
          </cell>
          <cell r="G265">
            <v>34.957981462762689</v>
          </cell>
          <cell r="H265">
            <v>40.531635219759899</v>
          </cell>
          <cell r="I265">
            <v>229.0857851247236</v>
          </cell>
          <cell r="J265">
            <v>17.312836804279595</v>
          </cell>
          <cell r="K265">
            <v>412.90445221922732</v>
          </cell>
          <cell r="L265">
            <v>1598.7502264501734</v>
          </cell>
          <cell r="M265">
            <v>734.79269083075303</v>
          </cell>
          <cell r="N265">
            <v>0.56193326004971489</v>
          </cell>
          <cell r="O265">
            <v>0.63141920051780676</v>
          </cell>
          <cell r="P265">
            <v>1649.9051410942072</v>
          </cell>
        </row>
        <row r="266">
          <cell r="A266">
            <v>47938</v>
          </cell>
          <cell r="B266">
            <v>69.815710917273435</v>
          </cell>
          <cell r="C266">
            <v>97.045534194699016</v>
          </cell>
          <cell r="D266">
            <v>305.4015006109625</v>
          </cell>
          <cell r="E266">
            <v>117.94191651497607</v>
          </cell>
          <cell r="F266">
            <v>1011.3091498403944</v>
          </cell>
          <cell r="G266">
            <v>34.79986139136885</v>
          </cell>
          <cell r="H266">
            <v>40.630362545181079</v>
          </cell>
          <cell r="I266">
            <v>229.64379436206983</v>
          </cell>
          <cell r="J266">
            <v>17.355007569507112</v>
          </cell>
          <cell r="K266">
            <v>413.91020863643263</v>
          </cell>
          <cell r="L266">
            <v>1601.5138120783056</v>
          </cell>
          <cell r="M266">
            <v>736.3392345045595</v>
          </cell>
          <cell r="N266">
            <v>0.56211891101379263</v>
          </cell>
          <cell r="O266">
            <v>0.6314707636070932</v>
          </cell>
          <cell r="P266">
            <v>1653.2925243741163</v>
          </cell>
        </row>
        <row r="267">
          <cell r="A267">
            <v>47968</v>
          </cell>
          <cell r="B267">
            <v>69.815710917273435</v>
          </cell>
          <cell r="C267">
            <v>97.239390070468517</v>
          </cell>
          <cell r="D267">
            <v>306.01156346293749</v>
          </cell>
          <cell r="E267">
            <v>118.1775145124076</v>
          </cell>
          <cell r="F267">
            <v>1013.3293172035077</v>
          </cell>
          <cell r="G267">
            <v>34.641777830339493</v>
          </cell>
          <cell r="H267">
            <v>40.433378044386558</v>
          </cell>
          <cell r="I267">
            <v>228.53043318684851</v>
          </cell>
          <cell r="J267">
            <v>17.270866860731431</v>
          </cell>
          <cell r="K267">
            <v>411.90348532129269</v>
          </cell>
          <cell r="L267">
            <v>1604.5734961665949</v>
          </cell>
          <cell r="M267">
            <v>732.77994124359873</v>
          </cell>
          <cell r="N267">
            <v>0.56211075404473065</v>
          </cell>
          <cell r="O267">
            <v>0.63152564817030898</v>
          </cell>
          <cell r="P267">
            <v>1656.6868622147442</v>
          </cell>
        </row>
        <row r="268">
          <cell r="A268">
            <v>47999</v>
          </cell>
          <cell r="B268">
            <v>69.813317090964688</v>
          </cell>
          <cell r="C268">
            <v>97.427144199261065</v>
          </cell>
          <cell r="D268">
            <v>306.60242416719319</v>
          </cell>
          <cell r="E268">
            <v>118.40569690088273</v>
          </cell>
          <cell r="F268">
            <v>1015.2858984098852</v>
          </cell>
          <cell r="G268">
            <v>34.483694269310135</v>
          </cell>
          <cell r="H268">
            <v>40.277144040643293</v>
          </cell>
          <cell r="I268">
            <v>227.64739480913073</v>
          </cell>
          <cell r="J268">
            <v>17.204132474235035</v>
          </cell>
          <cell r="K268">
            <v>410.3118960507424</v>
          </cell>
          <cell r="L268">
            <v>1607.534480768187</v>
          </cell>
          <cell r="M268">
            <v>729.92426164406163</v>
          </cell>
          <cell r="N268">
            <v>0.56212941206607792</v>
          </cell>
          <cell r="O268">
            <v>0.63157954653931536</v>
          </cell>
          <cell r="P268">
            <v>1660.0881688943448</v>
          </cell>
        </row>
        <row r="269">
          <cell r="A269">
            <v>48029</v>
          </cell>
          <cell r="B269">
            <v>69.8093273804501</v>
          </cell>
          <cell r="C269">
            <v>97.621252855646759</v>
          </cell>
          <cell r="D269">
            <v>307.21328251769529</v>
          </cell>
          <cell r="E269">
            <v>118.64160210905384</v>
          </cell>
          <cell r="F269">
            <v>1017.3086999936475</v>
          </cell>
          <cell r="G269">
            <v>34.32563065683334</v>
          </cell>
          <cell r="H269">
            <v>40.328502046511822</v>
          </cell>
          <cell r="I269">
            <v>227.93767150369391</v>
          </cell>
          <cell r="J269">
            <v>17.226069728169502</v>
          </cell>
          <cell r="K269">
            <v>410.83509106039946</v>
          </cell>
          <cell r="L269">
            <v>1610.5941648564935</v>
          </cell>
          <cell r="M269">
            <v>730.65296499560804</v>
          </cell>
          <cell r="N269">
            <v>0.56228484758543207</v>
          </cell>
          <cell r="O269">
            <v>0.63163565483567441</v>
          </cell>
          <cell r="P269">
            <v>1663.4964587204845</v>
          </cell>
        </row>
        <row r="270">
          <cell r="A270">
            <v>48060</v>
          </cell>
          <cell r="B270">
            <v>69.703996016859463</v>
          </cell>
          <cell r="C270">
            <v>97.815528914761913</v>
          </cell>
          <cell r="D270">
            <v>307.82466768321478</v>
          </cell>
          <cell r="E270">
            <v>118.87771076603798</v>
          </cell>
          <cell r="F270">
            <v>1019.3332460771787</v>
          </cell>
          <cell r="G270">
            <v>34.167600291944176</v>
          </cell>
          <cell r="H270">
            <v>40.189708948899138</v>
          </cell>
          <cell r="I270">
            <v>227.15320955035548</v>
          </cell>
          <cell r="J270">
            <v>17.166785116643211</v>
          </cell>
          <cell r="K270">
            <v>409.42117603745862</v>
          </cell>
          <cell r="L270">
            <v>1613.5551494580529</v>
          </cell>
          <cell r="M270">
            <v>728.0984799453006</v>
          </cell>
          <cell r="N270">
            <v>0.56231565827223939</v>
          </cell>
          <cell r="O270">
            <v>0.6317312714223271</v>
          </cell>
          <cell r="P270">
            <v>1666.9117460301052</v>
          </cell>
        </row>
        <row r="271">
          <cell r="A271">
            <v>48091</v>
          </cell>
          <cell r="B271">
            <v>69.703996016859463</v>
          </cell>
          <cell r="C271">
            <v>98.009384790532508</v>
          </cell>
          <cell r="D271">
            <v>308.43473053519324</v>
          </cell>
          <cell r="E271">
            <v>119.11330876347083</v>
          </cell>
          <cell r="F271">
            <v>1021.3534134403034</v>
          </cell>
          <cell r="G271">
            <v>34.01044768841826</v>
          </cell>
          <cell r="H271">
            <v>40.558985457463329</v>
          </cell>
          <cell r="I271">
            <v>229.24036933144674</v>
          </cell>
          <cell r="J271">
            <v>17.32451928882162</v>
          </cell>
          <cell r="K271">
            <v>413.18307495072509</v>
          </cell>
          <cell r="L271">
            <v>1616.6148335463595</v>
          </cell>
          <cell r="M271">
            <v>734.31739671687501</v>
          </cell>
          <cell r="N271">
            <v>0.5626764077741615</v>
          </cell>
          <cell r="O271">
            <v>0.63178525412869413</v>
          </cell>
          <cell r="P271">
            <v>1670.3340451895838</v>
          </cell>
        </row>
        <row r="272">
          <cell r="A272">
            <v>48121</v>
          </cell>
          <cell r="B272">
            <v>69.703996016859463</v>
          </cell>
          <cell r="C272">
            <v>98.203240666302065</v>
          </cell>
          <cell r="D272">
            <v>309.04479338716845</v>
          </cell>
          <cell r="E272">
            <v>119.34890676090242</v>
          </cell>
          <cell r="F272">
            <v>1023.3735808034172</v>
          </cell>
          <cell r="G272">
            <v>33.853295084892345</v>
          </cell>
          <cell r="H272">
            <v>40.87143354352758</v>
          </cell>
          <cell r="I272">
            <v>231.00633349052046</v>
          </cell>
          <cell r="J272">
            <v>17.457979552502337</v>
          </cell>
          <cell r="K272">
            <v>416.36605054802862</v>
          </cell>
          <cell r="L272">
            <v>1619.6745176346496</v>
          </cell>
          <cell r="M272">
            <v>739.55509221947136</v>
          </cell>
          <cell r="N272">
            <v>0.56299531289613147</v>
          </cell>
          <cell r="O272">
            <v>0.63183903288046905</v>
          </cell>
          <cell r="P272">
            <v>1673.7633705947917</v>
          </cell>
        </row>
        <row r="273">
          <cell r="A273">
            <v>48152</v>
          </cell>
          <cell r="B273">
            <v>69.701744476780163</v>
          </cell>
          <cell r="C273">
            <v>98.390985780104586</v>
          </cell>
          <cell r="D273">
            <v>309.6356257213244</v>
          </cell>
          <cell r="E273">
            <v>119.57707819322992</v>
          </cell>
          <cell r="F273">
            <v>1025.3300680648031</v>
          </cell>
          <cell r="G273">
            <v>33.696142481366429</v>
          </cell>
          <cell r="H273">
            <v>40.851982995675506</v>
          </cell>
          <cell r="I273">
            <v>230.89639852239893</v>
          </cell>
          <cell r="J273">
            <v>17.449671371524911</v>
          </cell>
          <cell r="K273">
            <v>416.16790364962003</v>
          </cell>
          <cell r="L273">
            <v>1622.6355022362422</v>
          </cell>
          <cell r="M273">
            <v>739.06209902058583</v>
          </cell>
          <cell r="N273">
            <v>0.56310275442500823</v>
          </cell>
          <cell r="O273">
            <v>0.63189179988465671</v>
          </cell>
          <cell r="P273">
            <v>1677.1997366711566</v>
          </cell>
        </row>
        <row r="274">
          <cell r="A274">
            <v>48182</v>
          </cell>
          <cell r="B274">
            <v>69.701744476780163</v>
          </cell>
          <cell r="C274">
            <v>98.584841655874072</v>
          </cell>
          <cell r="D274">
            <v>310.24568857329933</v>
          </cell>
          <cell r="E274">
            <v>119.81267619066143</v>
          </cell>
          <cell r="F274">
            <v>1027.3502354279162</v>
          </cell>
          <cell r="G274">
            <v>33.53900864067451</v>
          </cell>
          <cell r="H274">
            <v>40.611520558824623</v>
          </cell>
          <cell r="I274">
            <v>229.53729899827871</v>
          </cell>
          <cell r="J274">
            <v>17.346959331801205</v>
          </cell>
          <cell r="K274">
            <v>413.71826128436925</v>
          </cell>
          <cell r="L274">
            <v>1625.6951863245313</v>
          </cell>
          <cell r="M274">
            <v>734.75304881394834</v>
          </cell>
          <cell r="N274">
            <v>0.56307117330401113</v>
          </cell>
          <cell r="O274">
            <v>0.63194517894256119</v>
          </cell>
          <cell r="P274">
            <v>1680.6431578737231</v>
          </cell>
        </row>
        <row r="275">
          <cell r="A275">
            <v>48213</v>
          </cell>
          <cell r="B275">
            <v>69.701744476780163</v>
          </cell>
          <cell r="C275">
            <v>98.772444116296526</v>
          </cell>
          <cell r="D275">
            <v>310.83607197843764</v>
          </cell>
          <cell r="E275">
            <v>120.04067425269238</v>
          </cell>
          <cell r="F275">
            <v>1029.3052361019004</v>
          </cell>
          <cell r="G275">
            <v>33.38187479998259</v>
          </cell>
          <cell r="H275">
            <v>40.519218942149742</v>
          </cell>
          <cell r="I275">
            <v>229.0156080225853</v>
          </cell>
          <cell r="J275">
            <v>17.307533268243713</v>
          </cell>
          <cell r="K275">
            <v>412.77796493892316</v>
          </cell>
          <cell r="L275">
            <v>1628.6561709261071</v>
          </cell>
          <cell r="M275">
            <v>733.00219997188458</v>
          </cell>
          <cell r="N275">
            <v>0.56313332341261169</v>
          </cell>
          <cell r="O275">
            <v>0.63199664513388598</v>
          </cell>
          <cell r="P275">
            <v>1684.0936486872126</v>
          </cell>
        </row>
        <row r="276">
          <cell r="A276">
            <v>48244</v>
          </cell>
          <cell r="B276">
            <v>69.674718057649585</v>
          </cell>
          <cell r="C276">
            <v>98.968012335562364</v>
          </cell>
          <cell r="D276">
            <v>311.45152356135924</v>
          </cell>
          <cell r="E276">
            <v>120.27835330491294</v>
          </cell>
          <cell r="F276">
            <v>1031.343247754912</v>
          </cell>
          <cell r="G276">
            <v>33.224740959290671</v>
          </cell>
          <cell r="H276">
            <v>40.315614821137558</v>
          </cell>
          <cell r="I276">
            <v>227.86483259337274</v>
          </cell>
          <cell r="J276">
            <v>17.220565029714706</v>
          </cell>
          <cell r="K276">
            <v>410.70380613431797</v>
          </cell>
          <cell r="L276">
            <v>1631.7158550143963</v>
          </cell>
          <cell r="M276">
            <v>729.32955953783369</v>
          </cell>
          <cell r="N276">
            <v>0.56312513425971034</v>
          </cell>
          <cell r="O276">
            <v>0.63206056654135578</v>
          </cell>
          <cell r="P276">
            <v>1687.5512236260849</v>
          </cell>
        </row>
        <row r="277">
          <cell r="A277">
            <v>48273</v>
          </cell>
          <cell r="B277">
            <v>69.674718057649585</v>
          </cell>
          <cell r="C277">
            <v>99.161868211331864</v>
          </cell>
          <cell r="D277">
            <v>312.06158641333428</v>
          </cell>
          <cell r="E277">
            <v>120.51395130234448</v>
          </cell>
          <cell r="F277">
            <v>1033.3634151180254</v>
          </cell>
          <cell r="G277">
            <v>33.06783233875818</v>
          </cell>
          <cell r="H277">
            <v>40.180640641032468</v>
          </cell>
          <cell r="I277">
            <v>227.1019552543932</v>
          </cell>
          <cell r="J277">
            <v>17.162911645135452</v>
          </cell>
          <cell r="K277">
            <v>409.32879524226144</v>
          </cell>
          <cell r="L277">
            <v>1634.7755391026856</v>
          </cell>
          <cell r="M277">
            <v>726.84213512158078</v>
          </cell>
          <cell r="N277">
            <v>0.5631605206456447</v>
          </cell>
          <cell r="O277">
            <v>0.63211333323792562</v>
          </cell>
          <cell r="P277">
            <v>1691.0158972345989</v>
          </cell>
        </row>
        <row r="278">
          <cell r="A278">
            <v>48304</v>
          </cell>
          <cell r="B278">
            <v>69.543476557840364</v>
          </cell>
          <cell r="C278">
            <v>99.351532472995629</v>
          </cell>
          <cell r="D278">
            <v>312.65845829007793</v>
          </cell>
          <cell r="E278">
            <v>120.74445512408802</v>
          </cell>
          <cell r="F278">
            <v>1035.3399017725628</v>
          </cell>
          <cell r="G278">
            <v>32.910923718225689</v>
          </cell>
          <cell r="H278">
            <v>40.518993846335881</v>
          </cell>
          <cell r="I278">
            <v>229.01433577558694</v>
          </cell>
          <cell r="J278">
            <v>17.307437119961769</v>
          </cell>
          <cell r="K278">
            <v>412.77567183963885</v>
          </cell>
          <cell r="L278">
            <v>1637.6378242175649</v>
          </cell>
          <cell r="M278">
            <v>732.52736229974914</v>
          </cell>
          <cell r="N278">
            <v>0.56349522636771021</v>
          </cell>
          <cell r="O278">
            <v>0.63221543033621019</v>
          </cell>
          <cell r="P278">
            <v>1694.4876840868744</v>
          </cell>
        </row>
        <row r="279">
          <cell r="A279">
            <v>48334</v>
          </cell>
          <cell r="B279">
            <v>69.115413261938642</v>
          </cell>
          <cell r="C279">
            <v>99.572509640610107</v>
          </cell>
          <cell r="D279">
            <v>313.353871625171</v>
          </cell>
          <cell r="E279">
            <v>121.01301432025066</v>
          </cell>
          <cell r="F279">
            <v>1037.6426994578842</v>
          </cell>
          <cell r="G279">
            <v>32.755108776858265</v>
          </cell>
          <cell r="H279">
            <v>40.535715554960156</v>
          </cell>
          <cell r="I279">
            <v>229.10884727822059</v>
          </cell>
          <cell r="J279">
            <v>17.314579694174014</v>
          </cell>
          <cell r="K279">
            <v>412.9460194681576</v>
          </cell>
          <cell r="L279">
            <v>1640.6975083058546</v>
          </cell>
          <cell r="M279">
            <v>732.66027077237061</v>
          </cell>
          <cell r="N279">
            <v>0.56362551095179469</v>
          </cell>
          <cell r="O279">
            <v>0.63243998007245683</v>
          </cell>
          <cell r="P279">
            <v>1697.9665987869528</v>
          </cell>
        </row>
        <row r="280">
          <cell r="A280">
            <v>48365</v>
          </cell>
          <cell r="B280">
            <v>69.115413261938642</v>
          </cell>
          <cell r="C280">
            <v>99.760112101032561</v>
          </cell>
          <cell r="D280">
            <v>313.94425503030919</v>
          </cell>
          <cell r="E280">
            <v>121.2410123822816</v>
          </cell>
          <cell r="F280">
            <v>1039.5977001318686</v>
          </cell>
          <cell r="G280">
            <v>32.602861029623355</v>
          </cell>
          <cell r="H280">
            <v>40.453492419501359</v>
          </cell>
          <cell r="I280">
            <v>228.64412012275631</v>
          </cell>
          <cell r="J280">
            <v>17.279458591410307</v>
          </cell>
          <cell r="K280">
            <v>412.10839477025718</v>
          </cell>
          <cell r="L280">
            <v>1643.6584929074304</v>
          </cell>
          <cell r="M280">
            <v>731.0883269335485</v>
          </cell>
          <cell r="N280">
            <v>0.56369166294692508</v>
          </cell>
          <cell r="O280">
            <v>0.6324900851471571</v>
          </cell>
          <cell r="P280">
            <v>1701.4526559688584</v>
          </cell>
        </row>
        <row r="281">
          <cell r="A281">
            <v>48395</v>
          </cell>
          <cell r="B281">
            <v>69.115413261938642</v>
          </cell>
          <cell r="C281">
            <v>99.953967976802105</v>
          </cell>
          <cell r="D281">
            <v>314.55431788228435</v>
          </cell>
          <cell r="E281">
            <v>121.47661037971318</v>
          </cell>
          <cell r="F281">
            <v>1041.6178674949824</v>
          </cell>
          <cell r="G281">
            <v>32.450613282388446</v>
          </cell>
          <cell r="H281">
            <v>40.617954381954689</v>
          </cell>
          <cell r="I281">
            <v>229.57366312262536</v>
          </cell>
          <cell r="J281">
            <v>17.349707499479969</v>
          </cell>
          <cell r="K281">
            <v>413.7838040190947</v>
          </cell>
          <cell r="L281">
            <v>1646.7181769957203</v>
          </cell>
          <cell r="M281">
            <v>733.77574230554308</v>
          </cell>
          <cell r="N281">
            <v>0.56391044315389183</v>
          </cell>
          <cell r="O281">
            <v>0.63254167109232651</v>
          </cell>
          <cell r="P281">
            <v>1704.9458702966608</v>
          </cell>
        </row>
        <row r="282">
          <cell r="A282">
            <v>48426</v>
          </cell>
          <cell r="B282">
            <v>65.496695600762848</v>
          </cell>
          <cell r="C282">
            <v>100.37084563725418</v>
          </cell>
          <cell r="D282">
            <v>315.86622846250566</v>
          </cell>
          <cell r="E282">
            <v>121.98325244865532</v>
          </cell>
          <cell r="F282">
            <v>1045.9621394481192</v>
          </cell>
          <cell r="G282">
            <v>32.298365535153536</v>
          </cell>
          <cell r="H282">
            <v>41.209894064237005</v>
          </cell>
          <cell r="I282">
            <v>232.91932056099128</v>
          </cell>
          <cell r="J282">
            <v>17.602550866439284</v>
          </cell>
          <cell r="K282">
            <v>419.81402039044019</v>
          </cell>
          <cell r="L282">
            <v>1649.6791615972973</v>
          </cell>
          <cell r="M282">
            <v>743.84415141726129</v>
          </cell>
          <cell r="N282">
            <v>0.56438438023685478</v>
          </cell>
          <cell r="O282">
            <v>0.63403973560250904</v>
          </cell>
          <cell r="P282">
            <v>1708.446256464536</v>
          </cell>
        </row>
        <row r="283">
          <cell r="A283">
            <v>48457</v>
          </cell>
          <cell r="B283">
            <v>65.496695600762848</v>
          </cell>
          <cell r="C283">
            <v>100.56470151302371</v>
          </cell>
          <cell r="D283">
            <v>316.47629131448076</v>
          </cell>
          <cell r="E283">
            <v>122.21885044608688</v>
          </cell>
          <cell r="F283">
            <v>1047.9823068112328</v>
          </cell>
          <cell r="G283">
            <v>32.17627376842843</v>
          </cell>
          <cell r="H283">
            <v>41.335689533444715</v>
          </cell>
          <cell r="I283">
            <v>233.6303196034018</v>
          </cell>
          <cell r="J283">
            <v>17.656283621540393</v>
          </cell>
          <cell r="K283">
            <v>421.09552578797098</v>
          </cell>
          <cell r="L283">
            <v>1652.738845685587</v>
          </cell>
          <cell r="M283">
            <v>745.89409231478635</v>
          </cell>
          <cell r="N283">
            <v>0.56455136208567525</v>
          </cell>
          <cell r="O283">
            <v>0.63408826478965596</v>
          </cell>
          <cell r="P283">
            <v>1711.9538291968281</v>
          </cell>
        </row>
        <row r="284">
          <cell r="A284">
            <v>48487</v>
          </cell>
          <cell r="B284">
            <v>65.496695600762848</v>
          </cell>
          <cell r="C284">
            <v>100.75855738879534</v>
          </cell>
          <cell r="D284">
            <v>317.08635416646246</v>
          </cell>
          <cell r="E284">
            <v>122.454448443521</v>
          </cell>
          <cell r="F284">
            <v>1050.0024741743682</v>
          </cell>
          <cell r="G284">
            <v>32.054182001703332</v>
          </cell>
          <cell r="H284">
            <v>41.428964982971564</v>
          </cell>
          <cell r="I284">
            <v>234.15751470598926</v>
          </cell>
          <cell r="J284">
            <v>17.696125651765634</v>
          </cell>
          <cell r="K284">
            <v>422.04574277733167</v>
          </cell>
          <cell r="L284">
            <v>1655.7985297739099</v>
          </cell>
          <cell r="M284">
            <v>747.38253011976144</v>
          </cell>
          <cell r="N284">
            <v>0.56469843188561364</v>
          </cell>
          <cell r="O284">
            <v>0.63413661462650306</v>
          </cell>
          <cell r="P284">
            <v>1715.4686032481118</v>
          </cell>
        </row>
        <row r="285">
          <cell r="A285">
            <v>48518</v>
          </cell>
          <cell r="B285">
            <v>65.494444060683549</v>
          </cell>
          <cell r="C285">
            <v>100.94630250259577</v>
          </cell>
          <cell r="D285">
            <v>317.67718650061187</v>
          </cell>
          <cell r="E285">
            <v>122.68261987584596</v>
          </cell>
          <cell r="F285">
            <v>1051.9589614357321</v>
          </cell>
          <cell r="G285">
            <v>31.932090234978226</v>
          </cell>
          <cell r="H285">
            <v>41.296454270236801</v>
          </cell>
          <cell r="I285">
            <v>233.40856094432408</v>
          </cell>
          <cell r="J285">
            <v>17.639524522007186</v>
          </cell>
          <cell r="K285">
            <v>420.69582775519467</v>
          </cell>
          <cell r="L285">
            <v>1658.7595143754693</v>
          </cell>
          <cell r="M285">
            <v>744.97245772674103</v>
          </cell>
          <cell r="N285">
            <v>0.5647132634123605</v>
          </cell>
          <cell r="O285">
            <v>0.63418413116490824</v>
          </cell>
          <cell r="P285">
            <v>1718.9905934032533</v>
          </cell>
        </row>
        <row r="286">
          <cell r="A286">
            <v>48548</v>
          </cell>
          <cell r="B286">
            <v>65.494444060683549</v>
          </cell>
          <cell r="C286">
            <v>101.14015837836629</v>
          </cell>
          <cell r="D286">
            <v>318.28724935259009</v>
          </cell>
          <cell r="E286">
            <v>122.91821787327872</v>
          </cell>
          <cell r="F286">
            <v>1053.979128798856</v>
          </cell>
          <cell r="G286">
            <v>31.810017231087119</v>
          </cell>
          <cell r="H286">
            <v>41.055010555126316</v>
          </cell>
          <cell r="I286">
            <v>232.04391521168534</v>
          </cell>
          <cell r="J286">
            <v>17.536393335356003</v>
          </cell>
          <cell r="K286">
            <v>418.23618889806653</v>
          </cell>
          <cell r="L286">
            <v>1661.8191984637747</v>
          </cell>
          <cell r="M286">
            <v>740.6815252313213</v>
          </cell>
          <cell r="N286">
            <v>0.56466399478162721</v>
          </cell>
          <cell r="O286">
            <v>0.63423212932741391</v>
          </cell>
          <cell r="P286">
            <v>1722.519814477474</v>
          </cell>
        </row>
        <row r="287">
          <cell r="A287">
            <v>48579</v>
          </cell>
          <cell r="B287">
            <v>65.494444060683549</v>
          </cell>
          <cell r="C287">
            <v>101.32776083878875</v>
          </cell>
          <cell r="D287">
            <v>318.87763275772835</v>
          </cell>
          <cell r="E287">
            <v>123.14621593530968</v>
          </cell>
          <cell r="F287">
            <v>1055.9341294728404</v>
          </cell>
          <cell r="G287">
            <v>31.687944227196013</v>
          </cell>
          <cell r="H287">
            <v>41.050947684504052</v>
          </cell>
          <cell r="I287">
            <v>232.02095176840669</v>
          </cell>
          <cell r="J287">
            <v>17.534657905347842</v>
          </cell>
          <cell r="K287">
            <v>418.19479956453409</v>
          </cell>
          <cell r="L287">
            <v>1664.7801830653507</v>
          </cell>
          <cell r="M287">
            <v>740.48930114998871</v>
          </cell>
          <cell r="N287">
            <v>0.5647546816882737</v>
          </cell>
          <cell r="O287">
            <v>0.63427841117651618</v>
          </cell>
          <cell r="P287">
            <v>1726.0562813164117</v>
          </cell>
        </row>
        <row r="288">
          <cell r="A288">
            <v>48610</v>
          </cell>
          <cell r="B288">
            <v>65.46741764155297</v>
          </cell>
          <cell r="C288">
            <v>101.52332905805459</v>
          </cell>
          <cell r="D288">
            <v>319.49308434065</v>
          </cell>
          <cell r="E288">
            <v>123.38389498753024</v>
          </cell>
          <cell r="F288">
            <v>1057.972141125852</v>
          </cell>
          <cell r="G288">
            <v>31.565871223304907</v>
          </cell>
          <cell r="H288">
            <v>40.916794986455223</v>
          </cell>
          <cell r="I288">
            <v>231.26271746592943</v>
          </cell>
          <cell r="J288">
            <v>17.477355411738088</v>
          </cell>
          <cell r="K288">
            <v>416.82815728619397</v>
          </cell>
          <cell r="L288">
            <v>1667.8398671536399</v>
          </cell>
          <cell r="M288">
            <v>738.05089637362164</v>
          </cell>
          <cell r="N288">
            <v>0.56476885176111769</v>
          </cell>
          <cell r="O288">
            <v>0.63433676215655088</v>
          </cell>
          <cell r="P288">
            <v>1729.6000087961838</v>
          </cell>
        </row>
        <row r="289">
          <cell r="A289">
            <v>48638</v>
          </cell>
          <cell r="B289">
            <v>65.46741764155297</v>
          </cell>
          <cell r="C289">
            <v>101.71718493382511</v>
          </cell>
          <cell r="D289">
            <v>320.10314719262823</v>
          </cell>
          <cell r="E289">
            <v>123.619492984963</v>
          </cell>
          <cell r="F289">
            <v>1059.9923084889758</v>
          </cell>
          <cell r="G289">
            <v>31.444023439573215</v>
          </cell>
          <cell r="H289">
            <v>40.684477201824507</v>
          </cell>
          <cell r="I289">
            <v>229.94965171365951</v>
          </cell>
          <cell r="J289">
            <v>17.378122309736753</v>
          </cell>
          <cell r="K289">
            <v>414.46148623816867</v>
          </cell>
          <cell r="L289">
            <v>1670.8995512419453</v>
          </cell>
          <cell r="M289">
            <v>733.91776090296264</v>
          </cell>
          <cell r="N289">
            <v>0.56472469848425988</v>
          </cell>
          <cell r="O289">
            <v>0.6343842199856391</v>
          </cell>
          <cell r="P289">
            <v>1733.1510118234494</v>
          </cell>
        </row>
        <row r="290">
          <cell r="A290">
            <v>48669</v>
          </cell>
          <cell r="B290">
            <v>65.46741764155297</v>
          </cell>
          <cell r="C290">
            <v>101.89228056355246</v>
          </cell>
          <cell r="D290">
            <v>320.65417170408972</v>
          </cell>
          <cell r="E290">
            <v>123.83229117619155</v>
          </cell>
          <cell r="F290">
            <v>1061.8169757846915</v>
          </cell>
          <cell r="G290">
            <v>31.322175655841519</v>
          </cell>
          <cell r="H290">
            <v>40.896983839166374</v>
          </cell>
          <cell r="I290">
            <v>231.15074438104696</v>
          </cell>
          <cell r="J290">
            <v>17.468893202945925</v>
          </cell>
          <cell r="K290">
            <v>416.62633688406157</v>
          </cell>
          <cell r="L290">
            <v>1673.6631368700782</v>
          </cell>
          <cell r="M290">
            <v>737.46513396306239</v>
          </cell>
          <cell r="N290">
            <v>0.56494377523335126</v>
          </cell>
          <cell r="O290">
            <v>0.63442693597852562</v>
          </cell>
          <cell r="P290">
            <v>1736.7093053354715</v>
          </cell>
        </row>
        <row r="291">
          <cell r="A291">
            <v>48699</v>
          </cell>
          <cell r="B291">
            <v>65.46741764155297</v>
          </cell>
          <cell r="C291">
            <v>102.086136439322</v>
          </cell>
          <cell r="D291">
            <v>321.26423455606488</v>
          </cell>
          <cell r="E291">
            <v>124.06788917362313</v>
          </cell>
          <cell r="F291">
            <v>1063.8371431478054</v>
          </cell>
          <cell r="G291">
            <v>31.200327872109824</v>
          </cell>
          <cell r="H291">
            <v>40.979207128155977</v>
          </cell>
          <cell r="I291">
            <v>231.61547240427109</v>
          </cell>
          <cell r="J291">
            <v>17.504014371289365</v>
          </cell>
          <cell r="K291">
            <v>417.46396314601321</v>
          </cell>
          <cell r="L291">
            <v>1676.7228209583682</v>
          </cell>
          <cell r="M291">
            <v>738.76298492183946</v>
          </cell>
          <cell r="N291">
            <v>0.56508511074114054</v>
          </cell>
          <cell r="O291">
            <v>0.63447406443704613</v>
          </cell>
          <cell r="P291">
            <v>1740.2749043001816</v>
          </cell>
        </row>
        <row r="292">
          <cell r="A292">
            <v>48730</v>
          </cell>
          <cell r="B292">
            <v>65.46741764155297</v>
          </cell>
          <cell r="C292">
            <v>102.27373889974449</v>
          </cell>
          <cell r="D292">
            <v>321.85461796120319</v>
          </cell>
          <cell r="E292">
            <v>124.29588723565412</v>
          </cell>
          <cell r="F292">
            <v>1065.7921438217898</v>
          </cell>
          <cell r="G292">
            <v>31.078480088378129</v>
          </cell>
          <cell r="H292">
            <v>41.187558936561366</v>
          </cell>
          <cell r="I292">
            <v>232.793081877758</v>
          </cell>
          <cell r="J292">
            <v>17.593010555066343</v>
          </cell>
          <cell r="K292">
            <v>419.58648765932401</v>
          </cell>
          <cell r="L292">
            <v>1679.6838055599446</v>
          </cell>
          <cell r="M292">
            <v>742.23861911708786</v>
          </cell>
          <cell r="N292">
            <v>0.56529864770231575</v>
          </cell>
          <cell r="O292">
            <v>0.63451950914445709</v>
          </cell>
          <cell r="P292">
            <v>1743.847823716241</v>
          </cell>
        </row>
        <row r="293">
          <cell r="A293">
            <v>48760</v>
          </cell>
          <cell r="B293">
            <v>65.46741764155297</v>
          </cell>
          <cell r="C293">
            <v>102.46759477551507</v>
          </cell>
          <cell r="D293">
            <v>322.46468081318164</v>
          </cell>
          <cell r="E293">
            <v>124.53148523308697</v>
          </cell>
          <cell r="F293">
            <v>1067.8123111849147</v>
          </cell>
          <cell r="G293">
            <v>30.956632304646433</v>
          </cell>
          <cell r="H293">
            <v>41.372317850586285</v>
          </cell>
          <cell r="I293">
            <v>233.83734374009597</v>
          </cell>
          <cell r="J293">
            <v>17.671929180216946</v>
          </cell>
          <cell r="K293">
            <v>421.46866630260979</v>
          </cell>
          <cell r="L293">
            <v>1682.7434896482509</v>
          </cell>
          <cell r="M293">
            <v>745.30688937815535</v>
          </cell>
          <cell r="N293">
            <v>0.56549680716659012</v>
          </cell>
          <cell r="O293">
            <v>0.63456630065948005</v>
          </cell>
          <cell r="P293">
            <v>1747.4280786131039</v>
          </cell>
        </row>
        <row r="294">
          <cell r="A294">
            <v>48791</v>
          </cell>
          <cell r="B294">
            <v>65.396355911930328</v>
          </cell>
          <cell r="C294">
            <v>102.65969957455553</v>
          </cell>
          <cell r="D294">
            <v>323.0692330410443</v>
          </cell>
          <cell r="E294">
            <v>124.76495510224241</v>
          </cell>
          <cell r="F294">
            <v>1069.8142306200541</v>
          </cell>
          <cell r="G294">
            <v>30.834784520914738</v>
          </cell>
          <cell r="H294">
            <v>41.322950396548684</v>
          </cell>
          <cell r="I294">
            <v>233.55831769275062</v>
          </cell>
          <cell r="J294">
            <v>17.650842178161351</v>
          </cell>
          <cell r="K294">
            <v>420.96574947094649</v>
          </cell>
          <cell r="L294">
            <v>1685.7044742498267</v>
          </cell>
          <cell r="M294">
            <v>744.3326442593218</v>
          </cell>
          <cell r="N294">
            <v>0.56556131551887723</v>
          </cell>
          <cell r="O294">
            <v>0.63463925436642354</v>
          </cell>
          <cell r="P294">
            <v>1751.0156840510817</v>
          </cell>
        </row>
        <row r="295">
          <cell r="A295">
            <v>48822</v>
          </cell>
          <cell r="B295">
            <v>65.396355911930328</v>
          </cell>
          <cell r="C295">
            <v>102.8535554503261</v>
          </cell>
          <cell r="D295">
            <v>323.67929589302264</v>
          </cell>
          <cell r="E295">
            <v>125.00055309967523</v>
          </cell>
          <cell r="F295">
            <v>1071.8343979831782</v>
          </cell>
          <cell r="G295">
            <v>30.713528918263236</v>
          </cell>
          <cell r="H295">
            <v>41.27866016888418</v>
          </cell>
          <cell r="I295">
            <v>233.30798825198511</v>
          </cell>
          <cell r="J295">
            <v>17.631923881886788</v>
          </cell>
          <cell r="K295">
            <v>420.51455543218344</v>
          </cell>
          <cell r="L295">
            <v>1688.7641583381328</v>
          </cell>
          <cell r="M295">
            <v>743.44665665320269</v>
          </cell>
          <cell r="N295">
            <v>0.56562841687287568</v>
          </cell>
          <cell r="O295">
            <v>0.63468566211041655</v>
          </cell>
          <cell r="P295">
            <v>1754.6106551214059</v>
          </cell>
        </row>
        <row r="296">
          <cell r="A296">
            <v>48852</v>
          </cell>
          <cell r="B296">
            <v>65.396355911930328</v>
          </cell>
          <cell r="C296">
            <v>103.04741132609561</v>
          </cell>
          <cell r="D296">
            <v>324.28935874499774</v>
          </cell>
          <cell r="E296">
            <v>125.23615109710678</v>
          </cell>
          <cell r="F296">
            <v>1073.8545653462916</v>
          </cell>
          <cell r="G296">
            <v>30.592273315611727</v>
          </cell>
          <cell r="H296">
            <v>41.249217419999617</v>
          </cell>
          <cell r="I296">
            <v>233.14157712132433</v>
          </cell>
          <cell r="J296">
            <v>17.619347594161312</v>
          </cell>
          <cell r="K296">
            <v>420.21461584094578</v>
          </cell>
          <cell r="L296">
            <v>1691.8238424264223</v>
          </cell>
          <cell r="M296">
            <v>742.81703129204266</v>
          </cell>
          <cell r="N296">
            <v>0.56570406727216793</v>
          </cell>
          <cell r="O296">
            <v>0.63473190199646545</v>
          </cell>
          <cell r="P296">
            <v>1758.213006946291</v>
          </cell>
        </row>
        <row r="297">
          <cell r="A297">
            <v>48883</v>
          </cell>
          <cell r="B297">
            <v>65.394104371851029</v>
          </cell>
          <cell r="C297">
            <v>103.23515643989708</v>
          </cell>
          <cell r="D297">
            <v>324.88019107915039</v>
          </cell>
          <cell r="E297">
            <v>125.46432252943301</v>
          </cell>
          <cell r="F297">
            <v>1075.8110526076666</v>
          </cell>
          <cell r="G297">
            <v>30.471017712960226</v>
          </cell>
          <cell r="H297">
            <v>41.117253686572795</v>
          </cell>
          <cell r="I297">
            <v>232.39571489997147</v>
          </cell>
          <cell r="J297">
            <v>17.562980103224543</v>
          </cell>
          <cell r="K297">
            <v>418.87027301421352</v>
          </cell>
          <cell r="L297">
            <v>1694.7848270279981</v>
          </cell>
          <cell r="M297">
            <v>740.41723941694261</v>
          </cell>
          <cell r="N297">
            <v>0.56572193449204655</v>
          </cell>
          <cell r="O297">
            <v>0.63477736846052968</v>
          </cell>
          <cell r="P297">
            <v>1761.822754678999</v>
          </cell>
        </row>
        <row r="298">
          <cell r="A298">
            <v>48913</v>
          </cell>
          <cell r="B298">
            <v>65.394104371851029</v>
          </cell>
          <cell r="C298">
            <v>103.42901231566661</v>
          </cell>
          <cell r="D298">
            <v>325.49025393112549</v>
          </cell>
          <cell r="E298">
            <v>125.69992052686456</v>
          </cell>
          <cell r="F298">
            <v>1077.83121997078</v>
          </cell>
          <cell r="G298">
            <v>30.349780873142716</v>
          </cell>
          <cell r="H298">
            <v>41.217904612220387</v>
          </cell>
          <cell r="I298">
            <v>232.96459637244334</v>
          </cell>
          <cell r="J298">
            <v>17.605972522367974</v>
          </cell>
          <cell r="K298">
            <v>419.89562555907258</v>
          </cell>
          <cell r="L298">
            <v>1697.8445111162878</v>
          </cell>
          <cell r="M298">
            <v>742.03387993924696</v>
          </cell>
          <cell r="N298">
            <v>0.5658712316389799</v>
          </cell>
          <cell r="O298">
            <v>0.63482327911295866</v>
          </cell>
          <cell r="P298">
            <v>1765.4399135039025</v>
          </cell>
        </row>
        <row r="299">
          <cell r="A299">
            <v>48944</v>
          </cell>
          <cell r="B299">
            <v>65.394104371851029</v>
          </cell>
          <cell r="C299">
            <v>103.61661477609015</v>
          </cell>
          <cell r="D299">
            <v>326.0806373362671</v>
          </cell>
          <cell r="E299">
            <v>125.92791858889682</v>
          </cell>
          <cell r="F299">
            <v>1079.7862206447758</v>
          </cell>
          <cell r="G299">
            <v>30.228544033325207</v>
          </cell>
          <cell r="H299">
            <v>41.500537719254808</v>
          </cell>
          <cell r="I299">
            <v>234.56204554704891</v>
          </cell>
          <cell r="J299">
            <v>17.726697502523422</v>
          </cell>
          <cell r="K299">
            <v>422.7748695768953</v>
          </cell>
          <cell r="L299">
            <v>1700.8054957178806</v>
          </cell>
          <cell r="M299">
            <v>746.79269437904759</v>
          </cell>
          <cell r="N299">
            <v>0.56612078928869192</v>
          </cell>
          <cell r="O299">
            <v>0.63486755150036522</v>
          </cell>
          <cell r="P299">
            <v>1769.0644986365489</v>
          </cell>
        </row>
        <row r="300">
          <cell r="A300">
            <v>48975</v>
          </cell>
          <cell r="B300">
            <v>65.36707795272045</v>
          </cell>
          <cell r="C300">
            <v>103.81218299535604</v>
          </cell>
          <cell r="D300">
            <v>326.69608891918892</v>
          </cell>
          <cell r="E300">
            <v>126.16559764111744</v>
          </cell>
          <cell r="F300">
            <v>1081.8242322977876</v>
          </cell>
          <cell r="G300">
            <v>30.107307193507701</v>
          </cell>
          <cell r="H300">
            <v>41.448810243531511</v>
          </cell>
          <cell r="I300">
            <v>234.26968059990722</v>
          </cell>
          <cell r="J300">
            <v>17.704602431830146</v>
          </cell>
          <cell r="K300">
            <v>422.24791069866581</v>
          </cell>
          <cell r="L300">
            <v>1703.8651798061705</v>
          </cell>
          <cell r="M300">
            <v>745.77831116744244</v>
          </cell>
          <cell r="N300">
            <v>0.5661842190579105</v>
          </cell>
          <cell r="O300">
            <v>0.6349236108110704</v>
          </cell>
          <cell r="P300">
            <v>1772.6965253237242</v>
          </cell>
        </row>
        <row r="301">
          <cell r="A301">
            <v>49003</v>
          </cell>
          <cell r="B301">
            <v>65.36707795272045</v>
          </cell>
          <cell r="C301">
            <v>104.00603887112555</v>
          </cell>
          <cell r="D301">
            <v>327.30615177116397</v>
          </cell>
          <cell r="E301">
            <v>126.40119563854898</v>
          </cell>
          <cell r="F301">
            <v>1083.8443996609012</v>
          </cell>
          <cell r="G301">
            <v>29.986295573849617</v>
          </cell>
          <cell r="H301">
            <v>41.443198141784322</v>
          </cell>
          <cell r="I301">
            <v>234.23796086474272</v>
          </cell>
          <cell r="J301">
            <v>17.70220525734776</v>
          </cell>
          <cell r="K301">
            <v>422.1907390157283</v>
          </cell>
          <cell r="L301">
            <v>1706.92486389446</v>
          </cell>
          <cell r="M301">
            <v>745.56039885345274</v>
          </cell>
          <cell r="N301">
            <v>0.56627302048900008</v>
          </cell>
          <cell r="O301">
            <v>0.63496901509070514</v>
          </cell>
          <cell r="P301">
            <v>1776.3360088435172</v>
          </cell>
        </row>
        <row r="302">
          <cell r="A302">
            <v>49034</v>
          </cell>
          <cell r="B302">
            <v>65.36707795272045</v>
          </cell>
          <cell r="C302">
            <v>104.18113450085283</v>
          </cell>
          <cell r="D302">
            <v>327.85717628262529</v>
          </cell>
          <cell r="E302">
            <v>126.61399382977746</v>
          </cell>
          <cell r="F302">
            <v>1085.6690669566165</v>
          </cell>
          <cell r="G302">
            <v>29.86528395419154</v>
          </cell>
          <cell r="H302">
            <v>41.630640469872013</v>
          </cell>
          <cell r="I302">
            <v>235.29738944843433</v>
          </cell>
          <cell r="J302">
            <v>17.782270086185811</v>
          </cell>
          <cell r="K302">
            <v>424.100254173015</v>
          </cell>
          <cell r="L302">
            <v>1709.6884495225922</v>
          </cell>
          <cell r="M302">
            <v>748.6758381316987</v>
          </cell>
          <cell r="N302">
            <v>0.56646713113027169</v>
          </cell>
          <cell r="O302">
            <v>0.63500988572495476</v>
          </cell>
          <cell r="P302">
            <v>1779.9829645053837</v>
          </cell>
        </row>
        <row r="303">
          <cell r="A303">
            <v>49064</v>
          </cell>
          <cell r="B303">
            <v>65.36707795272045</v>
          </cell>
          <cell r="C303">
            <v>104.3749903766234</v>
          </cell>
          <cell r="D303">
            <v>328.46723913460363</v>
          </cell>
          <cell r="E303">
            <v>126.84959182721028</v>
          </cell>
          <cell r="F303">
            <v>1087.6892343197405</v>
          </cell>
          <cell r="G303">
            <v>29.744272334533456</v>
          </cell>
          <cell r="H303">
            <v>41.543949760553353</v>
          </cell>
          <cell r="I303">
            <v>234.80741145717866</v>
          </cell>
          <cell r="J303">
            <v>17.745240686934</v>
          </cell>
          <cell r="K303">
            <v>423.21711734298975</v>
          </cell>
          <cell r="L303">
            <v>1712.7481336108983</v>
          </cell>
          <cell r="M303">
            <v>747.05799158218917</v>
          </cell>
          <cell r="N303">
            <v>0.56651173283972378</v>
          </cell>
          <cell r="O303">
            <v>0.63505498150894002</v>
          </cell>
          <cell r="P303">
            <v>1783.6374076502116</v>
          </cell>
        </row>
        <row r="304">
          <cell r="A304">
            <v>49095</v>
          </cell>
          <cell r="B304">
            <v>65.36707795272045</v>
          </cell>
          <cell r="C304">
            <v>104.56259283704587</v>
          </cell>
          <cell r="D304">
            <v>329.05762253974189</v>
          </cell>
          <cell r="E304">
            <v>127.07758988924124</v>
          </cell>
          <cell r="F304">
            <v>1089.6442349937249</v>
          </cell>
          <cell r="G304">
            <v>29.623260714875375</v>
          </cell>
          <cell r="H304">
            <v>41.702965333926684</v>
          </cell>
          <cell r="I304">
            <v>235.70617133389661</v>
          </cell>
          <cell r="J304">
            <v>17.813163203660128</v>
          </cell>
          <cell r="K304">
            <v>424.83704305933566</v>
          </cell>
          <cell r="L304">
            <v>1715.7091182124743</v>
          </cell>
          <cell r="M304">
            <v>749.68260364569448</v>
          </cell>
          <cell r="N304">
            <v>0.56668921086518476</v>
          </cell>
          <cell r="O304">
            <v>0.63509846944741999</v>
          </cell>
          <cell r="P304">
            <v>1787.2993536503843</v>
          </cell>
        </row>
        <row r="305">
          <cell r="A305">
            <v>49125</v>
          </cell>
          <cell r="B305">
            <v>65.36707795272045</v>
          </cell>
          <cell r="C305">
            <v>104.75644871281649</v>
          </cell>
          <cell r="D305">
            <v>329.66768539172045</v>
          </cell>
          <cell r="E305">
            <v>127.31318788667413</v>
          </cell>
          <cell r="F305">
            <v>1091.6644023568499</v>
          </cell>
          <cell r="G305">
            <v>29.502249095217294</v>
          </cell>
          <cell r="H305">
            <v>41.907121872898415</v>
          </cell>
          <cell r="I305">
            <v>236.86006904281223</v>
          </cell>
          <cell r="J305">
            <v>17.90036740409715</v>
          </cell>
          <cell r="K305">
            <v>426.91682946405484</v>
          </cell>
          <cell r="L305">
            <v>1718.7688023007813</v>
          </cell>
          <cell r="M305">
            <v>753.08663687907995</v>
          </cell>
          <cell r="N305">
            <v>0.56688939699324814</v>
          </cell>
          <cell r="O305">
            <v>0.63514324957232415</v>
          </cell>
          <cell r="P305">
            <v>1790.9688179098459</v>
          </cell>
        </row>
        <row r="306">
          <cell r="A306">
            <v>49156</v>
          </cell>
          <cell r="B306">
            <v>65.296016223097809</v>
          </cell>
          <cell r="C306">
            <v>104.94855351185697</v>
          </cell>
          <cell r="D306">
            <v>330.27223761958317</v>
          </cell>
          <cell r="E306">
            <v>127.5466577558296</v>
          </cell>
          <cell r="F306">
            <v>1093.6663217919897</v>
          </cell>
          <cell r="G306">
            <v>29.381237475559214</v>
          </cell>
          <cell r="H306">
            <v>41.835969106876831</v>
          </cell>
          <cell r="I306">
            <v>236.45791188385547</v>
          </cell>
          <cell r="J306">
            <v>17.86997494103402</v>
          </cell>
          <cell r="K306">
            <v>426.19198099152891</v>
          </cell>
          <cell r="L306">
            <v>1721.7297869023573</v>
          </cell>
          <cell r="M306">
            <v>751.73707439885447</v>
          </cell>
          <cell r="N306">
            <v>0.56694287870841553</v>
          </cell>
          <cell r="O306">
            <v>0.63521368458151306</v>
          </cell>
          <cell r="P306">
            <v>1794.645815864166</v>
          </cell>
        </row>
        <row r="307">
          <cell r="A307">
            <v>49187</v>
          </cell>
          <cell r="B307">
            <v>65.296016223097809</v>
          </cell>
          <cell r="C307">
            <v>105.14240938762649</v>
          </cell>
          <cell r="D307">
            <v>330.88230047155821</v>
          </cell>
          <cell r="E307">
            <v>127.78225575326114</v>
          </cell>
          <cell r="F307">
            <v>1095.6864891551031</v>
          </cell>
          <cell r="G307">
            <v>29.26081803698132</v>
          </cell>
          <cell r="H307">
            <v>41.636922966808221</v>
          </cell>
          <cell r="I307">
            <v>235.33289827346374</v>
          </cell>
          <cell r="J307">
            <v>17.784953615818658</v>
          </cell>
          <cell r="K307">
            <v>424.16425531538061</v>
          </cell>
          <cell r="L307">
            <v>1724.7894709906466</v>
          </cell>
          <cell r="M307">
            <v>748.17984820845254</v>
          </cell>
          <cell r="N307">
            <v>0.56692820092797125</v>
          </cell>
          <cell r="O307">
            <v>0.63525810400836158</v>
          </cell>
          <cell r="P307">
            <v>1798.3303629806051</v>
          </cell>
        </row>
        <row r="308">
          <cell r="A308">
            <v>49217</v>
          </cell>
          <cell r="B308">
            <v>65.296016223097809</v>
          </cell>
          <cell r="C308">
            <v>105.33626526339597</v>
          </cell>
          <cell r="D308">
            <v>331.4923633235332</v>
          </cell>
          <cell r="E308">
            <v>128.01785375069267</v>
          </cell>
          <cell r="F308">
            <v>1097.7066565182161</v>
          </cell>
          <cell r="G308">
            <v>29.140398598403429</v>
          </cell>
          <cell r="H308">
            <v>41.63834607902983</v>
          </cell>
          <cell r="I308">
            <v>235.34094173824971</v>
          </cell>
          <cell r="J308">
            <v>17.785561489384907</v>
          </cell>
          <cell r="K308">
            <v>424.17875286449566</v>
          </cell>
          <cell r="L308">
            <v>1727.8491550789358</v>
          </cell>
          <cell r="M308">
            <v>748.08400076956354</v>
          </cell>
          <cell r="N308">
            <v>0.5670202175532929</v>
          </cell>
          <cell r="O308">
            <v>0.635302366118915</v>
          </cell>
          <cell r="P308">
            <v>1802.0224747581785</v>
          </cell>
        </row>
        <row r="309">
          <cell r="A309">
            <v>49248</v>
          </cell>
          <cell r="B309">
            <v>65.293764683018509</v>
          </cell>
          <cell r="C309">
            <v>105.52401037719849</v>
          </cell>
          <cell r="D309">
            <v>332.08319565768915</v>
          </cell>
          <cell r="E309">
            <v>128.24602518302015</v>
          </cell>
          <cell r="F309">
            <v>1099.6631437796018</v>
          </cell>
          <cell r="G309">
            <v>29.019979159825539</v>
          </cell>
          <cell r="H309">
            <v>41.490541567709784</v>
          </cell>
          <cell r="I309">
            <v>234.50554705611705</v>
          </cell>
          <cell r="J309">
            <v>17.722427708338422</v>
          </cell>
          <cell r="K309">
            <v>422.6730366393486</v>
          </cell>
          <cell r="L309">
            <v>1730.8101396805282</v>
          </cell>
          <cell r="M309">
            <v>745.41153213133941</v>
          </cell>
          <cell r="N309">
            <v>0.56703313326909299</v>
          </cell>
          <cell r="O309">
            <v>0.63534591031606558</v>
          </cell>
          <cell r="P309">
            <v>1805.7221667277227</v>
          </cell>
        </row>
        <row r="310">
          <cell r="A310">
            <v>49278</v>
          </cell>
          <cell r="B310">
            <v>65.293764683018509</v>
          </cell>
          <cell r="C310">
            <v>105.71786625296802</v>
          </cell>
          <cell r="D310">
            <v>332.69325850966425</v>
          </cell>
          <cell r="E310">
            <v>128.48162318045172</v>
          </cell>
          <cell r="F310">
            <v>1101.6833111427154</v>
          </cell>
          <cell r="G310">
            <v>28.89957848408163</v>
          </cell>
          <cell r="H310">
            <v>41.50016403458244</v>
          </cell>
          <cell r="I310">
            <v>234.55993347221909</v>
          </cell>
          <cell r="J310">
            <v>17.726537885431391</v>
          </cell>
          <cell r="K310">
            <v>422.77106277107282</v>
          </cell>
          <cell r="L310">
            <v>1733.8698237688179</v>
          </cell>
          <cell r="M310">
            <v>745.4572766473874</v>
          </cell>
          <cell r="N310">
            <v>0.5671298356257779</v>
          </cell>
          <cell r="O310">
            <v>0.63538986378345674</v>
          </cell>
          <cell r="P310">
            <v>1809.4294544519596</v>
          </cell>
        </row>
        <row r="311">
          <cell r="A311">
            <v>49309</v>
          </cell>
          <cell r="B311">
            <v>65.293764683018509</v>
          </cell>
          <cell r="C311">
            <v>105.90546871339052</v>
          </cell>
          <cell r="D311">
            <v>333.28364191480267</v>
          </cell>
          <cell r="E311">
            <v>128.70962124248271</v>
          </cell>
          <cell r="F311">
            <v>1103.6383118167003</v>
          </cell>
          <cell r="G311">
            <v>28.779177808337721</v>
          </cell>
          <cell r="H311">
            <v>41.833245116745701</v>
          </cell>
          <cell r="I311">
            <v>236.44251582557956</v>
          </cell>
          <cell r="J311">
            <v>17.868811405530433</v>
          </cell>
          <cell r="K311">
            <v>426.16423112042582</v>
          </cell>
          <cell r="L311">
            <v>1736.8308083703946</v>
          </cell>
          <cell r="M311">
            <v>751.0879812766193</v>
          </cell>
          <cell r="N311">
            <v>0.56739588669236496</v>
          </cell>
          <cell r="O311">
            <v>0.63543225194871111</v>
          </cell>
          <cell r="P311">
            <v>1813.1443535255635</v>
          </cell>
        </row>
        <row r="312">
          <cell r="A312">
            <v>49340</v>
          </cell>
          <cell r="B312">
            <v>65.26673826388793</v>
          </cell>
          <cell r="C312">
            <v>106.1010369326564</v>
          </cell>
          <cell r="D312">
            <v>333.89909349772438</v>
          </cell>
          <cell r="E312">
            <v>128.94730029470333</v>
          </cell>
          <cell r="F312">
            <v>1105.6763234697121</v>
          </cell>
          <cell r="G312">
            <v>28.658777132593809</v>
          </cell>
          <cell r="H312">
            <v>41.807614697393603</v>
          </cell>
          <cell r="I312">
            <v>236.29765207388252</v>
          </cell>
          <cell r="J312">
            <v>17.857863530739241</v>
          </cell>
          <cell r="K312">
            <v>425.90312854695821</v>
          </cell>
          <cell r="L312">
            <v>1739.8904924586841</v>
          </cell>
          <cell r="M312">
            <v>750.5250359815675</v>
          </cell>
          <cell r="N312">
            <v>0.56747357933229314</v>
          </cell>
          <cell r="O312">
            <v>0.63548615746917059</v>
          </cell>
          <cell r="P312">
            <v>1816.8668795752249</v>
          </cell>
        </row>
        <row r="313">
          <cell r="A313">
            <v>49368</v>
          </cell>
          <cell r="B313">
            <v>65.26673826388793</v>
          </cell>
          <cell r="C313">
            <v>106.29489280842701</v>
          </cell>
          <cell r="D313">
            <v>334.50915634970289</v>
          </cell>
          <cell r="E313">
            <v>129.1828982921362</v>
          </cell>
          <cell r="F313">
            <v>1107.6964908328368</v>
          </cell>
          <cell r="G313">
            <v>28.538601677009325</v>
          </cell>
          <cell r="H313">
            <v>41.948158090325869</v>
          </cell>
          <cell r="I313">
            <v>237.09200673881062</v>
          </cell>
          <cell r="J313">
            <v>17.917895770064487</v>
          </cell>
          <cell r="K313">
            <v>427.33487420333489</v>
          </cell>
          <cell r="L313">
            <v>1742.9501765469909</v>
          </cell>
          <cell r="M313">
            <v>752.83153647954509</v>
          </cell>
          <cell r="N313">
            <v>0.56763678658000249</v>
          </cell>
          <cell r="O313">
            <v>0.63552963575087751</v>
          </cell>
          <cell r="P313">
            <v>1820.5970482597177</v>
          </cell>
        </row>
        <row r="314">
          <cell r="A314">
            <v>49399</v>
          </cell>
          <cell r="B314">
            <v>65.26673826388793</v>
          </cell>
          <cell r="C314">
            <v>106.46998843815534</v>
          </cell>
          <cell r="D314">
            <v>335.06018086116751</v>
          </cell>
          <cell r="E314">
            <v>129.39569648336595</v>
          </cell>
          <cell r="F314">
            <v>1109.521158128563</v>
          </cell>
          <cell r="G314">
            <v>28.418426221424845</v>
          </cell>
          <cell r="H314">
            <v>42.209336995967071</v>
          </cell>
          <cell r="I314">
            <v>238.56819624689297</v>
          </cell>
          <cell r="J314">
            <v>18.029456721049311</v>
          </cell>
          <cell r="K314">
            <v>429.99555967482604</v>
          </cell>
          <cell r="L314">
            <v>1745.7137621751397</v>
          </cell>
          <cell r="M314">
            <v>757.22097586016025</v>
          </cell>
          <cell r="N314">
            <v>0.56786007438102915</v>
          </cell>
          <cell r="O314">
            <v>0.63556877545956458</v>
          </cell>
          <cell r="P314">
            <v>1824.3348752699642</v>
          </cell>
        </row>
        <row r="315">
          <cell r="A315">
            <v>49429</v>
          </cell>
          <cell r="B315">
            <v>65.26673826388793</v>
          </cell>
          <cell r="C315">
            <v>106.66384431392486</v>
          </cell>
          <cell r="D315">
            <v>335.67024371314255</v>
          </cell>
          <cell r="E315">
            <v>129.63129448079749</v>
          </cell>
          <cell r="F315">
            <v>1111.5413254916764</v>
          </cell>
          <cell r="G315">
            <v>28.298250765840361</v>
          </cell>
          <cell r="H315">
            <v>42.12735426823081</v>
          </cell>
          <cell r="I315">
            <v>238.10482788170617</v>
          </cell>
          <cell r="J315">
            <v>17.994438306954446</v>
          </cell>
          <cell r="K315">
            <v>429.16038406190444</v>
          </cell>
          <cell r="L315">
            <v>1748.7734462634292</v>
          </cell>
          <cell r="M315">
            <v>755.68525528463624</v>
          </cell>
          <cell r="N315">
            <v>0.56790890262938498</v>
          </cell>
          <cell r="O315">
            <v>0.63561196441236312</v>
          </cell>
          <cell r="P315">
            <v>1828.0803763291012</v>
          </cell>
        </row>
        <row r="316">
          <cell r="A316">
            <v>49460</v>
          </cell>
          <cell r="B316">
            <v>65.26673826388793</v>
          </cell>
          <cell r="C316">
            <v>106.85144677434731</v>
          </cell>
          <cell r="D316">
            <v>336.26062711828081</v>
          </cell>
          <cell r="E316">
            <v>129.85929254282843</v>
          </cell>
          <cell r="F316">
            <v>1113.4963261656605</v>
          </cell>
          <cell r="G316">
            <v>28.178075310255878</v>
          </cell>
          <cell r="H316">
            <v>41.947704310383266</v>
          </cell>
          <cell r="I316">
            <v>237.0894419635712</v>
          </cell>
          <cell r="J316">
            <v>17.917701940774137</v>
          </cell>
          <cell r="K316">
            <v>427.33025144983344</v>
          </cell>
          <cell r="L316">
            <v>1751.7344308650049</v>
          </cell>
          <cell r="M316">
            <v>752.46317497481789</v>
          </cell>
          <cell r="N316">
            <v>0.56790852451235851</v>
          </cell>
          <cell r="O316">
            <v>0.63565361652212149</v>
          </cell>
          <cell r="P316">
            <v>1831.8335671925468</v>
          </cell>
        </row>
        <row r="317">
          <cell r="A317">
            <v>49490</v>
          </cell>
          <cell r="B317">
            <v>65.26673826388793</v>
          </cell>
          <cell r="C317">
            <v>107.04530265011789</v>
          </cell>
          <cell r="D317">
            <v>336.87068997025921</v>
          </cell>
          <cell r="E317">
            <v>130.09489054026128</v>
          </cell>
          <cell r="F317">
            <v>1115.5164935287848</v>
          </cell>
          <cell r="G317">
            <v>28.057899854671398</v>
          </cell>
          <cell r="H317">
            <v>41.987907372022583</v>
          </cell>
          <cell r="I317">
            <v>237.31667064285156</v>
          </cell>
          <cell r="J317">
            <v>17.934874429409742</v>
          </cell>
          <cell r="K317">
            <v>427.73980865258903</v>
          </cell>
          <cell r="L317">
            <v>1754.7941149533112</v>
          </cell>
          <cell r="M317">
            <v>753.03716095154437</v>
          </cell>
          <cell r="N317">
            <v>0.5680195225851713</v>
          </cell>
          <cell r="O317">
            <v>0.6356965093642708</v>
          </cell>
          <cell r="P317">
            <v>1835.5944636480656</v>
          </cell>
        </row>
        <row r="318">
          <cell r="A318">
            <v>49521</v>
          </cell>
          <cell r="B318">
            <v>65.195676534265289</v>
          </cell>
          <cell r="C318">
            <v>107.23740744915838</v>
          </cell>
          <cell r="D318">
            <v>337.47524219812198</v>
          </cell>
          <cell r="E318">
            <v>130.32836040941675</v>
          </cell>
          <cell r="F318">
            <v>1117.5184129639249</v>
          </cell>
          <cell r="G318">
            <v>27.937724399086914</v>
          </cell>
          <cell r="H318">
            <v>41.918227755285514</v>
          </cell>
          <cell r="I318">
            <v>236.92283975937366</v>
          </cell>
          <cell r="J318">
            <v>17.905111212934194</v>
          </cell>
          <cell r="K318">
            <v>427.02996746745868</v>
          </cell>
          <cell r="L318">
            <v>1757.7550995548872</v>
          </cell>
          <cell r="M318">
            <v>751.71387059413905</v>
          </cell>
          <cell r="N318">
            <v>0.56807514690389183</v>
          </cell>
          <cell r="O318">
            <v>0.63576456882242116</v>
          </cell>
          <cell r="P318">
            <v>1839.3630815158365</v>
          </cell>
        </row>
        <row r="319">
          <cell r="A319">
            <v>49552</v>
          </cell>
          <cell r="B319">
            <v>65.195676534265289</v>
          </cell>
          <cell r="C319">
            <v>107.43126332492896</v>
          </cell>
          <cell r="D319">
            <v>338.08530505010037</v>
          </cell>
          <cell r="E319">
            <v>130.56395840684959</v>
          </cell>
          <cell r="F319">
            <v>1119.5385803270494</v>
          </cell>
          <cell r="G319">
            <v>27.81814112458262</v>
          </cell>
          <cell r="H319">
            <v>41.836458872790317</v>
          </cell>
          <cell r="I319">
            <v>236.46068005267495</v>
          </cell>
          <cell r="J319">
            <v>17.870184141508823</v>
          </cell>
          <cell r="K319">
            <v>426.19697034182587</v>
          </cell>
          <cell r="L319">
            <v>1760.8147836431936</v>
          </cell>
          <cell r="M319">
            <v>750.18243453338266</v>
          </cell>
          <cell r="N319">
            <v>0.56812443310129301</v>
          </cell>
          <cell r="O319">
            <v>0.63580712220661906</v>
          </cell>
          <cell r="P319">
            <v>1843.1394366485179</v>
          </cell>
        </row>
        <row r="320">
          <cell r="A320">
            <v>49582</v>
          </cell>
          <cell r="B320">
            <v>65.195676534265289</v>
          </cell>
          <cell r="C320">
            <v>107.62511920069748</v>
          </cell>
          <cell r="D320">
            <v>338.69536790207229</v>
          </cell>
          <cell r="E320">
            <v>130.79955640427991</v>
          </cell>
          <cell r="F320">
            <v>1121.5587476901524</v>
          </cell>
          <cell r="G320">
            <v>27.698557850078327</v>
          </cell>
          <cell r="H320">
            <v>42.138764706388706</v>
          </cell>
          <cell r="I320">
            <v>238.16931995486942</v>
          </cell>
          <cell r="J320">
            <v>17.999312204901614</v>
          </cell>
          <cell r="K320">
            <v>429.27662464019897</v>
          </cell>
          <cell r="L320">
            <v>1763.8744677314673</v>
          </cell>
          <cell r="M320">
            <v>755.28257935643705</v>
          </cell>
          <cell r="N320">
            <v>0.56836558444917129</v>
          </cell>
          <cell r="O320">
            <v>0.63584952796136207</v>
          </cell>
          <cell r="P320">
            <v>1846.9235449313146</v>
          </cell>
        </row>
        <row r="321">
          <cell r="A321">
            <v>49613</v>
          </cell>
          <cell r="B321">
            <v>65.193424994185989</v>
          </cell>
          <cell r="C321">
            <v>107.81286431449895</v>
          </cell>
          <cell r="D321">
            <v>339.28620023622494</v>
          </cell>
          <cell r="E321">
            <v>131.02772783660615</v>
          </cell>
          <cell r="F321">
            <v>1123.5152349515274</v>
          </cell>
          <cell r="G321">
            <v>27.578974575574033</v>
          </cell>
          <cell r="H321">
            <v>42.15026105881806</v>
          </cell>
          <cell r="I321">
            <v>238.23429761757831</v>
          </cell>
          <cell r="J321">
            <v>18.004222800597415</v>
          </cell>
          <cell r="K321">
            <v>429.39374044558468</v>
          </cell>
          <cell r="L321">
            <v>1766.8354523330433</v>
          </cell>
          <cell r="M321">
            <v>755.36149649815252</v>
          </cell>
          <cell r="N321">
            <v>0.56846124992635882</v>
          </cell>
          <cell r="O321">
            <v>0.63589126733220436</v>
          </cell>
          <cell r="P321">
            <v>1850.7154222820459</v>
          </cell>
        </row>
        <row r="322">
          <cell r="A322">
            <v>49643</v>
          </cell>
          <cell r="B322">
            <v>65.193424994185989</v>
          </cell>
          <cell r="C322">
            <v>108.00672019026952</v>
          </cell>
          <cell r="D322">
            <v>339.89626308820334</v>
          </cell>
          <cell r="E322">
            <v>131.26332583403897</v>
          </cell>
          <cell r="F322">
            <v>1125.5354023146515</v>
          </cell>
          <cell r="G322">
            <v>27.459410063903739</v>
          </cell>
          <cell r="H322">
            <v>42.116351248569394</v>
          </cell>
          <cell r="I322">
            <v>238.04263854776462</v>
          </cell>
          <cell r="J322">
            <v>17.989738435293223</v>
          </cell>
          <cell r="K322">
            <v>429.04829394312634</v>
          </cell>
          <cell r="L322">
            <v>1769.8951364213494</v>
          </cell>
          <cell r="M322">
            <v>754.65643223865732</v>
          </cell>
          <cell r="N322">
            <v>0.56853460146145207</v>
          </cell>
          <cell r="O322">
            <v>0.635933383370065</v>
          </cell>
          <cell r="P322">
            <v>1854.5150846512111</v>
          </cell>
        </row>
        <row r="323">
          <cell r="A323">
            <v>49674</v>
          </cell>
          <cell r="B323">
            <v>65.193424994185989</v>
          </cell>
          <cell r="C323">
            <v>108.19432265069197</v>
          </cell>
          <cell r="D323">
            <v>340.4866464933416</v>
          </cell>
          <cell r="E323">
            <v>131.49132389606993</v>
          </cell>
          <cell r="F323">
            <v>1127.4904029886361</v>
          </cell>
          <cell r="G323">
            <v>27.339845552233442</v>
          </cell>
          <cell r="H323">
            <v>42.313994078691771</v>
          </cell>
          <cell r="I323">
            <v>239.15972061631103</v>
          </cell>
          <cell r="J323">
            <v>18.074160345361545</v>
          </cell>
          <cell r="K323">
            <v>431.06172380018165</v>
          </cell>
          <cell r="L323">
            <v>1772.8561210229254</v>
          </cell>
          <cell r="M323">
            <v>757.94944439277936</v>
          </cell>
          <cell r="N323">
            <v>0.56872094437053222</v>
          </cell>
          <cell r="O323">
            <v>0.63597400241260538</v>
          </cell>
          <cell r="P323">
            <v>1858.3225480220567</v>
          </cell>
        </row>
        <row r="324">
          <cell r="A324">
            <v>49705</v>
          </cell>
          <cell r="B324">
            <v>65.16639857505541</v>
          </cell>
          <cell r="C324">
            <v>108.38989086995683</v>
          </cell>
          <cell r="D324">
            <v>341.10209807626012</v>
          </cell>
          <cell r="E324">
            <v>131.72900294828929</v>
          </cell>
          <cell r="F324">
            <v>1129.5284146416375</v>
          </cell>
          <cell r="G324">
            <v>27.220281040563144</v>
          </cell>
          <cell r="H324">
            <v>42.323826032487553</v>
          </cell>
          <cell r="I324">
            <v>239.2152910575825</v>
          </cell>
          <cell r="J324">
            <v>18.078360003495511</v>
          </cell>
          <cell r="K324">
            <v>431.16188402007606</v>
          </cell>
          <cell r="L324">
            <v>1775.915805111199</v>
          </cell>
          <cell r="M324">
            <v>757.99964215420471</v>
          </cell>
          <cell r="N324">
            <v>0.56881541895551724</v>
          </cell>
          <cell r="O324">
            <v>0.63602588106417135</v>
          </cell>
          <cell r="P324">
            <v>1862.1378284106447</v>
          </cell>
        </row>
        <row r="325">
          <cell r="A325">
            <v>49734</v>
          </cell>
          <cell r="B325">
            <v>65.16639857505541</v>
          </cell>
          <cell r="C325">
            <v>108.58374674572738</v>
          </cell>
          <cell r="D325">
            <v>341.71216092823846</v>
          </cell>
          <cell r="E325">
            <v>131.96460094572208</v>
          </cell>
          <cell r="F325">
            <v>1131.5485820047613</v>
          </cell>
          <cell r="G325">
            <v>27.100941749052261</v>
          </cell>
          <cell r="H325">
            <v>42.3595672902647</v>
          </cell>
          <cell r="I325">
            <v>239.41730151323839</v>
          </cell>
          <cell r="J325">
            <v>18.093626660261773</v>
          </cell>
          <cell r="K325">
            <v>431.5259878709096</v>
          </cell>
          <cell r="L325">
            <v>1778.9754891995049</v>
          </cell>
          <cell r="M325">
            <v>758.49742508372674</v>
          </cell>
          <cell r="N325">
            <v>0.56892215266686719</v>
          </cell>
          <cell r="O325">
            <v>0.63606755060685538</v>
          </cell>
          <cell r="P325">
            <v>1865.9609418659195</v>
          </cell>
        </row>
        <row r="326">
          <cell r="A326">
            <v>49765</v>
          </cell>
          <cell r="B326">
            <v>65.16639857505541</v>
          </cell>
          <cell r="C326">
            <v>108.76509579080172</v>
          </cell>
          <cell r="D326">
            <v>342.28286488653657</v>
          </cell>
          <cell r="E326">
            <v>132.18499907235116</v>
          </cell>
          <cell r="F326">
            <v>1133.4384159896058</v>
          </cell>
          <cell r="G326">
            <v>26.981602457541378</v>
          </cell>
          <cell r="H326">
            <v>42.480278365676398</v>
          </cell>
          <cell r="I326">
            <v>240.099563438621</v>
          </cell>
          <cell r="J326">
            <v>18.145187648061569</v>
          </cell>
          <cell r="K326">
            <v>432.75569745946734</v>
          </cell>
          <cell r="L326">
            <v>1781.8377743143506</v>
          </cell>
          <cell r="M326">
            <v>760.46232936936769</v>
          </cell>
          <cell r="N326">
            <v>0.56906921059237836</v>
          </cell>
          <cell r="O326">
            <v>0.6361064022372922</v>
          </cell>
          <cell r="P326">
            <v>1869.7919044697742</v>
          </cell>
        </row>
        <row r="327">
          <cell r="A327">
            <v>49795</v>
          </cell>
          <cell r="B327">
            <v>65.16639857505541</v>
          </cell>
          <cell r="C327">
            <v>108.95895166657439</v>
          </cell>
          <cell r="D327">
            <v>342.89292773852156</v>
          </cell>
          <cell r="E327">
            <v>132.42059706978654</v>
          </cell>
          <cell r="F327">
            <v>1135.4585833527519</v>
          </cell>
          <cell r="G327">
            <v>26.862263166030495</v>
          </cell>
          <cell r="H327">
            <v>42.514599387365955</v>
          </cell>
          <cell r="I327">
            <v>240.29354668547018</v>
          </cell>
          <cell r="J327">
            <v>18.159847659784408</v>
          </cell>
          <cell r="K327">
            <v>433.10533306097949</v>
          </cell>
          <cell r="L327">
            <v>1784.8974584026898</v>
          </cell>
          <cell r="M327">
            <v>760.93558995963053</v>
          </cell>
          <cell r="N327">
            <v>0.56917476166932446</v>
          </cell>
          <cell r="O327">
            <v>0.63614779549794265</v>
          </cell>
          <cell r="P327">
            <v>1873.63073233712</v>
          </cell>
        </row>
        <row r="328">
          <cell r="A328">
            <v>49826</v>
          </cell>
          <cell r="B328">
            <v>65.16639857505541</v>
          </cell>
          <cell r="C328">
            <v>109.14655412699474</v>
          </cell>
          <cell r="D328">
            <v>343.48331114365317</v>
          </cell>
          <cell r="E328">
            <v>132.64859513181491</v>
          </cell>
          <cell r="F328">
            <v>1137.413584026714</v>
          </cell>
          <cell r="G328">
            <v>26.742923874519608</v>
          </cell>
          <cell r="H328">
            <v>42.379039916332708</v>
          </cell>
          <cell r="I328">
            <v>239.5273612679718</v>
          </cell>
          <cell r="J328">
            <v>18.101944271812314</v>
          </cell>
          <cell r="K328">
            <v>431.72435968483444</v>
          </cell>
          <cell r="L328">
            <v>1787.8584430042324</v>
          </cell>
          <cell r="M328">
            <v>758.47562901547087</v>
          </cell>
          <cell r="N328">
            <v>0.56920004172741645</v>
          </cell>
          <cell r="O328">
            <v>0.6361877185955831</v>
          </cell>
          <cell r="P328">
            <v>1877.4774416159532</v>
          </cell>
        </row>
        <row r="329">
          <cell r="A329">
            <v>49856</v>
          </cell>
          <cell r="B329">
            <v>65.16639857505541</v>
          </cell>
          <cell r="C329">
            <v>109.3404100027653</v>
          </cell>
          <cell r="D329">
            <v>344.09337399563151</v>
          </cell>
          <cell r="E329">
            <v>132.88419312924773</v>
          </cell>
          <cell r="F329">
            <v>1139.4337513898383</v>
          </cell>
          <cell r="G329">
            <v>26.623584583008725</v>
          </cell>
          <cell r="H329">
            <v>42.352040509400297</v>
          </cell>
          <cell r="I329">
            <v>239.37475996527385</v>
          </cell>
          <cell r="J329">
            <v>18.090411642459991</v>
          </cell>
          <cell r="K329">
            <v>431.44931094156954</v>
          </cell>
          <cell r="L329">
            <v>1790.9181270925383</v>
          </cell>
          <cell r="M329">
            <v>757.89010764171235</v>
          </cell>
          <cell r="N329">
            <v>0.56927687350886291</v>
          </cell>
          <cell r="O329">
            <v>0.63622883377681216</v>
          </cell>
          <cell r="P329">
            <v>1881.3320484874237</v>
          </cell>
        </row>
        <row r="330">
          <cell r="A330">
            <v>49887</v>
          </cell>
          <cell r="B330">
            <v>65.095336845432769</v>
          </cell>
          <cell r="C330">
            <v>109.5325148018058</v>
          </cell>
          <cell r="D330">
            <v>344.69792622349428</v>
          </cell>
          <cell r="E330">
            <v>133.11766299840323</v>
          </cell>
          <cell r="F330">
            <v>1141.4356708249786</v>
          </cell>
          <cell r="G330">
            <v>26.504245291497842</v>
          </cell>
          <cell r="H330">
            <v>42.342708105456687</v>
          </cell>
          <cell r="I330">
            <v>239.32201299188054</v>
          </cell>
          <cell r="J330">
            <v>18.086425363949601</v>
          </cell>
          <cell r="K330">
            <v>431.35423974305161</v>
          </cell>
          <cell r="L330">
            <v>1793.8791116941145</v>
          </cell>
          <cell r="M330">
            <v>757.60963149583631</v>
          </cell>
          <cell r="N330">
            <v>0.56936213824444004</v>
          </cell>
          <cell r="O330">
            <v>0.63629464403932023</v>
          </cell>
          <cell r="P330">
            <v>1885.1945691659014</v>
          </cell>
        </row>
        <row r="331">
          <cell r="A331">
            <v>49918</v>
          </cell>
          <cell r="B331">
            <v>65.092134577045925</v>
          </cell>
          <cell r="C331">
            <v>109.72657356732518</v>
          </cell>
          <cell r="D331">
            <v>345.30862756784899</v>
          </cell>
          <cell r="E331">
            <v>133.35350757293014</v>
          </cell>
          <cell r="F331">
            <v>1143.4579524972369</v>
          </cell>
          <cell r="G331">
            <v>26.385498181067145</v>
          </cell>
          <cell r="H331">
            <v>42.230927386465559</v>
          </cell>
          <cell r="I331">
            <v>238.69022565754167</v>
          </cell>
          <cell r="J331">
            <v>18.038678922552268</v>
          </cell>
          <cell r="K331">
            <v>430.21550560875261</v>
          </cell>
          <cell r="L331">
            <v>1796.9387957823872</v>
          </cell>
          <cell r="M331">
            <v>755.56083575637922</v>
          </cell>
          <cell r="N331">
            <v>0.56939889582560366</v>
          </cell>
          <cell r="O331">
            <v>0.63633661601667146</v>
          </cell>
          <cell r="P331">
            <v>1889.0650198990461</v>
          </cell>
        </row>
        <row r="332">
          <cell r="A332">
            <v>49948</v>
          </cell>
          <cell r="B332">
            <v>64.581393880499348</v>
          </cell>
          <cell r="C332">
            <v>109.9527890208049</v>
          </cell>
          <cell r="D332">
            <v>346.02052574562083</v>
          </cell>
          <cell r="E332">
            <v>133.62843299170495</v>
          </cell>
          <cell r="F332">
            <v>1145.815338232065</v>
          </cell>
          <cell r="G332">
            <v>26.266777756206352</v>
          </cell>
          <cell r="H332">
            <v>42.875561041550483</v>
          </cell>
          <cell r="I332">
            <v>242.33371070797841</v>
          </cell>
          <cell r="J332">
            <v>18.314030193442782</v>
          </cell>
          <cell r="K332">
            <v>436.78252677115455</v>
          </cell>
          <cell r="L332">
            <v>1799.9984798706948</v>
          </cell>
          <cell r="M332">
            <v>766.57260647033252</v>
          </cell>
          <cell r="N332">
            <v>0.56978624475287543</v>
          </cell>
          <cell r="O332">
            <v>0.63656461438477219</v>
          </cell>
          <cell r="P332">
            <v>1892.9434169678755</v>
          </cell>
        </row>
        <row r="333">
          <cell r="A333">
            <v>49979</v>
          </cell>
          <cell r="B333">
            <v>64.578963252291572</v>
          </cell>
          <cell r="C333">
            <v>110.14054548129613</v>
          </cell>
          <cell r="D333">
            <v>346.61139378771315</v>
          </cell>
          <cell r="E333">
            <v>133.85661821395306</v>
          </cell>
          <cell r="F333">
            <v>1147.7719437370179</v>
          </cell>
          <cell r="G333">
            <v>26.152313503816767</v>
          </cell>
          <cell r="H333">
            <v>43.013165177750636</v>
          </cell>
          <cell r="I333">
            <v>243.11145262258177</v>
          </cell>
          <cell r="J333">
            <v>18.372806947469858</v>
          </cell>
          <cell r="K333">
            <v>438.18432958944112</v>
          </cell>
          <cell r="L333">
            <v>1802.9594644722715</v>
          </cell>
          <cell r="M333">
            <v>768.83406784106012</v>
          </cell>
          <cell r="N333">
            <v>0.56993354992696066</v>
          </cell>
          <cell r="O333">
            <v>0.63660440867037027</v>
          </cell>
          <cell r="P333">
            <v>1896.8297766868336</v>
          </cell>
        </row>
        <row r="334">
          <cell r="A334">
            <v>50009</v>
          </cell>
          <cell r="B334">
            <v>64.578963252291572</v>
          </cell>
          <cell r="C334">
            <v>110.33440135706667</v>
          </cell>
          <cell r="D334">
            <v>347.22145663969144</v>
          </cell>
          <cell r="E334">
            <v>134.09221621138585</v>
          </cell>
          <cell r="F334">
            <v>1149.7921111001417</v>
          </cell>
          <cell r="G334">
            <v>26.037869506662254</v>
          </cell>
          <cell r="H334">
            <v>42.9913639581615</v>
          </cell>
          <cell r="I334">
            <v>242.98823160080028</v>
          </cell>
          <cell r="J334">
            <v>18.363494691627366</v>
          </cell>
          <cell r="K334">
            <v>437.96223589439626</v>
          </cell>
          <cell r="L334">
            <v>1806.0191485605772</v>
          </cell>
          <cell r="M334">
            <v>768.34319565164765</v>
          </cell>
          <cell r="N334">
            <v>0.57000860861786051</v>
          </cell>
          <cell r="O334">
            <v>0.63664447412783098</v>
          </cell>
          <cell r="P334">
            <v>1900.7241154038588</v>
          </cell>
        </row>
        <row r="335">
          <cell r="A335">
            <v>50040</v>
          </cell>
          <cell r="B335">
            <v>64.578963252291572</v>
          </cell>
          <cell r="C335">
            <v>110.52200381749124</v>
          </cell>
          <cell r="D335">
            <v>347.81184004483634</v>
          </cell>
          <cell r="E335">
            <v>134.32021427341937</v>
          </cell>
          <cell r="F335">
            <v>1151.7471117741479</v>
          </cell>
          <cell r="G335">
            <v>25.923425509507744</v>
          </cell>
          <cell r="H335">
            <v>43.051127014798041</v>
          </cell>
          <cell r="I335">
            <v>243.32601384612059</v>
          </cell>
          <cell r="J335">
            <v>18.38902211091019</v>
          </cell>
          <cell r="K335">
            <v>438.57105495707822</v>
          </cell>
          <cell r="L335">
            <v>1808.9801331621863</v>
          </cell>
          <cell r="M335">
            <v>769.26064343841472</v>
          </cell>
          <cell r="N335">
            <v>0.57012022998702805</v>
          </cell>
          <cell r="O335">
            <v>0.63668311810635381</v>
          </cell>
          <cell r="P335">
            <v>1904.6264495004534</v>
          </cell>
        </row>
        <row r="336">
          <cell r="A336">
            <v>50071</v>
          </cell>
          <cell r="B336">
            <v>61.327010488858953</v>
          </cell>
          <cell r="C336">
            <v>110.92189735359509</v>
          </cell>
          <cell r="D336">
            <v>349.0703017249557</v>
          </cell>
          <cell r="E336">
            <v>134.80621510222016</v>
          </cell>
          <cell r="F336">
            <v>1155.9143925808307</v>
          </cell>
          <cell r="G336">
            <v>25.808981512353231</v>
          </cell>
          <cell r="H336">
            <v>43.621199672328707</v>
          </cell>
          <cell r="I336">
            <v>246.54807833033075</v>
          </cell>
          <cell r="J336">
            <v>18.632525113759648</v>
          </cell>
          <cell r="K336">
            <v>444.37850726208916</v>
          </cell>
          <cell r="L336">
            <v>1812.0398172504608</v>
          </cell>
          <cell r="M336">
            <v>778.98929189086152</v>
          </cell>
          <cell r="N336">
            <v>0.57045521920261233</v>
          </cell>
          <cell r="O336">
            <v>0.63790783269585283</v>
          </cell>
          <cell r="P336">
            <v>1908.5367953917519</v>
          </cell>
        </row>
        <row r="337">
          <cell r="A337">
            <v>50099</v>
          </cell>
          <cell r="B337">
            <v>61.327010488858953</v>
          </cell>
          <cell r="C337">
            <v>111.11575322936565</v>
          </cell>
          <cell r="D337">
            <v>349.68036457693404</v>
          </cell>
          <cell r="E337">
            <v>135.04181309965298</v>
          </cell>
          <cell r="F337">
            <v>1157.934559943955</v>
          </cell>
          <cell r="G337">
            <v>25.721637121560654</v>
          </cell>
          <cell r="H337">
            <v>43.642531319645016</v>
          </cell>
          <cell r="I337">
            <v>246.66864531823944</v>
          </cell>
          <cell r="J337">
            <v>18.641636794715804</v>
          </cell>
          <cell r="K337">
            <v>444.59581732378086</v>
          </cell>
          <cell r="L337">
            <v>1815.0995013387669</v>
          </cell>
          <cell r="M337">
            <v>779.27026787794182</v>
          </cell>
          <cell r="N337">
            <v>0.57052839772069752</v>
          </cell>
          <cell r="O337">
            <v>0.63794550055790034</v>
          </cell>
          <cell r="P337">
            <v>1912.4551695265905</v>
          </cell>
        </row>
        <row r="338">
          <cell r="A338">
            <v>50130</v>
          </cell>
          <cell r="B338">
            <v>61.327010488858953</v>
          </cell>
          <cell r="C338">
            <v>111.290848859094</v>
          </cell>
          <cell r="D338">
            <v>350.23138908839866</v>
          </cell>
          <cell r="E338">
            <v>135.25461129088274</v>
          </cell>
          <cell r="F338">
            <v>1159.7592272396814</v>
          </cell>
          <cell r="G338">
            <v>25.634292730768074</v>
          </cell>
          <cell r="H338">
            <v>43.677260806823973</v>
          </cell>
          <cell r="I338">
            <v>246.86493722193973</v>
          </cell>
          <cell r="J338">
            <v>18.656471279941126</v>
          </cell>
          <cell r="K338">
            <v>444.94961405075071</v>
          </cell>
          <cell r="L338">
            <v>1817.8630869669157</v>
          </cell>
          <cell r="M338">
            <v>779.78257609022353</v>
          </cell>
          <cell r="N338">
            <v>0.57060727912349318</v>
          </cell>
          <cell r="O338">
            <v>0.63797941415639103</v>
          </cell>
          <cell r="P338">
            <v>1916.3815883875761</v>
          </cell>
        </row>
        <row r="339">
          <cell r="A339">
            <v>50160</v>
          </cell>
          <cell r="B339">
            <v>61.327010488858953</v>
          </cell>
          <cell r="C339">
            <v>111.48470473486249</v>
          </cell>
          <cell r="D339">
            <v>350.84145194037052</v>
          </cell>
          <cell r="E339">
            <v>135.49020928831303</v>
          </cell>
          <cell r="F339">
            <v>1161.7793946027839</v>
          </cell>
          <cell r="G339">
            <v>25.546948339975497</v>
          </cell>
          <cell r="H339">
            <v>43.729733142581004</v>
          </cell>
          <cell r="I339">
            <v>247.16151213605437</v>
          </cell>
          <cell r="J339">
            <v>18.678884512981817</v>
          </cell>
          <cell r="K339">
            <v>445.48416097773605</v>
          </cell>
          <cell r="L339">
            <v>1820.9227710551891</v>
          </cell>
          <cell r="M339">
            <v>780.60123910932884</v>
          </cell>
          <cell r="N339">
            <v>0.57069363800400374</v>
          </cell>
          <cell r="O339">
            <v>0.63801684127963076</v>
          </cell>
          <cell r="P339">
            <v>1920.3160684911559</v>
          </cell>
        </row>
        <row r="340">
          <cell r="A340">
            <v>50191</v>
          </cell>
          <cell r="B340">
            <v>61.327010488858953</v>
          </cell>
          <cell r="C340">
            <v>111.67230719528493</v>
          </cell>
          <cell r="D340">
            <v>351.43183534550872</v>
          </cell>
          <cell r="E340">
            <v>135.71820735034396</v>
          </cell>
          <cell r="F340">
            <v>1163.7343952767683</v>
          </cell>
          <cell r="G340">
            <v>25.45960394918292</v>
          </cell>
          <cell r="H340">
            <v>43.645914299275191</v>
          </cell>
          <cell r="I340">
            <v>246.68776600114401</v>
          </cell>
          <cell r="J340">
            <v>18.643081813500068</v>
          </cell>
          <cell r="K340">
            <v>444.63028046210457</v>
          </cell>
          <cell r="L340">
            <v>1823.8837556567648</v>
          </cell>
          <cell r="M340">
            <v>779.06664652520681</v>
          </cell>
          <cell r="N340">
            <v>0.57072175075809572</v>
          </cell>
          <cell r="O340">
            <v>0.63805294151420167</v>
          </cell>
          <cell r="P340">
            <v>1924.2586263876865</v>
          </cell>
        </row>
        <row r="341">
          <cell r="A341">
            <v>50221</v>
          </cell>
          <cell r="B341">
            <v>61.327010488858953</v>
          </cell>
          <cell r="C341">
            <v>111.86616307105342</v>
          </cell>
          <cell r="D341">
            <v>352.04189819748058</v>
          </cell>
          <cell r="E341">
            <v>135.95380534777428</v>
          </cell>
          <cell r="F341">
            <v>1165.7545626398708</v>
          </cell>
          <cell r="G341">
            <v>25.372259558390343</v>
          </cell>
          <cell r="H341">
            <v>43.597876103246911</v>
          </cell>
          <cell r="I341">
            <v>246.41625295230088</v>
          </cell>
          <cell r="J341">
            <v>18.622562595765565</v>
          </cell>
          <cell r="K341">
            <v>444.14090506658681</v>
          </cell>
          <cell r="L341">
            <v>1826.9434397450382</v>
          </cell>
          <cell r="M341">
            <v>778.14985627629051</v>
          </cell>
          <cell r="N341">
            <v>0.57076526003866512</v>
          </cell>
          <cell r="O341">
            <v>0.63809012215646888</v>
          </cell>
          <cell r="P341">
            <v>1928.2092786615033</v>
          </cell>
        </row>
        <row r="342">
          <cell r="A342">
            <v>50252</v>
          </cell>
          <cell r="B342">
            <v>61.255948759236325</v>
          </cell>
          <cell r="C342">
            <v>112.05826787009602</v>
          </cell>
          <cell r="D342">
            <v>352.64645042534988</v>
          </cell>
          <cell r="E342">
            <v>136.18727521693231</v>
          </cell>
          <cell r="F342">
            <v>1167.7564820750326</v>
          </cell>
          <cell r="G342">
            <v>25.284915167597767</v>
          </cell>
          <cell r="H342">
            <v>43.644480443864616</v>
          </cell>
          <cell r="I342">
            <v>246.67966181559348</v>
          </cell>
          <cell r="J342">
            <v>18.642469351047229</v>
          </cell>
          <cell r="K342">
            <v>444.61567346982179</v>
          </cell>
          <cell r="L342">
            <v>1829.9044243466471</v>
          </cell>
          <cell r="M342">
            <v>778.86720024792487</v>
          </cell>
          <cell r="N342">
            <v>0.57084914261159547</v>
          </cell>
          <cell r="O342">
            <v>0.63815162504564726</v>
          </cell>
          <cell r="P342">
            <v>1932.1680419309912</v>
          </cell>
        </row>
        <row r="343">
          <cell r="A343">
            <v>50283</v>
          </cell>
          <cell r="B343">
            <v>61.255948759236325</v>
          </cell>
          <cell r="C343">
            <v>112.25212374586661</v>
          </cell>
          <cell r="D343">
            <v>353.25651327732839</v>
          </cell>
          <cell r="E343">
            <v>136.42287321436515</v>
          </cell>
          <cell r="F343">
            <v>1169.7766494381572</v>
          </cell>
          <cell r="G343">
            <v>25.198162957885376</v>
          </cell>
          <cell r="H343">
            <v>43.625526998256021</v>
          </cell>
          <cell r="I343">
            <v>246.57253648140647</v>
          </cell>
          <cell r="J343">
            <v>18.634373504212498</v>
          </cell>
          <cell r="K343">
            <v>444.42259065847588</v>
          </cell>
          <cell r="L343">
            <v>1832.9641084349537</v>
          </cell>
          <cell r="M343">
            <v>778.45319060023621</v>
          </cell>
          <cell r="N343">
            <v>0.57090470695585205</v>
          </cell>
          <cell r="O343">
            <v>0.63818851883409311</v>
          </cell>
          <cell r="P343">
            <v>1936.1349328486538</v>
          </cell>
        </row>
        <row r="344">
          <cell r="A344">
            <v>50313</v>
          </cell>
          <cell r="B344">
            <v>61.255948759236325</v>
          </cell>
          <cell r="C344">
            <v>112.44597962163512</v>
          </cell>
          <cell r="D344">
            <v>353.86657612930026</v>
          </cell>
          <cell r="E344">
            <v>136.65847121179547</v>
          </cell>
          <cell r="F344">
            <v>1171.7968168012599</v>
          </cell>
          <cell r="G344">
            <v>25.11141074817299</v>
          </cell>
          <cell r="H344">
            <v>43.871360917283155</v>
          </cell>
          <cell r="I344">
            <v>247.96199575304135</v>
          </cell>
          <cell r="J344">
            <v>18.739379939260012</v>
          </cell>
          <cell r="K344">
            <v>446.9269534635402</v>
          </cell>
          <cell r="L344">
            <v>1836.0237925232273</v>
          </cell>
          <cell r="M344">
            <v>782.61110082129767</v>
          </cell>
          <cell r="N344">
            <v>0.57107157436755041</v>
          </cell>
          <cell r="O344">
            <v>0.63822528965753345</v>
          </cell>
          <cell r="P344">
            <v>1940.1099681011831</v>
          </cell>
        </row>
        <row r="345">
          <cell r="A345">
            <v>50344</v>
          </cell>
          <cell r="B345">
            <v>61.253697219157026</v>
          </cell>
          <cell r="C345">
            <v>112.6337247354387</v>
          </cell>
          <cell r="D345">
            <v>354.45740846345956</v>
          </cell>
          <cell r="E345">
            <v>136.88664264412427</v>
          </cell>
          <cell r="F345">
            <v>1173.753304062657</v>
          </cell>
          <cell r="G345">
            <v>25.024658538460599</v>
          </cell>
          <cell r="H345">
            <v>43.940077194312948</v>
          </cell>
          <cell r="I345">
            <v>248.35038181713341</v>
          </cell>
          <cell r="J345">
            <v>18.768731671149538</v>
          </cell>
          <cell r="K345">
            <v>447.62698090066897</v>
          </cell>
          <cell r="L345">
            <v>1838.9847771248365</v>
          </cell>
          <cell r="M345">
            <v>783.71083012172551</v>
          </cell>
          <cell r="N345">
            <v>0.57116344919100304</v>
          </cell>
          <cell r="O345">
            <v>0.63826156619836916</v>
          </cell>
          <cell r="P345">
            <v>1944.0931644095308</v>
          </cell>
        </row>
        <row r="346">
          <cell r="A346">
            <v>50374</v>
          </cell>
          <cell r="B346">
            <v>61.253697219157026</v>
          </cell>
          <cell r="C346">
            <v>112.82758061120718</v>
          </cell>
          <cell r="D346">
            <v>355.06747131543136</v>
          </cell>
          <cell r="E346">
            <v>137.12224064155455</v>
          </cell>
          <cell r="F346">
            <v>1175.7734714257595</v>
          </cell>
          <cell r="G346">
            <v>24.937925091582208</v>
          </cell>
          <cell r="H346">
            <v>43.90478328911184</v>
          </cell>
          <cell r="I346">
            <v>248.15089980908525</v>
          </cell>
          <cell r="J346">
            <v>18.753656098263829</v>
          </cell>
          <cell r="K346">
            <v>447.26743432637647</v>
          </cell>
          <cell r="L346">
            <v>1842.0444612131096</v>
          </cell>
          <cell r="M346">
            <v>783.01469861441956</v>
          </cell>
          <cell r="N346">
            <v>0.57121205402380915</v>
          </cell>
          <cell r="O346">
            <v>0.63829809550385874</v>
          </cell>
          <cell r="P346">
            <v>1948.0845385289776</v>
          </cell>
        </row>
        <row r="347">
          <cell r="A347">
            <v>50405</v>
          </cell>
          <cell r="B347">
            <v>61.253697219157026</v>
          </cell>
          <cell r="C347">
            <v>113.01518307162964</v>
          </cell>
          <cell r="D347">
            <v>355.65785472056962</v>
          </cell>
          <cell r="E347">
            <v>137.35023870358549</v>
          </cell>
          <cell r="F347">
            <v>1177.7284720997436</v>
          </cell>
          <cell r="G347">
            <v>24.851191644703817</v>
          </cell>
          <cell r="H347">
            <v>43.802073652716821</v>
          </cell>
          <cell r="I347">
            <v>247.5703824535467</v>
          </cell>
          <cell r="J347">
            <v>18.709784313582734</v>
          </cell>
          <cell r="K347">
            <v>446.22110925403774</v>
          </cell>
          <cell r="L347">
            <v>1845.0054458146856</v>
          </cell>
          <cell r="M347">
            <v>781.1545413185878</v>
          </cell>
          <cell r="N347">
            <v>0.57123281713349205</v>
          </cell>
          <cell r="O347">
            <v>0.63833333108656631</v>
          </cell>
          <cell r="P347">
            <v>1952.0841072492046</v>
          </cell>
        </row>
        <row r="348">
          <cell r="A348">
            <v>50436</v>
          </cell>
          <cell r="B348">
            <v>61.253697219157026</v>
          </cell>
          <cell r="C348">
            <v>113.20903894740022</v>
          </cell>
          <cell r="D348">
            <v>356.26791757254807</v>
          </cell>
          <cell r="E348">
            <v>137.58583670101834</v>
          </cell>
          <cell r="F348">
            <v>1179.7486394628686</v>
          </cell>
          <cell r="G348">
            <v>24.764458197825427</v>
          </cell>
          <cell r="H348">
            <v>43.741111738528957</v>
          </cell>
          <cell r="I348">
            <v>247.22582423627486</v>
          </cell>
          <cell r="J348">
            <v>18.683744809726338</v>
          </cell>
          <cell r="K348">
            <v>445.60007717261544</v>
          </cell>
          <cell r="L348">
            <v>1848.0651299029919</v>
          </cell>
          <cell r="M348">
            <v>780.01521615497109</v>
          </cell>
          <cell r="N348">
            <v>0.57127100592879321</v>
          </cell>
          <cell r="O348">
            <v>0.63836962257103769</v>
          </cell>
          <cell r="P348">
            <v>1956.0918873943626</v>
          </cell>
        </row>
        <row r="349">
          <cell r="A349">
            <v>50464</v>
          </cell>
          <cell r="B349">
            <v>61.253697219157026</v>
          </cell>
          <cell r="C349">
            <v>113.4028948231708</v>
          </cell>
          <cell r="D349">
            <v>356.87798042452647</v>
          </cell>
          <cell r="E349">
            <v>137.82143469845118</v>
          </cell>
          <cell r="F349">
            <v>1181.7688068259929</v>
          </cell>
          <cell r="G349">
            <v>24.677724750947036</v>
          </cell>
          <cell r="H349">
            <v>43.567608297677175</v>
          </cell>
          <cell r="I349">
            <v>246.2451785812485</v>
          </cell>
          <cell r="J349">
            <v>18.60963389019</v>
          </cell>
          <cell r="K349">
            <v>443.83256044612199</v>
          </cell>
          <cell r="L349">
            <v>1851.1248139912982</v>
          </cell>
          <cell r="M349">
            <v>776.93270596618481</v>
          </cell>
          <cell r="N349">
            <v>0.57126255213336241</v>
          </cell>
          <cell r="O349">
            <v>0.63840579408469222</v>
          </cell>
          <cell r="P349">
            <v>1960.1078958231446</v>
          </cell>
        </row>
        <row r="350">
          <cell r="A350">
            <v>50495</v>
          </cell>
          <cell r="B350">
            <v>61.253697219157026</v>
          </cell>
          <cell r="C350">
            <v>113.57799045289704</v>
          </cell>
          <cell r="D350">
            <v>357.42900493598449</v>
          </cell>
          <cell r="E350">
            <v>138.03423288967838</v>
          </cell>
          <cell r="F350">
            <v>1183.593474121697</v>
          </cell>
          <cell r="G350">
            <v>24.590991304068645</v>
          </cell>
          <cell r="H350">
            <v>43.431865247514757</v>
          </cell>
          <cell r="I350">
            <v>245.47795557006037</v>
          </cell>
          <cell r="J350">
            <v>18.551652087530545</v>
          </cell>
          <cell r="K350">
            <v>442.44971691005475</v>
          </cell>
          <cell r="L350">
            <v>1853.8883996194138</v>
          </cell>
          <cell r="M350">
            <v>774.50218111922914</v>
          </cell>
          <cell r="N350">
            <v>0.5712698139476805</v>
          </cell>
          <cell r="O350">
            <v>0.63843836250589725</v>
          </cell>
          <cell r="P350">
            <v>1964.132149428855</v>
          </cell>
        </row>
        <row r="351">
          <cell r="A351">
            <v>50525</v>
          </cell>
          <cell r="B351">
            <v>61.253697219157026</v>
          </cell>
          <cell r="C351">
            <v>113.77184632866764</v>
          </cell>
          <cell r="D351">
            <v>358.03906778796295</v>
          </cell>
          <cell r="E351">
            <v>138.26983088711123</v>
          </cell>
          <cell r="F351">
            <v>1185.6136414848215</v>
          </cell>
          <cell r="G351">
            <v>24.50425785719025</v>
          </cell>
          <cell r="H351">
            <v>43.470412906487162</v>
          </cell>
          <cell r="I351">
            <v>245.69582787332507</v>
          </cell>
          <cell r="J351">
            <v>18.568117481175729</v>
          </cell>
          <cell r="K351">
            <v>442.84241017115909</v>
          </cell>
          <cell r="L351">
            <v>1856.9480837077203</v>
          </cell>
          <cell r="M351">
            <v>775.08102628933727</v>
          </cell>
          <cell r="N351">
            <v>0.57134982685777458</v>
          </cell>
          <cell r="O351">
            <v>0.63847430732556476</v>
          </cell>
          <cell r="P351">
            <v>1968.1646651394819</v>
          </cell>
        </row>
        <row r="352">
          <cell r="A352">
            <v>50556</v>
          </cell>
          <cell r="B352">
            <v>61.253697219157026</v>
          </cell>
          <cell r="C352">
            <v>113.95944878909008</v>
          </cell>
          <cell r="D352">
            <v>358.62945119310115</v>
          </cell>
          <cell r="E352">
            <v>138.49782894914219</v>
          </cell>
          <cell r="F352">
            <v>1187.5686421588057</v>
          </cell>
          <cell r="G352">
            <v>24.417524410311859</v>
          </cell>
          <cell r="H352">
            <v>43.530613105564591</v>
          </cell>
          <cell r="I352">
            <v>246.0360808583217</v>
          </cell>
          <cell r="J352">
            <v>18.593831623143149</v>
          </cell>
          <cell r="K352">
            <v>443.45568249754751</v>
          </cell>
          <cell r="L352">
            <v>1859.9090683092961</v>
          </cell>
          <cell r="M352">
            <v>776.03373249488891</v>
          </cell>
          <cell r="N352">
            <v>0.57143866809999555</v>
          </cell>
          <cell r="O352">
            <v>0.63850898003219869</v>
          </cell>
          <cell r="P352">
            <v>1972.2054599177679</v>
          </cell>
        </row>
        <row r="353">
          <cell r="A353">
            <v>50586</v>
          </cell>
          <cell r="B353">
            <v>61.253697219157026</v>
          </cell>
          <cell r="C353">
            <v>114.15330466486071</v>
          </cell>
          <cell r="D353">
            <v>359.23951404507977</v>
          </cell>
          <cell r="E353">
            <v>138.73342694657509</v>
          </cell>
          <cell r="F353">
            <v>1189.5888095219307</v>
          </cell>
          <cell r="G353">
            <v>24.330790963433468</v>
          </cell>
          <cell r="H353">
            <v>43.745168063182327</v>
          </cell>
          <cell r="I353">
            <v>247.24875068157863</v>
          </cell>
          <cell r="J353">
            <v>18.685477443664453</v>
          </cell>
          <cell r="K353">
            <v>445.64139982096026</v>
          </cell>
          <cell r="L353">
            <v>1862.9687523976033</v>
          </cell>
          <cell r="M353">
            <v>779.65158697281913</v>
          </cell>
          <cell r="N353">
            <v>0.5715904479220878</v>
          </cell>
          <cell r="O353">
            <v>0.6385446927067101</v>
          </cell>
          <cell r="P353">
            <v>1976.2545507612813</v>
          </cell>
        </row>
        <row r="354">
          <cell r="A354">
            <v>50617</v>
          </cell>
          <cell r="B354">
            <v>61.182635489534398</v>
          </cell>
          <cell r="C354">
            <v>114.34540946390121</v>
          </cell>
          <cell r="D354">
            <v>359.84406627294248</v>
          </cell>
          <cell r="E354">
            <v>138.96689681573056</v>
          </cell>
          <cell r="F354">
            <v>1191.590728957071</v>
          </cell>
          <cell r="G354">
            <v>24.244057516555078</v>
          </cell>
          <cell r="H354">
            <v>43.92637517087087</v>
          </cell>
          <cell r="I354">
            <v>248.27293764837472</v>
          </cell>
          <cell r="J354">
            <v>18.762878936749484</v>
          </cell>
          <cell r="K354">
            <v>447.48739545209361</v>
          </cell>
          <cell r="L354">
            <v>1865.9297369991796</v>
          </cell>
          <cell r="M354">
            <v>782.69364472464383</v>
          </cell>
          <cell r="N354">
            <v>0.57172739100177861</v>
          </cell>
          <cell r="O354">
            <v>0.63860428682240078</v>
          </cell>
          <cell r="P354">
            <v>1980.3119547024876</v>
          </cell>
        </row>
        <row r="355">
          <cell r="A355">
            <v>50648</v>
          </cell>
          <cell r="B355">
            <v>61.182635489534398</v>
          </cell>
          <cell r="C355">
            <v>114.53926533967183</v>
          </cell>
          <cell r="D355">
            <v>360.45412912492105</v>
          </cell>
          <cell r="E355">
            <v>139.20249481316347</v>
          </cell>
          <cell r="F355">
            <v>1193.6108963201957</v>
          </cell>
          <cell r="G355">
            <v>24.157916250756877</v>
          </cell>
          <cell r="H355">
            <v>44.203208204048607</v>
          </cell>
          <cell r="I355">
            <v>249.83760466489474</v>
          </cell>
          <cell r="J355">
            <v>18.881126451300865</v>
          </cell>
          <cell r="K355">
            <v>450.30755287482486</v>
          </cell>
          <cell r="L355">
            <v>1868.9894210874866</v>
          </cell>
          <cell r="M355">
            <v>787.38740844582594</v>
          </cell>
          <cell r="N355">
            <v>0.57190088137637152</v>
          </cell>
          <cell r="O355">
            <v>0.63863972842911199</v>
          </cell>
          <cell r="P355">
            <v>1984.3776888088219</v>
          </cell>
        </row>
        <row r="356">
          <cell r="A356">
            <v>50678</v>
          </cell>
          <cell r="B356">
            <v>61.182635489534398</v>
          </cell>
          <cell r="C356">
            <v>114.73312121544035</v>
          </cell>
          <cell r="D356">
            <v>361.06419197689303</v>
          </cell>
          <cell r="E356">
            <v>139.43809281059382</v>
          </cell>
          <cell r="F356">
            <v>1195.6310636832986</v>
          </cell>
          <cell r="G356">
            <v>24.071774984958672</v>
          </cell>
          <cell r="H356">
            <v>44.252389330160668</v>
          </cell>
          <cell r="I356">
            <v>250.11557758228662</v>
          </cell>
          <cell r="J356">
            <v>18.902133864537767</v>
          </cell>
          <cell r="K356">
            <v>450.80857154398836</v>
          </cell>
          <cell r="L356">
            <v>1872.0491051757604</v>
          </cell>
          <cell r="M356">
            <v>788.15044730593206</v>
          </cell>
          <cell r="N356">
            <v>0.57198289119158552</v>
          </cell>
          <cell r="O356">
            <v>0.6386750541840327</v>
          </cell>
          <cell r="P356">
            <v>1988.451770182759</v>
          </cell>
        </row>
        <row r="357">
          <cell r="A357">
            <v>50709</v>
          </cell>
          <cell r="B357">
            <v>61.180383949455099</v>
          </cell>
          <cell r="C357">
            <v>114.92086632924391</v>
          </cell>
          <cell r="D357">
            <v>361.65502431105222</v>
          </cell>
          <cell r="E357">
            <v>139.66626424292255</v>
          </cell>
          <cell r="F357">
            <v>1197.5875509446953</v>
          </cell>
          <cell r="G357">
            <v>23.985633719160468</v>
          </cell>
          <cell r="H357">
            <v>44.210447165044812</v>
          </cell>
          <cell r="I357">
            <v>249.87851944798481</v>
          </cell>
          <cell r="J357">
            <v>18.884218528629606</v>
          </cell>
          <cell r="K357">
            <v>450.3812977215</v>
          </cell>
          <cell r="L357">
            <v>1875.0100897773691</v>
          </cell>
          <cell r="M357">
            <v>787.34011658231964</v>
          </cell>
          <cell r="N357">
            <v>0.5720288960716392</v>
          </cell>
          <cell r="O357">
            <v>0.63870992346867417</v>
          </cell>
          <cell r="P357">
            <v>1992.5342159618872</v>
          </cell>
        </row>
        <row r="358">
          <cell r="A358">
            <v>50739</v>
          </cell>
          <cell r="B358">
            <v>61.180383949455099</v>
          </cell>
          <cell r="C358">
            <v>115.1147222050103</v>
          </cell>
          <cell r="D358">
            <v>362.26508716301743</v>
          </cell>
          <cell r="E358">
            <v>139.90186224035031</v>
          </cell>
          <cell r="F358">
            <v>1199.6077183077762</v>
          </cell>
          <cell r="G358">
            <v>23.899511216196267</v>
          </cell>
          <cell r="H358">
            <v>44.073501576035511</v>
          </cell>
          <cell r="I358">
            <v>249.10449965807348</v>
          </cell>
          <cell r="J358">
            <v>18.825723068954002</v>
          </cell>
          <cell r="K358">
            <v>448.98620366454583</v>
          </cell>
          <cell r="L358">
            <v>1878.0697738656092</v>
          </cell>
          <cell r="M358">
            <v>784.88943918380505</v>
          </cell>
          <cell r="N358">
            <v>0.57203751413885751</v>
          </cell>
          <cell r="O358">
            <v>0.63874502161793356</v>
          </cell>
          <cell r="P358">
            <v>1996.6250433189796</v>
          </cell>
        </row>
        <row r="359">
          <cell r="A359">
            <v>50770</v>
          </cell>
          <cell r="B359">
            <v>61.180383949455099</v>
          </cell>
          <cell r="C359">
            <v>115.30232466543482</v>
          </cell>
          <cell r="D359">
            <v>362.85547056816222</v>
          </cell>
          <cell r="E359">
            <v>140.12986030238375</v>
          </cell>
          <cell r="F359">
            <v>1201.5627189817819</v>
          </cell>
          <cell r="G359">
            <v>23.813388713232058</v>
          </cell>
          <cell r="H359">
            <v>44.02447596173721</v>
          </cell>
          <cell r="I359">
            <v>248.82740569722398</v>
          </cell>
          <cell r="J359">
            <v>18.804782081624619</v>
          </cell>
          <cell r="K359">
            <v>448.48676922754868</v>
          </cell>
          <cell r="L359">
            <v>1881.0307584672178</v>
          </cell>
          <cell r="M359">
            <v>783.95682168136648</v>
          </cell>
          <cell r="N359">
            <v>0.57208095755282917</v>
          </cell>
          <cell r="O359">
            <v>0.63877887885304485</v>
          </cell>
          <cell r="P359">
            <v>2000.7242694620661</v>
          </cell>
        </row>
        <row r="360">
          <cell r="A360">
            <v>50801</v>
          </cell>
          <cell r="B360">
            <v>61.180383949455099</v>
          </cell>
          <cell r="C360">
            <v>115.49618054120334</v>
          </cell>
          <cell r="D360">
            <v>363.46553342013414</v>
          </cell>
          <cell r="E360">
            <v>140.36545829981409</v>
          </cell>
          <cell r="F360">
            <v>1203.5828863448851</v>
          </cell>
          <cell r="G360">
            <v>23.727266210267853</v>
          </cell>
          <cell r="H360">
            <v>44.129534572559372</v>
          </cell>
          <cell r="I360">
            <v>249.42119951318566</v>
          </cell>
          <cell r="J360">
            <v>18.849657216175363</v>
          </cell>
          <cell r="K360">
            <v>449.55702380566368</v>
          </cell>
          <cell r="L360">
            <v>1884.0904425554916</v>
          </cell>
          <cell r="M360">
            <v>785.68468131785198</v>
          </cell>
          <cell r="N360">
            <v>0.5721850438163163</v>
          </cell>
          <cell r="O360">
            <v>0.63881375286443354</v>
          </cell>
          <cell r="P360">
            <v>2004.8319116345058</v>
          </cell>
        </row>
        <row r="361">
          <cell r="A361">
            <v>50829</v>
          </cell>
          <cell r="B361">
            <v>61.180383949455099</v>
          </cell>
          <cell r="C361">
            <v>115.69003641697394</v>
          </cell>
          <cell r="D361">
            <v>364.07559627211259</v>
          </cell>
          <cell r="E361">
            <v>140.60105629724697</v>
          </cell>
          <cell r="F361">
            <v>1205.6030537080096</v>
          </cell>
          <cell r="G361">
            <v>23.641143707303648</v>
          </cell>
          <cell r="H361">
            <v>44.049984120584313</v>
          </cell>
          <cell r="I361">
            <v>248.97157842958211</v>
          </cell>
          <cell r="J361">
            <v>18.815677733598765</v>
          </cell>
          <cell r="K361">
            <v>448.74662630705649</v>
          </cell>
          <cell r="L361">
            <v>1887.1501266437981</v>
          </cell>
          <cell r="M361">
            <v>784.22501029812531</v>
          </cell>
          <cell r="N361">
            <v>0.57221667303936685</v>
          </cell>
          <cell r="O361">
            <v>0.63884851379159446</v>
          </cell>
          <cell r="P361">
            <v>2008.94798711506</v>
          </cell>
        </row>
        <row r="362">
          <cell r="A362">
            <v>50860</v>
          </cell>
          <cell r="B362">
            <v>61.180383949455099</v>
          </cell>
          <cell r="C362">
            <v>115.86513204670227</v>
          </cell>
          <cell r="D362">
            <v>364.62662078357721</v>
          </cell>
          <cell r="E362">
            <v>140.81385448847672</v>
          </cell>
          <cell r="F362">
            <v>1207.4277210037358</v>
          </cell>
          <cell r="G362">
            <v>23.555021204339443</v>
          </cell>
          <cell r="H362">
            <v>43.955472907491902</v>
          </cell>
          <cell r="I362">
            <v>248.43739876135569</v>
          </cell>
          <cell r="J362">
            <v>18.775307854624682</v>
          </cell>
          <cell r="K362">
            <v>447.78382032948105</v>
          </cell>
          <cell r="L362">
            <v>1889.9137122719469</v>
          </cell>
          <cell r="M362">
            <v>782.50702105729272</v>
          </cell>
          <cell r="N362">
            <v>0.57224255920982425</v>
          </cell>
          <cell r="O362">
            <v>0.63887981401660643</v>
          </cell>
          <cell r="P362">
            <v>2013.0725132179648</v>
          </cell>
        </row>
        <row r="363">
          <cell r="A363">
            <v>50890</v>
          </cell>
          <cell r="B363">
            <v>61.180383949455099</v>
          </cell>
          <cell r="C363">
            <v>116.05898792247284</v>
          </cell>
          <cell r="D363">
            <v>365.23668363555561</v>
          </cell>
          <cell r="E363">
            <v>141.04945248590954</v>
          </cell>
          <cell r="F363">
            <v>1209.4478883668598</v>
          </cell>
          <cell r="G363">
            <v>23.468898701375238</v>
          </cell>
          <cell r="H363">
            <v>44.029658241655397</v>
          </cell>
          <cell r="I363">
            <v>248.8566960689881</v>
          </cell>
          <cell r="J363">
            <v>18.806995660376405</v>
          </cell>
          <cell r="K363">
            <v>448.53956222342129</v>
          </cell>
          <cell r="L363">
            <v>1892.973396360253</v>
          </cell>
          <cell r="M363">
            <v>783.70181089581638</v>
          </cell>
          <cell r="N363">
            <v>0.57233447210070199</v>
          </cell>
          <cell r="O363">
            <v>0.63891436123315126</v>
          </cell>
          <cell r="P363">
            <v>2017.2055072930038</v>
          </cell>
        </row>
        <row r="364">
          <cell r="A364">
            <v>50921</v>
          </cell>
          <cell r="B364">
            <v>61.180383949455099</v>
          </cell>
          <cell r="C364">
            <v>116.24659038289533</v>
          </cell>
          <cell r="D364">
            <v>365.82706704069398</v>
          </cell>
          <cell r="E364">
            <v>141.27745054794053</v>
          </cell>
          <cell r="F364">
            <v>1211.4028890408445</v>
          </cell>
          <cell r="G364">
            <v>23.382776198411033</v>
          </cell>
          <cell r="H364">
            <v>44.104826050428386</v>
          </cell>
          <cell r="I364">
            <v>249.28154634693769</v>
          </cell>
          <cell r="J364">
            <v>18.839103124069055</v>
          </cell>
          <cell r="K364">
            <v>449.30531279671163</v>
          </cell>
          <cell r="L364">
            <v>1895.9343809618294</v>
          </cell>
          <cell r="M364">
            <v>784.91356451655793</v>
          </cell>
          <cell r="N364">
            <v>0.57242648504035809</v>
          </cell>
          <cell r="O364">
            <v>0.63894768785525469</v>
          </cell>
          <cell r="P364">
            <v>2021.3469867255806</v>
          </cell>
        </row>
        <row r="365">
          <cell r="A365">
            <v>50951</v>
          </cell>
          <cell r="B365">
            <v>61.180383949455099</v>
          </cell>
          <cell r="C365">
            <v>116.44044625866592</v>
          </cell>
          <cell r="D365">
            <v>366.43712989267237</v>
          </cell>
          <cell r="E365">
            <v>141.51304854537335</v>
          </cell>
          <cell r="F365">
            <v>1213.4230564039692</v>
          </cell>
          <cell r="G365">
            <v>23.296653695446828</v>
          </cell>
          <cell r="H365">
            <v>44.316534992657758</v>
          </cell>
          <cell r="I365">
            <v>250.47813042220577</v>
          </cell>
          <cell r="J365">
            <v>18.929533286754346</v>
          </cell>
          <cell r="K365">
            <v>451.46203715158089</v>
          </cell>
          <cell r="L365">
            <v>1898.9940650501358</v>
          </cell>
          <cell r="M365">
            <v>788.48288954864563</v>
          </cell>
          <cell r="N365">
            <v>0.57257049345739519</v>
          </cell>
          <cell r="O365">
            <v>0.63898201618230621</v>
          </cell>
          <cell r="P365">
            <v>2025.4969689367929</v>
          </cell>
        </row>
        <row r="366">
          <cell r="A366">
            <v>50982</v>
          </cell>
          <cell r="B366">
            <v>61.109322219832471</v>
          </cell>
          <cell r="C366">
            <v>116.63255105770436</v>
          </cell>
          <cell r="D366">
            <v>367.04168212052866</v>
          </cell>
          <cell r="E366">
            <v>141.74651841452635</v>
          </cell>
          <cell r="F366">
            <v>1215.4249758390879</v>
          </cell>
          <cell r="G366">
            <v>23.210531192482623</v>
          </cell>
          <cell r="H366">
            <v>44.460573877551312</v>
          </cell>
          <cell r="I366">
            <v>251.2922416924622</v>
          </cell>
          <cell r="J366">
            <v>18.991058603808831</v>
          </cell>
          <cell r="K366">
            <v>452.92939213350496</v>
          </cell>
          <cell r="L366">
            <v>1901.9550496516795</v>
          </cell>
          <cell r="M366">
            <v>790.88379749980993</v>
          </cell>
          <cell r="N366">
            <v>0.57268766102597246</v>
          </cell>
          <cell r="O366">
            <v>0.63903980068386923</v>
          </cell>
          <cell r="P366">
            <v>2029.6554713835046</v>
          </cell>
        </row>
        <row r="367">
          <cell r="A367">
            <v>51013</v>
          </cell>
          <cell r="B367">
            <v>61.109322219832471</v>
          </cell>
          <cell r="C367">
            <v>116.82640693347491</v>
          </cell>
          <cell r="D367">
            <v>367.651744972507</v>
          </cell>
          <cell r="E367">
            <v>141.98211641195917</v>
          </cell>
          <cell r="F367">
            <v>1217.4451432022117</v>
          </cell>
          <cell r="G367">
            <v>23.125000870598605</v>
          </cell>
          <cell r="H367">
            <v>44.40360376332076</v>
          </cell>
          <cell r="I367">
            <v>250.97024522534736</v>
          </cell>
          <cell r="J367">
            <v>18.966724172566497</v>
          </cell>
          <cell r="K367">
            <v>452.34902537352372</v>
          </cell>
          <cell r="L367">
            <v>1905.0147337399853</v>
          </cell>
          <cell r="M367">
            <v>789.81459940535694</v>
          </cell>
          <cell r="N367">
            <v>0.57272811329911155</v>
          </cell>
          <cell r="O367">
            <v>0.63907387257424764</v>
          </cell>
          <cell r="P367">
            <v>2033.8225115584205</v>
          </cell>
        </row>
        <row r="368">
          <cell r="A368">
            <v>51043</v>
          </cell>
          <cell r="B368">
            <v>61.109322219832471</v>
          </cell>
          <cell r="C368">
            <v>117.02026280924341</v>
          </cell>
          <cell r="D368">
            <v>368.26180782447886</v>
          </cell>
          <cell r="E368">
            <v>142.21771440938946</v>
          </cell>
          <cell r="F368">
            <v>1219.4653105653147</v>
          </cell>
          <cell r="G368">
            <v>23.03947054871459</v>
          </cell>
          <cell r="H368">
            <v>44.273279494615302</v>
          </cell>
          <cell r="I368">
            <v>250.23364929835546</v>
          </cell>
          <cell r="J368">
            <v>18.911056968825484</v>
          </cell>
          <cell r="K368">
            <v>451.02138412517695</v>
          </cell>
          <cell r="L368">
            <v>1908.0744178282587</v>
          </cell>
          <cell r="M368">
            <v>787.47884043568774</v>
          </cell>
          <cell r="N368">
            <v>0.5727409562847946</v>
          </cell>
          <cell r="O368">
            <v>0.63910783519297509</v>
          </cell>
          <cell r="P368">
            <v>2037.9981069901592</v>
          </cell>
        </row>
        <row r="369">
          <cell r="A369">
            <v>51074</v>
          </cell>
          <cell r="B369">
            <v>61.107070679753171</v>
          </cell>
          <cell r="C369">
            <v>117.20800792304695</v>
          </cell>
          <cell r="D369">
            <v>368.85264015863805</v>
          </cell>
          <cell r="E369">
            <v>142.44588584171819</v>
          </cell>
          <cell r="F369">
            <v>1221.4217978267111</v>
          </cell>
          <cell r="G369">
            <v>22.953940226830575</v>
          </cell>
          <cell r="H369">
            <v>44.209111024614934</v>
          </cell>
          <cell r="I369">
            <v>249.87096754987471</v>
          </cell>
          <cell r="J369">
            <v>18.883647804525221</v>
          </cell>
          <cell r="K369">
            <v>450.36768617266182</v>
          </cell>
          <cell r="L369">
            <v>1911.0354024298674</v>
          </cell>
          <cell r="M369">
            <v>786.28535277850722</v>
          </cell>
          <cell r="N369">
            <v>0.57277893398521473</v>
          </cell>
          <cell r="O369">
            <v>0.63914137659285764</v>
          </cell>
          <cell r="P369">
            <v>2042.1822752433268</v>
          </cell>
        </row>
        <row r="370">
          <cell r="A370">
            <v>51104</v>
          </cell>
          <cell r="B370">
            <v>61.107070679753171</v>
          </cell>
          <cell r="C370">
            <v>117.40186379881756</v>
          </cell>
          <cell r="D370">
            <v>369.46270301061656</v>
          </cell>
          <cell r="E370">
            <v>142.68148383915107</v>
          </cell>
          <cell r="F370">
            <v>1223.4419651898356</v>
          </cell>
          <cell r="G370">
            <v>22.868428667780556</v>
          </cell>
          <cell r="H370">
            <v>44.173087697597431</v>
          </cell>
          <cell r="I370">
            <v>249.66736283203235</v>
          </cell>
          <cell r="J370">
            <v>18.868260663630963</v>
          </cell>
          <cell r="K370">
            <v>450.00070882204091</v>
          </cell>
          <cell r="L370">
            <v>1914.0950865181742</v>
          </cell>
          <cell r="M370">
            <v>785.57784868308227</v>
          </cell>
          <cell r="N370">
            <v>0.57282764474126635</v>
          </cell>
          <cell r="O370">
            <v>0.63917512447896829</v>
          </cell>
          <cell r="P370">
            <v>2046.3750339185908</v>
          </cell>
        </row>
        <row r="371">
          <cell r="A371">
            <v>51135</v>
          </cell>
          <cell r="B371">
            <v>61.107070679753171</v>
          </cell>
          <cell r="C371">
            <v>117.58946625924</v>
          </cell>
          <cell r="D371">
            <v>370.05308641575476</v>
          </cell>
          <cell r="E371">
            <v>142.90948190118201</v>
          </cell>
          <cell r="F371">
            <v>1225.39696586382</v>
          </cell>
          <cell r="G371">
            <v>22.782917108730537</v>
          </cell>
          <cell r="H371">
            <v>44.19845813540941</v>
          </cell>
          <cell r="I371">
            <v>249.81075716176031</v>
          </cell>
          <cell r="J371">
            <v>18.879097488918433</v>
          </cell>
          <cell r="K371">
            <v>450.25916290785619</v>
          </cell>
          <cell r="L371">
            <v>1917.05607111975</v>
          </cell>
          <cell r="M371">
            <v>785.93039280267487</v>
          </cell>
          <cell r="N371">
            <v>0.57289954305266788</v>
          </cell>
          <cell r="O371">
            <v>0.63920768115460869</v>
          </cell>
          <cell r="P371">
            <v>2050.5764006527543</v>
          </cell>
        </row>
        <row r="372">
          <cell r="A372">
            <v>51166</v>
          </cell>
          <cell r="B372">
            <v>61.107070679753171</v>
          </cell>
          <cell r="C372">
            <v>117.78332213501061</v>
          </cell>
          <cell r="D372">
            <v>370.66314926773327</v>
          </cell>
          <cell r="E372">
            <v>143.14507989861488</v>
          </cell>
          <cell r="F372">
            <v>1227.4171332269448</v>
          </cell>
          <cell r="G372">
            <v>22.697405549680518</v>
          </cell>
          <cell r="H372">
            <v>44.355708209780481</v>
          </cell>
          <cell r="I372">
            <v>250.69953839530538</v>
          </cell>
          <cell r="J372">
            <v>18.94626588368677</v>
          </cell>
          <cell r="K372">
            <v>451.86110310759346</v>
          </cell>
          <cell r="L372">
            <v>1920.1157552080567</v>
          </cell>
          <cell r="M372">
            <v>788.56002114604655</v>
          </cell>
          <cell r="N372">
            <v>0.57302055771339411</v>
          </cell>
          <cell r="O372">
            <v>0.63924121756604535</v>
          </cell>
          <cell r="P372">
            <v>2054.7863931188303</v>
          </cell>
        </row>
        <row r="373">
          <cell r="A373">
            <v>51195</v>
          </cell>
          <cell r="B373">
            <v>60.52469345248641</v>
          </cell>
          <cell r="C373">
            <v>118.01407634543141</v>
          </cell>
          <cell r="D373">
            <v>371.38933087639361</v>
          </cell>
          <cell r="E373">
            <v>143.42552138463245</v>
          </cell>
          <cell r="F373">
            <v>1229.8218172373861</v>
          </cell>
          <cell r="G373">
            <v>22.611893990630499</v>
          </cell>
          <cell r="H373">
            <v>44.558927723443382</v>
          </cell>
          <cell r="I373">
            <v>251.84814001445332</v>
          </cell>
          <cell r="J373">
            <v>19.03306983956999</v>
          </cell>
          <cell r="K373">
            <v>453.93134383472625</v>
          </cell>
          <cell r="L373">
            <v>1923.1754392963301</v>
          </cell>
          <cell r="M373">
            <v>791.98337540282341</v>
          </cell>
          <cell r="N373">
            <v>0.57315766710866234</v>
          </cell>
          <cell r="O373">
            <v>0.63947458568177484</v>
          </cell>
          <cell r="P373">
            <v>2059.0050290261156</v>
          </cell>
        </row>
        <row r="374">
          <cell r="A374">
            <v>51226</v>
          </cell>
          <cell r="B374">
            <v>60.523576211502608</v>
          </cell>
          <cell r="C374">
            <v>118.19549617681022</v>
          </cell>
          <cell r="D374">
            <v>371.96025759861169</v>
          </cell>
          <cell r="E374">
            <v>143.64600553966542</v>
          </cell>
          <cell r="F374">
            <v>1231.7123888845867</v>
          </cell>
          <cell r="G374">
            <v>22.531235575141022</v>
          </cell>
          <cell r="H374">
            <v>44.695540120719215</v>
          </cell>
          <cell r="I374">
            <v>252.62027659660751</v>
          </cell>
          <cell r="J374">
            <v>19.091422978461484</v>
          </cell>
          <cell r="K374">
            <v>455.32304359610265</v>
          </cell>
          <cell r="L374">
            <v>1926.0377244111764</v>
          </cell>
          <cell r="M374">
            <v>794.2615188670319</v>
          </cell>
          <cell r="N374">
            <v>0.57326589892658353</v>
          </cell>
          <cell r="O374">
            <v>0.6395058483400905</v>
          </cell>
          <cell r="P374">
            <v>2063.232326120266</v>
          </cell>
        </row>
        <row r="375">
          <cell r="A375">
            <v>51256</v>
          </cell>
          <cell r="B375">
            <v>60.523576211502608</v>
          </cell>
          <cell r="C375">
            <v>118.38935205258083</v>
          </cell>
          <cell r="D375">
            <v>372.5703204505902</v>
          </cell>
          <cell r="E375">
            <v>143.8816035370983</v>
          </cell>
          <cell r="F375">
            <v>1233.7325562477113</v>
          </cell>
          <cell r="G375">
            <v>22.450586469993087</v>
          </cell>
          <cell r="H375">
            <v>44.873054029554574</v>
          </cell>
          <cell r="I375">
            <v>253.62358951392801</v>
          </cell>
          <cell r="J375">
            <v>19.167246944543614</v>
          </cell>
          <cell r="K375">
            <v>457.13141581922042</v>
          </cell>
          <cell r="L375">
            <v>1929.0974084994832</v>
          </cell>
          <cell r="M375">
            <v>797.24589277723976</v>
          </cell>
          <cell r="N375">
            <v>0.57338823562550301</v>
          </cell>
          <cell r="O375">
            <v>0.63953875569577889</v>
          </cell>
          <cell r="P375">
            <v>2067.4683021833698</v>
          </cell>
        </row>
        <row r="376">
          <cell r="A376">
            <v>51287</v>
          </cell>
          <cell r="B376">
            <v>60.523576211502608</v>
          </cell>
          <cell r="C376">
            <v>118.57695451300329</v>
          </cell>
          <cell r="D376">
            <v>373.1607038557284</v>
          </cell>
          <cell r="E376">
            <v>144.10960159912923</v>
          </cell>
          <cell r="F376">
            <v>1235.6875569216954</v>
          </cell>
          <cell r="G376">
            <v>22.369937364845153</v>
          </cell>
          <cell r="H376">
            <v>44.819049718378849</v>
          </cell>
          <cell r="I376">
            <v>253.31835583759758</v>
          </cell>
          <cell r="J376">
            <v>19.144179337696677</v>
          </cell>
          <cell r="K376">
            <v>456.58126233040633</v>
          </cell>
          <cell r="L376">
            <v>1932.058393101059</v>
          </cell>
          <cell r="M376">
            <v>796.23278458892457</v>
          </cell>
          <cell r="N376">
            <v>0.57342685602443266</v>
          </cell>
          <cell r="O376">
            <v>0.63957050228608747</v>
          </cell>
          <cell r="P376">
            <v>2071.7129750340241</v>
          </cell>
        </row>
        <row r="377">
          <cell r="A377">
            <v>51317</v>
          </cell>
          <cell r="B377">
            <v>60.523576211502608</v>
          </cell>
          <cell r="C377">
            <v>118.7708103887739</v>
          </cell>
          <cell r="D377">
            <v>373.77076670770691</v>
          </cell>
          <cell r="E377">
            <v>144.34519959656211</v>
          </cell>
          <cell r="F377">
            <v>1237.7077242848204</v>
          </cell>
          <cell r="G377">
            <v>22.289288259697219</v>
          </cell>
          <cell r="H377">
            <v>44.912818550780536</v>
          </cell>
          <cell r="I377">
            <v>253.84833955215782</v>
          </cell>
          <cell r="J377">
            <v>19.18423211335935</v>
          </cell>
          <cell r="K377">
            <v>457.53650551682432</v>
          </cell>
          <cell r="L377">
            <v>1935.1180771893657</v>
          </cell>
          <cell r="M377">
            <v>797.77118399281926</v>
          </cell>
          <cell r="N377">
            <v>0.57351846581731458</v>
          </cell>
          <cell r="O377">
            <v>0.6396032050315561</v>
          </cell>
          <cell r="P377">
            <v>2075.9663625274084</v>
          </cell>
        </row>
        <row r="378">
          <cell r="A378">
            <v>51348</v>
          </cell>
          <cell r="B378">
            <v>57.861970506755334</v>
          </cell>
          <cell r="C378">
            <v>119.12704722123114</v>
          </cell>
          <cell r="D378">
            <v>374.89184109931227</v>
          </cell>
          <cell r="E378">
            <v>144.77814331830965</v>
          </cell>
          <cell r="F378">
            <v>1241.4200596453672</v>
          </cell>
          <cell r="G378">
            <v>22.208639154549285</v>
          </cell>
          <cell r="H378">
            <v>45.461671329657612</v>
          </cell>
          <cell r="I378">
            <v>256.95046876765127</v>
          </cell>
          <cell r="J378">
            <v>19.418671176544287</v>
          </cell>
          <cell r="K378">
            <v>463.127786371458</v>
          </cell>
          <cell r="L378">
            <v>1938.0790617909759</v>
          </cell>
          <cell r="M378">
            <v>807.16723679986046</v>
          </cell>
          <cell r="N378">
            <v>0.57376930734651699</v>
          </cell>
          <cell r="O378">
            <v>0.64054149498843094</v>
          </cell>
          <cell r="P378">
            <v>2080.2284825553602</v>
          </cell>
        </row>
        <row r="379">
          <cell r="A379">
            <v>51379</v>
          </cell>
          <cell r="B379">
            <v>57.861970506755334</v>
          </cell>
          <cell r="C379">
            <v>119.32090309699963</v>
          </cell>
          <cell r="D379">
            <v>375.50190395128413</v>
          </cell>
          <cell r="E379">
            <v>145.01374131573996</v>
          </cell>
          <cell r="F379">
            <v>1243.4402270084702</v>
          </cell>
          <cell r="G379">
            <v>22.150170096940904</v>
          </cell>
          <cell r="H379">
            <v>45.452310873346221</v>
          </cell>
          <cell r="I379">
            <v>256.89756324159504</v>
          </cell>
          <cell r="J379">
            <v>19.414672915638846</v>
          </cell>
          <cell r="K379">
            <v>463.03242939745928</v>
          </cell>
          <cell r="L379">
            <v>1941.1387458792492</v>
          </cell>
          <cell r="M379">
            <v>806.94714652498033</v>
          </cell>
          <cell r="N379">
            <v>0.57380762964644227</v>
          </cell>
          <cell r="O379">
            <v>0.64057256579320265</v>
          </cell>
          <cell r="P379">
            <v>2084.4993530464508</v>
          </cell>
        </row>
        <row r="380">
          <cell r="A380">
            <v>51409</v>
          </cell>
          <cell r="B380">
            <v>57.861970506755334</v>
          </cell>
          <cell r="C380">
            <v>119.51475897277021</v>
          </cell>
          <cell r="D380">
            <v>376.11196680326253</v>
          </cell>
          <cell r="E380">
            <v>145.24933931317281</v>
          </cell>
          <cell r="F380">
            <v>1245.4603943715945</v>
          </cell>
          <cell r="G380">
            <v>22.091701039332527</v>
          </cell>
          <cell r="H380">
            <v>45.397133474112337</v>
          </cell>
          <cell r="I380">
            <v>256.58569924311337</v>
          </cell>
          <cell r="J380">
            <v>19.391104231497646</v>
          </cell>
          <cell r="K380">
            <v>462.47032540925301</v>
          </cell>
          <cell r="L380">
            <v>1944.1984299675555</v>
          </cell>
          <cell r="M380">
            <v>805.93596339730891</v>
          </cell>
          <cell r="N380">
            <v>0.57383011357350877</v>
          </cell>
          <cell r="O380">
            <v>0.6406035388025586</v>
          </cell>
          <cell r="P380">
            <v>2088.7789919660604</v>
          </cell>
        </row>
        <row r="381">
          <cell r="A381">
            <v>51440</v>
          </cell>
          <cell r="B381">
            <v>57.859718966676034</v>
          </cell>
          <cell r="C381">
            <v>119.70250408656963</v>
          </cell>
          <cell r="D381">
            <v>376.70279913740876</v>
          </cell>
          <cell r="E381">
            <v>145.47751074549652</v>
          </cell>
          <cell r="F381">
            <v>1247.4168816329479</v>
          </cell>
          <cell r="G381">
            <v>22.03323198172415</v>
          </cell>
          <cell r="H381">
            <v>45.519671236037297</v>
          </cell>
          <cell r="I381">
            <v>257.2782856449648</v>
          </cell>
          <cell r="J381">
            <v>19.443445477121369</v>
          </cell>
          <cell r="K381">
            <v>463.71864384470388</v>
          </cell>
          <cell r="L381">
            <v>1947.159414569099</v>
          </cell>
          <cell r="M381">
            <v>807.99327818455151</v>
          </cell>
          <cell r="N381">
            <v>0.57391398711461461</v>
          </cell>
          <cell r="O381">
            <v>0.64063418346720102</v>
          </cell>
          <cell r="P381">
            <v>2093.0674173164525</v>
          </cell>
        </row>
        <row r="382">
          <cell r="A382">
            <v>51470</v>
          </cell>
          <cell r="B382">
            <v>57.859718966676034</v>
          </cell>
          <cell r="C382">
            <v>119.89635996234018</v>
          </cell>
          <cell r="D382">
            <v>377.31286198938705</v>
          </cell>
          <cell r="E382">
            <v>145.71310874292934</v>
          </cell>
          <cell r="F382">
            <v>1249.4370489960722</v>
          </cell>
          <cell r="G382">
            <v>21.974781686949768</v>
          </cell>
          <cell r="H382">
            <v>45.449430497347656</v>
          </cell>
          <cell r="I382">
            <v>256.88128328660412</v>
          </cell>
          <cell r="J382">
            <v>19.413442580881124</v>
          </cell>
          <cell r="K382">
            <v>463.00308639001776</v>
          </cell>
          <cell r="L382">
            <v>1950.2190986574049</v>
          </cell>
          <cell r="M382">
            <v>806.72202444180039</v>
          </cell>
          <cell r="N382">
            <v>0.57393138201524374</v>
          </cell>
          <cell r="O382">
            <v>0.64066496418593477</v>
          </cell>
          <cell r="P382">
            <v>2097.3646471368511</v>
          </cell>
        </row>
        <row r="383">
          <cell r="A383">
            <v>51501</v>
          </cell>
          <cell r="B383">
            <v>57.859718966676034</v>
          </cell>
          <cell r="C383">
            <v>120.08396242276265</v>
          </cell>
          <cell r="D383">
            <v>377.90324539452536</v>
          </cell>
          <cell r="E383">
            <v>145.9411068049603</v>
          </cell>
          <cell r="F383">
            <v>1251.3920496700568</v>
          </cell>
          <cell r="G383">
            <v>21.916331392175387</v>
          </cell>
          <cell r="H383">
            <v>45.389109389796253</v>
          </cell>
          <cell r="I383">
            <v>256.54034692398068</v>
          </cell>
          <cell r="J383">
            <v>19.387676793608332</v>
          </cell>
          <cell r="K383">
            <v>462.38858234309919</v>
          </cell>
          <cell r="L383">
            <v>1953.1800832589811</v>
          </cell>
          <cell r="M383">
            <v>805.62204684265976</v>
          </cell>
          <cell r="N383">
            <v>0.57395224492088037</v>
          </cell>
          <cell r="O383">
            <v>0.64069466015752374</v>
          </cell>
          <cell r="P383">
            <v>2101.6706995035174</v>
          </cell>
        </row>
        <row r="384">
          <cell r="A384">
            <v>51532</v>
          </cell>
          <cell r="B384">
            <v>57.629098483322672</v>
          </cell>
          <cell r="C384">
            <v>120.29242998211915</v>
          </cell>
          <cell r="D384">
            <v>378.55929109497407</v>
          </cell>
          <cell r="E384">
            <v>146.19446275467743</v>
          </cell>
          <cell r="F384">
            <v>1253.5644850321946</v>
          </cell>
          <cell r="G384">
            <v>21.857881097401005</v>
          </cell>
          <cell r="H384">
            <v>45.568133138854485</v>
          </cell>
          <cell r="I384">
            <v>257.55219349485338</v>
          </cell>
          <cell r="J384">
            <v>19.464145678584984</v>
          </cell>
          <cell r="K384">
            <v>464.21233563206306</v>
          </cell>
          <cell r="L384">
            <v>1956.2397673472879</v>
          </cell>
          <cell r="M384">
            <v>808.65468904175691</v>
          </cell>
          <cell r="N384">
            <v>0.57405508423149987</v>
          </cell>
          <cell r="O384">
            <v>0.64080308863778024</v>
          </cell>
          <cell r="P384">
            <v>2105.9855925298225</v>
          </cell>
        </row>
        <row r="385">
          <cell r="A385">
            <v>51560</v>
          </cell>
          <cell r="B385">
            <v>56.925310659154341</v>
          </cell>
          <cell r="C385">
            <v>120.53087654146138</v>
          </cell>
          <cell r="D385">
            <v>379.30968046263462</v>
          </cell>
          <cell r="E385">
            <v>146.48425294882284</v>
          </cell>
          <cell r="F385">
            <v>1256.0493308235216</v>
          </cell>
          <cell r="G385">
            <v>21.801352639987901</v>
          </cell>
          <cell r="H385">
            <v>45.838402872710574</v>
          </cell>
          <cell r="I385">
            <v>259.07976458445222</v>
          </cell>
          <cell r="J385">
            <v>19.57958972050475</v>
          </cell>
          <cell r="K385">
            <v>466.96563131836388</v>
          </cell>
          <cell r="L385">
            <v>1959.2994514355946</v>
          </cell>
          <cell r="M385">
            <v>813.26474113601944</v>
          </cell>
          <cell r="N385">
            <v>0.57418649512098219</v>
          </cell>
          <cell r="O385">
            <v>0.64107062853674768</v>
          </cell>
          <cell r="P385">
            <v>2110.309344366327</v>
          </cell>
        </row>
        <row r="386">
          <cell r="A386">
            <v>51591</v>
          </cell>
          <cell r="B386">
            <v>56.925310659154341</v>
          </cell>
          <cell r="C386">
            <v>120.70597217118976</v>
          </cell>
          <cell r="D386">
            <v>379.86070497409929</v>
          </cell>
          <cell r="E386">
            <v>146.69705114005262</v>
          </cell>
          <cell r="F386">
            <v>1257.873998119248</v>
          </cell>
          <cell r="G386">
            <v>21.750689081109527</v>
          </cell>
          <cell r="H386">
            <v>46.02044477516278</v>
          </cell>
          <cell r="I386">
            <v>260.10866983149566</v>
          </cell>
          <cell r="J386">
            <v>19.657347790999747</v>
          </cell>
          <cell r="K386">
            <v>468.82013118261636</v>
          </cell>
          <cell r="L386">
            <v>1962.0630370637439</v>
          </cell>
          <cell r="M386">
            <v>816.35728266138403</v>
          </cell>
          <cell r="N386">
            <v>0.57428302673337916</v>
          </cell>
          <cell r="O386">
            <v>0.64109764791332846</v>
          </cell>
          <cell r="P386">
            <v>2114.6419732008558</v>
          </cell>
        </row>
        <row r="387">
          <cell r="A387">
            <v>51621</v>
          </cell>
          <cell r="B387">
            <v>56.925310659154341</v>
          </cell>
          <cell r="C387">
            <v>120.89982804695829</v>
          </cell>
          <cell r="D387">
            <v>380.47076782607127</v>
          </cell>
          <cell r="E387">
            <v>146.93264913748297</v>
          </cell>
          <cell r="F387">
            <v>1259.8941654823511</v>
          </cell>
          <cell r="G387">
            <v>21.700025522231158</v>
          </cell>
          <cell r="H387">
            <v>46.245075571349489</v>
          </cell>
          <cell r="I387">
            <v>261.3782885386762</v>
          </cell>
          <cell r="J387">
            <v>19.753297443524499</v>
          </cell>
          <cell r="K387">
            <v>471.10849323236221</v>
          </cell>
          <cell r="L387">
            <v>1965.1227211520179</v>
          </cell>
          <cell r="M387">
            <v>820.18518030814357</v>
          </cell>
          <cell r="N387">
            <v>0.57439283779227368</v>
          </cell>
          <cell r="O387">
            <v>0.6411274735777116</v>
          </cell>
          <cell r="P387">
            <v>2118.9834972585741</v>
          </cell>
        </row>
        <row r="388">
          <cell r="A388">
            <v>51652</v>
          </cell>
          <cell r="B388">
            <v>56.925310659154341</v>
          </cell>
          <cell r="C388">
            <v>121.08743050738282</v>
          </cell>
          <cell r="D388">
            <v>381.06115123121606</v>
          </cell>
          <cell r="E388">
            <v>147.16064719951646</v>
          </cell>
          <cell r="F388">
            <v>1261.8491661563571</v>
          </cell>
          <cell r="G388">
            <v>21.649361963352785</v>
          </cell>
          <cell r="H388">
            <v>46.25037964007371</v>
          </cell>
          <cell r="I388">
            <v>261.40826726372529</v>
          </cell>
          <cell r="J388">
            <v>19.755563043610042</v>
          </cell>
          <cell r="K388">
            <v>471.16252691689618</v>
          </cell>
          <cell r="L388">
            <v>1968.0837057536266</v>
          </cell>
          <cell r="M388">
            <v>820.22609882765801</v>
          </cell>
          <cell r="N388">
            <v>0.57443005969978844</v>
          </cell>
          <cell r="O388">
            <v>0.64115624882589262</v>
          </cell>
          <cell r="P388">
            <v>2123.3339348020659</v>
          </cell>
        </row>
        <row r="389">
          <cell r="A389">
            <v>51682</v>
          </cell>
          <cell r="B389">
            <v>56.925310659154341</v>
          </cell>
          <cell r="C389">
            <v>121.28128638315131</v>
          </cell>
          <cell r="D389">
            <v>381.67121408318792</v>
          </cell>
          <cell r="E389">
            <v>147.39624519694675</v>
          </cell>
          <cell r="F389">
            <v>1263.8693335194596</v>
          </cell>
          <cell r="G389">
            <v>21.598698404474415</v>
          </cell>
          <cell r="H389">
            <v>46.08374180172472</v>
          </cell>
          <cell r="I389">
            <v>260.46642616053055</v>
          </cell>
          <cell r="J389">
            <v>19.684384723635734</v>
          </cell>
          <cell r="K389">
            <v>469.46495155411037</v>
          </cell>
          <cell r="L389">
            <v>1971.1433898419</v>
          </cell>
          <cell r="M389">
            <v>817.29820264447574</v>
          </cell>
          <cell r="N389">
            <v>0.57441084543572329</v>
          </cell>
          <cell r="O389">
            <v>0.6411858924280649</v>
          </cell>
          <cell r="P389">
            <v>2127.6933041314091</v>
          </cell>
        </row>
        <row r="390">
          <cell r="A390">
            <v>51713</v>
          </cell>
          <cell r="B390">
            <v>54.398938497332118</v>
          </cell>
          <cell r="C390">
            <v>121.62895507061481</v>
          </cell>
          <cell r="D390">
            <v>382.76532459273255</v>
          </cell>
          <cell r="E390">
            <v>147.81877583322955</v>
          </cell>
          <cell r="F390">
            <v>1267.4923804495679</v>
          </cell>
          <cell r="G390">
            <v>21.548034845596042</v>
          </cell>
          <cell r="H390">
            <v>46.491397334015339</v>
          </cell>
          <cell r="I390">
            <v>262.77050511438694</v>
          </cell>
          <cell r="J390">
            <v>19.858512257959056</v>
          </cell>
          <cell r="K390">
            <v>473.61782580509873</v>
          </cell>
          <cell r="L390">
            <v>1974.1043744434771</v>
          </cell>
          <cell r="M390">
            <v>824.28627535705607</v>
          </cell>
          <cell r="N390">
            <v>0.57457929358333881</v>
          </cell>
          <cell r="O390">
            <v>0.64205945585166369</v>
          </cell>
          <cell r="P390">
            <v>2132.0616235842526</v>
          </cell>
        </row>
        <row r="391">
          <cell r="A391">
            <v>51744</v>
          </cell>
          <cell r="B391">
            <v>54.398938497332118</v>
          </cell>
          <cell r="C391">
            <v>121.8228109463833</v>
          </cell>
          <cell r="D391">
            <v>383.37538744470442</v>
          </cell>
          <cell r="E391">
            <v>148.05437383065984</v>
          </cell>
          <cell r="F391">
            <v>1269.5125478126708</v>
          </cell>
          <cell r="G391">
            <v>21.518424388066197</v>
          </cell>
          <cell r="H391">
            <v>46.419453539007193</v>
          </cell>
          <cell r="I391">
            <v>262.3638770404163</v>
          </cell>
          <cell r="J391">
            <v>19.827781911766429</v>
          </cell>
          <cell r="K391">
            <v>472.8849189508021</v>
          </cell>
          <cell r="L391">
            <v>1977.1640585317505</v>
          </cell>
          <cell r="M391">
            <v>823.0144558300583</v>
          </cell>
          <cell r="N391">
            <v>0.5745766864737144</v>
          </cell>
          <cell r="O391">
            <v>0.64208761146276128</v>
          </cell>
          <cell r="P391">
            <v>2136.4389115358949</v>
          </cell>
        </row>
        <row r="392">
          <cell r="A392">
            <v>51774</v>
          </cell>
          <cell r="B392">
            <v>54.398938497332118</v>
          </cell>
          <cell r="C392">
            <v>122.01666682215389</v>
          </cell>
          <cell r="D392">
            <v>383.98545029668287</v>
          </cell>
          <cell r="E392">
            <v>148.28997182809272</v>
          </cell>
          <cell r="F392">
            <v>1271.5327151757951</v>
          </cell>
          <cell r="G392">
            <v>21.488813930536352</v>
          </cell>
          <cell r="H392">
            <v>46.33768104592987</v>
          </cell>
          <cell r="I392">
            <v>261.90169692661982</v>
          </cell>
          <cell r="J392">
            <v>19.792853298103275</v>
          </cell>
          <cell r="K392">
            <v>472.05188504339549</v>
          </cell>
          <cell r="L392">
            <v>1980.223742620057</v>
          </cell>
          <cell r="M392">
            <v>821.57293024458488</v>
          </cell>
          <cell r="N392">
            <v>0.57457088429491476</v>
          </cell>
          <cell r="O392">
            <v>0.64211568006624109</v>
          </cell>
          <cell r="P392">
            <v>2140.8251863993601</v>
          </cell>
        </row>
        <row r="393">
          <cell r="A393">
            <v>51805</v>
          </cell>
          <cell r="B393">
            <v>54.396686957252818</v>
          </cell>
          <cell r="C393">
            <v>122.20441193595543</v>
          </cell>
          <cell r="D393">
            <v>384.57628263083575</v>
          </cell>
          <cell r="E393">
            <v>148.51814326041901</v>
          </cell>
          <cell r="F393">
            <v>1273.4892024371709</v>
          </cell>
          <cell r="G393">
            <v>21.459203473006504</v>
          </cell>
          <cell r="H393">
            <v>46.643320326328258</v>
          </cell>
          <cell r="I393">
            <v>263.62917755096151</v>
          </cell>
          <cell r="J393">
            <v>19.92340522263888</v>
          </cell>
          <cell r="K393">
            <v>475.16549787853842</v>
          </cell>
          <cell r="L393">
            <v>1983.1847272216339</v>
          </cell>
          <cell r="M393">
            <v>826.82060445147363</v>
          </cell>
          <cell r="N393">
            <v>0.57468995731398231</v>
          </cell>
          <cell r="O393">
            <v>0.64214351036339445</v>
          </cell>
          <cell r="P393">
            <v>2145.2204666254752</v>
          </cell>
        </row>
        <row r="394">
          <cell r="A394">
            <v>51835</v>
          </cell>
          <cell r="B394">
            <v>54.396686957252818</v>
          </cell>
          <cell r="C394">
            <v>122.39826781172601</v>
          </cell>
          <cell r="D394">
            <v>385.18634548281415</v>
          </cell>
          <cell r="E394">
            <v>148.75374125785186</v>
          </cell>
          <cell r="F394">
            <v>1275.5093698002952</v>
          </cell>
          <cell r="G394">
            <v>21.42961177831064</v>
          </cell>
          <cell r="H394">
            <v>46.704371423959934</v>
          </cell>
          <cell r="I394">
            <v>263.97423983522043</v>
          </cell>
          <cell r="J394">
            <v>19.949482820650623</v>
          </cell>
          <cell r="K394">
            <v>475.78743849081116</v>
          </cell>
          <cell r="L394">
            <v>1986.2444113099402</v>
          </cell>
          <cell r="M394">
            <v>827.84514434895289</v>
          </cell>
          <cell r="N394">
            <v>0.57472999840445693</v>
          </cell>
          <cell r="O394">
            <v>0.6421714077770968</v>
          </cell>
          <cell r="P394">
            <v>2149.6247707029488</v>
          </cell>
        </row>
        <row r="395">
          <cell r="A395">
            <v>51866</v>
          </cell>
          <cell r="B395">
            <v>54.396686957252818</v>
          </cell>
          <cell r="C395">
            <v>122.58587027214851</v>
          </cell>
          <cell r="D395">
            <v>385.77672888795257</v>
          </cell>
          <cell r="E395">
            <v>148.98173931988285</v>
          </cell>
          <cell r="F395">
            <v>1277.4643704742803</v>
          </cell>
          <cell r="G395">
            <v>21.400020083614777</v>
          </cell>
          <cell r="H395">
            <v>46.715282536892303</v>
          </cell>
          <cell r="I395">
            <v>264.03590971010073</v>
          </cell>
          <cell r="J395">
            <v>19.954143434922091</v>
          </cell>
          <cell r="K395">
            <v>475.89859233604869</v>
          </cell>
          <cell r="L395">
            <v>1989.2053959115169</v>
          </cell>
          <cell r="M395">
            <v>828.00394810157866</v>
          </cell>
          <cell r="N395">
            <v>0.57475401346475941</v>
          </cell>
          <cell r="O395">
            <v>0.64219832356170825</v>
          </cell>
          <cell r="P395">
            <v>2154.0381171584472</v>
          </cell>
        </row>
        <row r="396">
          <cell r="A396">
            <v>51897</v>
          </cell>
          <cell r="B396">
            <v>54.396686957252818</v>
          </cell>
          <cell r="C396">
            <v>122.77972614791912</v>
          </cell>
          <cell r="D396">
            <v>386.38679173993108</v>
          </cell>
          <cell r="E396">
            <v>149.21733731731572</v>
          </cell>
          <cell r="F396">
            <v>1279.484537837405</v>
          </cell>
          <cell r="G396">
            <v>21.370428388918913</v>
          </cell>
          <cell r="H396">
            <v>46.870854533722294</v>
          </cell>
          <cell r="I396">
            <v>264.91520640869146</v>
          </cell>
          <cell r="J396">
            <v>20.020595049268021</v>
          </cell>
          <cell r="K396">
            <v>477.48343760033305</v>
          </cell>
          <cell r="L396">
            <v>1992.2650799998237</v>
          </cell>
          <cell r="M396">
            <v>830.66052198093371</v>
          </cell>
          <cell r="N396">
            <v>0.57482379981372556</v>
          </cell>
          <cell r="O396">
            <v>0.64222605248771325</v>
          </cell>
          <cell r="P396">
            <v>2158.460524556675</v>
          </cell>
        </row>
        <row r="397">
          <cell r="A397">
            <v>51925</v>
          </cell>
          <cell r="B397">
            <v>54.396686957252818</v>
          </cell>
          <cell r="C397">
            <v>122.97358202368973</v>
          </cell>
          <cell r="D397">
            <v>386.9968545919096</v>
          </cell>
          <cell r="E397">
            <v>149.4529353147486</v>
          </cell>
          <cell r="F397">
            <v>1281.5047052005298</v>
          </cell>
          <cell r="G397">
            <v>21.340836694223047</v>
          </cell>
          <cell r="H397">
            <v>47.141415413391165</v>
          </cell>
          <cell r="I397">
            <v>266.4444230614842</v>
          </cell>
          <cell r="J397">
            <v>20.136163452317447</v>
          </cell>
          <cell r="K397">
            <v>480.23969925140909</v>
          </cell>
          <cell r="L397">
            <v>1995.3247640881305</v>
          </cell>
          <cell r="M397">
            <v>835.30253787282504</v>
          </cell>
          <cell r="N397">
            <v>0.57492905561424945</v>
          </cell>
          <cell r="O397">
            <v>0.64225369637317231</v>
          </cell>
          <cell r="P397">
            <v>2162.8920115004503</v>
          </cell>
        </row>
        <row r="398">
          <cell r="A398">
            <v>51956</v>
          </cell>
          <cell r="B398">
            <v>54.396686957252818</v>
          </cell>
          <cell r="C398">
            <v>123.14867765341597</v>
          </cell>
          <cell r="D398">
            <v>387.54787910336762</v>
          </cell>
          <cell r="E398">
            <v>149.66573350597579</v>
          </cell>
          <cell r="F398">
            <v>1283.3293724962339</v>
          </cell>
          <cell r="G398">
            <v>21.311244999527183</v>
          </cell>
          <cell r="H398">
            <v>47.157470961409615</v>
          </cell>
          <cell r="I398">
            <v>266.53516940821987</v>
          </cell>
          <cell r="J398">
            <v>20.143021480155198</v>
          </cell>
          <cell r="K398">
            <v>480.40326055910612</v>
          </cell>
          <cell r="L398">
            <v>1998.0883497162461</v>
          </cell>
          <cell r="M398">
            <v>835.55016740841791</v>
          </cell>
          <cell r="N398">
            <v>0.57495441841529116</v>
          </cell>
          <cell r="O398">
            <v>0.64227859227470241</v>
          </cell>
          <cell r="P398">
            <v>2167.3325966307848</v>
          </cell>
        </row>
        <row r="399">
          <cell r="A399">
            <v>51986</v>
          </cell>
          <cell r="B399">
            <v>54.396686957252818</v>
          </cell>
          <cell r="C399">
            <v>123.34253352918657</v>
          </cell>
          <cell r="D399">
            <v>388.15794195534608</v>
          </cell>
          <cell r="E399">
            <v>149.90133150340867</v>
          </cell>
          <cell r="F399">
            <v>1285.3495398593584</v>
          </cell>
          <cell r="G399">
            <v>21.28165330483132</v>
          </cell>
          <cell r="H399">
            <v>47.220388590402017</v>
          </cell>
          <cell r="I399">
            <v>266.89078137299163</v>
          </cell>
          <cell r="J399">
            <v>20.169896355470534</v>
          </cell>
          <cell r="K399">
            <v>481.04421592627017</v>
          </cell>
          <cell r="L399">
            <v>2001.1480338045526</v>
          </cell>
          <cell r="M399">
            <v>836.60693554996567</v>
          </cell>
          <cell r="N399">
            <v>0.57499429598924257</v>
          </cell>
          <cell r="O399">
            <v>0.64230607538597295</v>
          </cell>
          <cell r="P399">
            <v>2171.7822986269612</v>
          </cell>
        </row>
        <row r="400">
          <cell r="A400">
            <v>52017</v>
          </cell>
          <cell r="B400">
            <v>54.396686957252818</v>
          </cell>
          <cell r="C400">
            <v>123.53013598960906</v>
          </cell>
          <cell r="D400">
            <v>388.74832536048444</v>
          </cell>
          <cell r="E400">
            <v>150.12932956543966</v>
          </cell>
          <cell r="F400">
            <v>1287.3045405333432</v>
          </cell>
          <cell r="G400">
            <v>21.252061610135456</v>
          </cell>
          <cell r="H400">
            <v>47.222440801096603</v>
          </cell>
          <cell r="I400">
            <v>266.90238051760201</v>
          </cell>
          <cell r="J400">
            <v>20.170772944550908</v>
          </cell>
          <cell r="K400">
            <v>481.06512223631893</v>
          </cell>
          <cell r="L400">
            <v>2004.1090184061293</v>
          </cell>
          <cell r="M400">
            <v>836.61277810970387</v>
          </cell>
          <cell r="N400">
            <v>0.57501526969653516</v>
          </cell>
          <cell r="O400">
            <v>0.64233259204488702</v>
          </cell>
          <cell r="P400">
            <v>2176.2411362066123</v>
          </cell>
        </row>
        <row r="401">
          <cell r="A401">
            <v>52047</v>
          </cell>
          <cell r="B401">
            <v>54.396686957252818</v>
          </cell>
          <cell r="C401">
            <v>123.72399186537754</v>
          </cell>
          <cell r="D401">
            <v>389.35838821245625</v>
          </cell>
          <cell r="E401">
            <v>150.36492756286995</v>
          </cell>
          <cell r="F401">
            <v>1289.3247078964459</v>
          </cell>
          <cell r="G401">
            <v>21.222469915439593</v>
          </cell>
          <cell r="H401">
            <v>47.096393421342484</v>
          </cell>
          <cell r="I401">
            <v>266.18995767067457</v>
          </cell>
          <cell r="J401">
            <v>20.116932587421022</v>
          </cell>
          <cell r="K401">
            <v>479.78105057207796</v>
          </cell>
          <cell r="L401">
            <v>2007.1687024944024</v>
          </cell>
          <cell r="M401">
            <v>834.40680416695557</v>
          </cell>
          <cell r="N401">
            <v>0.57499657022940465</v>
          </cell>
          <cell r="O401">
            <v>0.64235991040222074</v>
          </cell>
          <cell r="P401">
            <v>2180.7091281258008</v>
          </cell>
        </row>
        <row r="402">
          <cell r="A402">
            <v>52078</v>
          </cell>
          <cell r="B402">
            <v>54.396686957252818</v>
          </cell>
          <cell r="C402">
            <v>123.91159432580211</v>
          </cell>
          <cell r="D402">
            <v>389.94877161760115</v>
          </cell>
          <cell r="E402">
            <v>150.59292562490347</v>
          </cell>
          <cell r="F402">
            <v>1291.2797085704522</v>
          </cell>
          <cell r="G402">
            <v>21.192878220743726</v>
          </cell>
          <cell r="H402">
            <v>47.124325869311122</v>
          </cell>
          <cell r="I402">
            <v>266.34783254393483</v>
          </cell>
          <cell r="J402">
            <v>20.128863759469795</v>
          </cell>
          <cell r="K402">
            <v>480.06560440429053</v>
          </cell>
          <cell r="L402">
            <v>2010.1296870960116</v>
          </cell>
          <cell r="M402">
            <v>834.85950479775011</v>
          </cell>
          <cell r="N402">
            <v>0.57502562005398672</v>
          </cell>
          <cell r="O402">
            <v>0.64238626833870327</v>
          </cell>
          <cell r="P402">
            <v>2185.1862931790952</v>
          </cell>
        </row>
        <row r="403">
          <cell r="A403">
            <v>52109</v>
          </cell>
          <cell r="B403">
            <v>54.396686957252818</v>
          </cell>
          <cell r="C403">
            <v>124.10545020157058</v>
          </cell>
          <cell r="D403">
            <v>390.5588344695729</v>
          </cell>
          <cell r="E403">
            <v>150.82852362233373</v>
          </cell>
          <cell r="F403">
            <v>1293.2998759335544</v>
          </cell>
          <cell r="G403">
            <v>21.163286526047862</v>
          </cell>
          <cell r="H403">
            <v>47.108072265020361</v>
          </cell>
          <cell r="I403">
            <v>266.2559667783454</v>
          </cell>
          <cell r="J403">
            <v>20.121921133122708</v>
          </cell>
          <cell r="K403">
            <v>479.90002545491251</v>
          </cell>
          <cell r="L403">
            <v>2013.1893711842845</v>
          </cell>
          <cell r="M403">
            <v>834.54927215744885</v>
          </cell>
          <cell r="N403">
            <v>0.57504097297250167</v>
          </cell>
          <cell r="O403">
            <v>0.64241342341915608</v>
          </cell>
          <cell r="P403">
            <v>2189.6726501996523</v>
          </cell>
        </row>
        <row r="404">
          <cell r="A404">
            <v>52139</v>
          </cell>
          <cell r="B404">
            <v>54.396686957252818</v>
          </cell>
          <cell r="C404">
            <v>124.29930607734117</v>
          </cell>
          <cell r="D404">
            <v>391.16889732155136</v>
          </cell>
          <cell r="E404">
            <v>151.06412161976658</v>
          </cell>
          <cell r="F404">
            <v>1295.3200432966789</v>
          </cell>
          <cell r="G404">
            <v>21.133694831351999</v>
          </cell>
          <cell r="H404">
            <v>47.00476834469675</v>
          </cell>
          <cell r="I404">
            <v>265.67209051563145</v>
          </cell>
          <cell r="J404">
            <v>20.077795503744372</v>
          </cell>
          <cell r="K404">
            <v>478.847646284863</v>
          </cell>
          <cell r="L404">
            <v>2016.249055272591</v>
          </cell>
          <cell r="M404">
            <v>832.73599548028767</v>
          </cell>
          <cell r="N404">
            <v>0.57502935970563329</v>
          </cell>
          <cell r="O404">
            <v>0.64244049608323583</v>
          </cell>
          <cell r="P404">
            <v>2194.1682180592934</v>
          </cell>
        </row>
        <row r="405">
          <cell r="A405">
            <v>52170</v>
          </cell>
          <cell r="B405">
            <v>54.394435417173518</v>
          </cell>
          <cell r="C405">
            <v>124.48705119114267</v>
          </cell>
          <cell r="D405">
            <v>391.75972965570412</v>
          </cell>
          <cell r="E405">
            <v>151.29229305209284</v>
          </cell>
          <cell r="F405">
            <v>1297.2765305580542</v>
          </cell>
          <cell r="G405">
            <v>21.104103136656136</v>
          </cell>
          <cell r="H405">
            <v>47.244603233060886</v>
          </cell>
          <cell r="I405">
            <v>267.02764312048697</v>
          </cell>
          <cell r="J405">
            <v>20.180239490020963</v>
          </cell>
          <cell r="K405">
            <v>481.29089567922199</v>
          </cell>
          <cell r="L405">
            <v>2019.2100398741675</v>
          </cell>
          <cell r="M405">
            <v>836.84748465944688</v>
          </cell>
          <cell r="N405">
            <v>0.57512378838670009</v>
          </cell>
          <cell r="O405">
            <v>0.64246735353935613</v>
          </cell>
          <cell r="P405">
            <v>2198.6730156685862</v>
          </cell>
        </row>
        <row r="406">
          <cell r="A406">
            <v>52200</v>
          </cell>
          <cell r="B406">
            <v>54.394435417173518</v>
          </cell>
          <cell r="C406">
            <v>124.68090706691329</v>
          </cell>
          <cell r="D406">
            <v>392.36979250768269</v>
          </cell>
          <cell r="E406">
            <v>151.52789104952572</v>
          </cell>
          <cell r="F406">
            <v>1299.2966979211792</v>
          </cell>
          <cell r="G406">
            <v>21.074530204794268</v>
          </cell>
          <cell r="H406">
            <v>47.337314940656412</v>
          </cell>
          <cell r="I406">
            <v>267.5516519400083</v>
          </cell>
          <cell r="J406">
            <v>20.219840721373824</v>
          </cell>
          <cell r="K406">
            <v>482.23536970874193</v>
          </cell>
          <cell r="L406">
            <v>2022.2697239624745</v>
          </cell>
          <cell r="M406">
            <v>838.41870751557474</v>
          </cell>
          <cell r="N406">
            <v>0.57517248289666023</v>
          </cell>
          <cell r="O406">
            <v>0.64249426400713361</v>
          </cell>
          <cell r="P406">
            <v>2203.1870619769234</v>
          </cell>
        </row>
        <row r="407">
          <cell r="A407">
            <v>52231</v>
          </cell>
          <cell r="B407">
            <v>54.394435417173518</v>
          </cell>
          <cell r="C407">
            <v>124.86850952733577</v>
          </cell>
          <cell r="D407">
            <v>392.960175912821</v>
          </cell>
          <cell r="E407">
            <v>151.75588911155671</v>
          </cell>
          <cell r="F407">
            <v>1301.2516985951638</v>
          </cell>
          <cell r="G407">
            <v>21.0449572729324</v>
          </cell>
          <cell r="H407">
            <v>47.418488904400846</v>
          </cell>
          <cell r="I407">
            <v>268.01044915150135</v>
          </cell>
          <cell r="J407">
            <v>20.254513676941595</v>
          </cell>
          <cell r="K407">
            <v>483.06230626959444</v>
          </cell>
          <cell r="L407">
            <v>2025.2307085640509</v>
          </cell>
          <cell r="M407">
            <v>839.79071527537064</v>
          </cell>
          <cell r="N407">
            <v>0.57521748869442602</v>
          </cell>
          <cell r="O407">
            <v>0.6425202289756855</v>
          </cell>
          <cell r="P407">
            <v>2207.7103759726006</v>
          </cell>
        </row>
        <row r="408">
          <cell r="A408">
            <v>52262</v>
          </cell>
          <cell r="B408">
            <v>54.394435417173518</v>
          </cell>
          <cell r="C408">
            <v>125.06236540310428</v>
          </cell>
          <cell r="D408">
            <v>393.57023876479292</v>
          </cell>
          <cell r="E408">
            <v>151.99148710898703</v>
          </cell>
          <cell r="F408">
            <v>1303.2718659582667</v>
          </cell>
          <cell r="G408">
            <v>21.015384341070533</v>
          </cell>
          <cell r="H408">
            <v>47.505910340560078</v>
          </cell>
          <cell r="I408">
            <v>268.50455722857953</v>
          </cell>
          <cell r="J408">
            <v>20.291855201634949</v>
          </cell>
          <cell r="K408">
            <v>483.95288717050886</v>
          </cell>
          <cell r="L408">
            <v>2028.2903926523245</v>
          </cell>
          <cell r="M408">
            <v>841.27059428235395</v>
          </cell>
          <cell r="N408">
            <v>0.57526423776091329</v>
          </cell>
          <cell r="O408">
            <v>0.64254697980106468</v>
          </cell>
          <cell r="P408">
            <v>2212.2429766829005</v>
          </cell>
        </row>
        <row r="409">
          <cell r="A409">
            <v>52290</v>
          </cell>
          <cell r="B409">
            <v>54.394435417173518</v>
          </cell>
          <cell r="C409">
            <v>125.25622127887486</v>
          </cell>
          <cell r="D409">
            <v>394.18030161677132</v>
          </cell>
          <cell r="E409">
            <v>152.22708510641988</v>
          </cell>
          <cell r="F409">
            <v>1305.292033321391</v>
          </cell>
          <cell r="G409">
            <v>20.985811409208669</v>
          </cell>
          <cell r="H409">
            <v>47.614679296278865</v>
          </cell>
          <cell r="I409">
            <v>269.11932200387008</v>
          </cell>
          <cell r="J409">
            <v>20.338315187014793</v>
          </cell>
          <cell r="K409">
            <v>485.06093982705767</v>
          </cell>
          <cell r="L409">
            <v>2031.3500767406308</v>
          </cell>
          <cell r="M409">
            <v>843.11906772343002</v>
          </cell>
          <cell r="N409">
            <v>0.57531724568489195</v>
          </cell>
          <cell r="O409">
            <v>0.64257365004055622</v>
          </cell>
          <cell r="P409">
            <v>2216.784883174168</v>
          </cell>
        </row>
        <row r="410">
          <cell r="A410">
            <v>52321</v>
          </cell>
          <cell r="B410">
            <v>54.394435417173518</v>
          </cell>
          <cell r="C410">
            <v>125.43131690860321</v>
          </cell>
          <cell r="D410">
            <v>394.73132612823593</v>
          </cell>
          <cell r="E410">
            <v>152.43988329764963</v>
          </cell>
          <cell r="F410">
            <v>1307.1167006171172</v>
          </cell>
          <cell r="G410">
            <v>20.956238477346801</v>
          </cell>
          <cell r="H410">
            <v>47.548954554028668</v>
          </cell>
          <cell r="I410">
            <v>268.74784416689482</v>
          </cell>
          <cell r="J410">
            <v>20.310241270667436</v>
          </cell>
          <cell r="K410">
            <v>484.39138779568935</v>
          </cell>
          <cell r="L410">
            <v>2034.1136623687796</v>
          </cell>
          <cell r="M410">
            <v>841.95466626462712</v>
          </cell>
          <cell r="N410">
            <v>0.5753176592567808</v>
          </cell>
          <cell r="O410">
            <v>0.64259767032632042</v>
          </cell>
          <cell r="P410">
            <v>2221.3361145518934</v>
          </cell>
        </row>
        <row r="411">
          <cell r="A411">
            <v>52351</v>
          </cell>
          <cell r="B411">
            <v>54.394435417173518</v>
          </cell>
          <cell r="C411">
            <v>125.6251727843717</v>
          </cell>
          <cell r="D411">
            <v>395.3413889802078</v>
          </cell>
          <cell r="E411">
            <v>152.67548129507995</v>
          </cell>
          <cell r="F411">
            <v>1309.1368679802201</v>
          </cell>
          <cell r="G411">
            <v>20.926665545484934</v>
          </cell>
          <cell r="H411">
            <v>47.502043172727234</v>
          </cell>
          <cell r="I411">
            <v>268.48269990221223</v>
          </cell>
          <cell r="J411">
            <v>20.290203364860488</v>
          </cell>
          <cell r="K411">
            <v>483.91349150322321</v>
          </cell>
          <cell r="L411">
            <v>2037.173346457053</v>
          </cell>
          <cell r="M411">
            <v>841.11510348850811</v>
          </cell>
          <cell r="N411">
            <v>0.57532374522369367</v>
          </cell>
          <cell r="O411">
            <v>0.64262418819537548</v>
          </cell>
          <cell r="P411">
            <v>2225.8966899607926</v>
          </cell>
        </row>
        <row r="412">
          <cell r="A412">
            <v>52382</v>
          </cell>
          <cell r="B412">
            <v>54.394435417173518</v>
          </cell>
          <cell r="C412">
            <v>125.81277524479627</v>
          </cell>
          <cell r="D412">
            <v>395.9317723853527</v>
          </cell>
          <cell r="E412">
            <v>152.90347935711347</v>
          </cell>
          <cell r="F412">
            <v>1311.0918686542266</v>
          </cell>
          <cell r="G412">
            <v>20.897092613623066</v>
          </cell>
          <cell r="H412">
            <v>47.491956370313119</v>
          </cell>
          <cell r="I412">
            <v>268.42568905037007</v>
          </cell>
          <cell r="J412">
            <v>20.285894849718535</v>
          </cell>
          <cell r="K412">
            <v>483.81073508585041</v>
          </cell>
          <cell r="L412">
            <v>2040.1343310586624</v>
          </cell>
          <cell r="M412">
            <v>840.91136796987519</v>
          </cell>
          <cell r="N412">
            <v>0.57534093783731843</v>
          </cell>
          <cell r="O412">
            <v>0.6426497749164769</v>
          </cell>
          <cell r="P412">
            <v>2230.4666285848866</v>
          </cell>
        </row>
        <row r="413">
          <cell r="A413">
            <v>52412</v>
          </cell>
          <cell r="B413">
            <v>54.394435417173518</v>
          </cell>
          <cell r="C413">
            <v>126.00663112056476</v>
          </cell>
          <cell r="D413">
            <v>396.54183523732456</v>
          </cell>
          <cell r="E413">
            <v>153.13907735454376</v>
          </cell>
          <cell r="F413">
            <v>1313.1120360173288</v>
          </cell>
          <cell r="G413">
            <v>20.867519681761198</v>
          </cell>
          <cell r="H413">
            <v>47.486052693908761</v>
          </cell>
          <cell r="I413">
            <v>268.39232132817278</v>
          </cell>
          <cell r="J413">
            <v>20.283373130928268</v>
          </cell>
          <cell r="K413">
            <v>483.75059306940813</v>
          </cell>
          <cell r="L413">
            <v>2043.1940151469357</v>
          </cell>
          <cell r="M413">
            <v>840.77985990417915</v>
          </cell>
          <cell r="N413">
            <v>0.57535939683966686</v>
          </cell>
          <cell r="O413">
            <v>0.64267613661882073</v>
          </cell>
          <cell r="P413">
            <v>2235.0459496475823</v>
          </cell>
        </row>
        <row r="414">
          <cell r="A414">
            <v>52443</v>
          </cell>
          <cell r="B414">
            <v>54.394435417173518</v>
          </cell>
          <cell r="C414">
            <v>126.19423358098935</v>
          </cell>
          <cell r="D414">
            <v>397.13221864246952</v>
          </cell>
          <cell r="E414">
            <v>153.36707541657731</v>
          </cell>
          <cell r="F414">
            <v>1315.0670366913355</v>
          </cell>
          <cell r="G414">
            <v>20.837946749899334</v>
          </cell>
          <cell r="H414">
            <v>47.711188513047851</v>
          </cell>
          <cell r="I414">
            <v>269.66479443732663</v>
          </cell>
          <cell r="J414">
            <v>20.379538500877434</v>
          </cell>
          <cell r="K414">
            <v>486.04409989617511</v>
          </cell>
          <cell r="L414">
            <v>2046.1549997485452</v>
          </cell>
          <cell r="M414">
            <v>844.63756809732638</v>
          </cell>
          <cell r="N414">
            <v>0.57544693517606949</v>
          </cell>
          <cell r="O414">
            <v>0.64270157287837237</v>
          </cell>
          <cell r="P414">
            <v>2239.6346724117548</v>
          </cell>
        </row>
        <row r="415">
          <cell r="A415">
            <v>52474</v>
          </cell>
          <cell r="B415">
            <v>54.394435417173518</v>
          </cell>
          <cell r="C415">
            <v>126.38808945675994</v>
          </cell>
          <cell r="D415">
            <v>397.74228149444798</v>
          </cell>
          <cell r="E415">
            <v>153.60267341401016</v>
          </cell>
          <cell r="F415">
            <v>1317.08720405446</v>
          </cell>
          <cell r="G415">
            <v>20.808373818037467</v>
          </cell>
          <cell r="H415">
            <v>47.800457995089403</v>
          </cell>
          <cell r="I415">
            <v>270.16934771454538</v>
          </cell>
          <cell r="J415">
            <v>20.417669406916836</v>
          </cell>
          <cell r="K415">
            <v>486.95350723645169</v>
          </cell>
          <cell r="L415">
            <v>2049.2146838368517</v>
          </cell>
          <cell r="M415">
            <v>846.14935617104084</v>
          </cell>
          <cell r="N415">
            <v>0.57549356231858761</v>
          </cell>
          <cell r="O415">
            <v>0.64272777978947959</v>
          </cell>
          <cell r="P415">
            <v>2244.2328161798264</v>
          </cell>
        </row>
        <row r="416">
          <cell r="A416">
            <v>52504</v>
          </cell>
          <cell r="B416">
            <v>54.394435417173518</v>
          </cell>
          <cell r="C416">
            <v>126.58194533252845</v>
          </cell>
          <cell r="D416">
            <v>398.35234434641984</v>
          </cell>
          <cell r="E416">
            <v>153.83827141144047</v>
          </cell>
          <cell r="F416">
            <v>1319.1073714175629</v>
          </cell>
          <cell r="G416">
            <v>20.778800886175599</v>
          </cell>
          <cell r="H416">
            <v>47.844309338527431</v>
          </cell>
          <cell r="I416">
            <v>270.41719657102027</v>
          </cell>
          <cell r="J416">
            <v>20.436400236513883</v>
          </cell>
          <cell r="K416">
            <v>487.40023026756523</v>
          </cell>
          <cell r="L416">
            <v>2052.2743679251253</v>
          </cell>
          <cell r="M416">
            <v>846.87693729980242</v>
          </cell>
          <cell r="N416">
            <v>0.57552663061247233</v>
          </cell>
          <cell r="O416">
            <v>0.64275390855814118</v>
          </cell>
          <cell r="P416">
            <v>2248.8404002938496</v>
          </cell>
        </row>
        <row r="417">
          <cell r="A417">
            <v>52535</v>
          </cell>
          <cell r="B417">
            <v>54.392183877094219</v>
          </cell>
          <cell r="C417">
            <v>126.76969044632996</v>
          </cell>
          <cell r="D417">
            <v>398.94317668057266</v>
          </cell>
          <cell r="E417">
            <v>154.06644284376674</v>
          </cell>
          <cell r="F417">
            <v>1321.0638586789382</v>
          </cell>
          <cell r="G417">
            <v>20.749227954313731</v>
          </cell>
          <cell r="H417">
            <v>47.96463260214572</v>
          </cell>
          <cell r="I417">
            <v>271.09726657474238</v>
          </cell>
          <cell r="J417">
            <v>20.487795572909445</v>
          </cell>
          <cell r="K417">
            <v>488.62598913429156</v>
          </cell>
          <cell r="L417">
            <v>2055.2353525267017</v>
          </cell>
          <cell r="M417">
            <v>848.92491183840275</v>
          </cell>
          <cell r="N417">
            <v>0.57558210663901921</v>
          </cell>
          <cell r="O417">
            <v>0.64277984370735219</v>
          </cell>
          <cell r="P417">
            <v>2253.4574441355862</v>
          </cell>
        </row>
        <row r="418">
          <cell r="A418">
            <v>52565</v>
          </cell>
          <cell r="B418">
            <v>54.392183877094219</v>
          </cell>
          <cell r="C418">
            <v>126.96354632209847</v>
          </cell>
          <cell r="D418">
            <v>399.55323953254452</v>
          </cell>
          <cell r="E418">
            <v>154.30204084119705</v>
          </cell>
          <cell r="F418">
            <v>1323.0840260420412</v>
          </cell>
          <cell r="G418">
            <v>20.719673785285863</v>
          </cell>
          <cell r="H418">
            <v>48.083884354361231</v>
          </cell>
          <cell r="I418">
            <v>271.77128037003257</v>
          </cell>
          <cell r="J418">
            <v>20.538733219849604</v>
          </cell>
          <cell r="K418">
            <v>489.84083228477778</v>
          </cell>
          <cell r="L418">
            <v>2058.2950366149753</v>
          </cell>
          <cell r="M418">
            <v>850.95440401430699</v>
          </cell>
          <cell r="N418">
            <v>0.57563699062369755</v>
          </cell>
          <cell r="O418">
            <v>0.6428058186536536</v>
          </cell>
          <cell r="P418">
            <v>2258.0839671265921</v>
          </cell>
        </row>
        <row r="419">
          <cell r="A419">
            <v>52596</v>
          </cell>
          <cell r="B419">
            <v>54.392183877094219</v>
          </cell>
          <cell r="C419">
            <v>127.15114878252302</v>
          </cell>
          <cell r="D419">
            <v>400.14362293768943</v>
          </cell>
          <cell r="E419">
            <v>154.53003890323058</v>
          </cell>
          <cell r="F419">
            <v>1325.0390267160471</v>
          </cell>
          <cell r="G419">
            <v>20.690119616257991</v>
          </cell>
          <cell r="H419">
            <v>48.129848687254999</v>
          </cell>
          <cell r="I419">
            <v>272.03107189414976</v>
          </cell>
          <cell r="J419">
            <v>20.558366599798202</v>
          </cell>
          <cell r="K419">
            <v>490.30908079220211</v>
          </cell>
          <cell r="L419">
            <v>2061.2560212165845</v>
          </cell>
          <cell r="M419">
            <v>851.71848758966314</v>
          </cell>
          <cell r="N419">
            <v>0.5756703511036394</v>
          </cell>
          <cell r="O419">
            <v>0.64283088227632634</v>
          </cell>
          <cell r="P419">
            <v>2262.7199887282954</v>
          </cell>
        </row>
        <row r="420">
          <cell r="A420">
            <v>52627</v>
          </cell>
          <cell r="B420">
            <v>54.392183877094219</v>
          </cell>
          <cell r="C420">
            <v>127.34500465829153</v>
          </cell>
          <cell r="D420">
            <v>400.75368578966129</v>
          </cell>
          <cell r="E420">
            <v>154.76563690066089</v>
          </cell>
          <cell r="F420">
            <v>1327.0591940791501</v>
          </cell>
          <cell r="G420">
            <v>20.660565447230123</v>
          </cell>
          <cell r="H420">
            <v>48.171840803577062</v>
          </cell>
          <cell r="I420">
            <v>272.26841235388031</v>
          </cell>
          <cell r="J420">
            <v>20.576303272054538</v>
          </cell>
          <cell r="K420">
            <v>490.73686347833058</v>
          </cell>
          <cell r="L420">
            <v>2064.3157053048581</v>
          </cell>
          <cell r="M420">
            <v>852.41398535507267</v>
          </cell>
          <cell r="N420">
            <v>0.57570250126048128</v>
          </cell>
          <cell r="O420">
            <v>0.64285670581727716</v>
          </cell>
          <cell r="P420">
            <v>2267.365528442082</v>
          </cell>
        </row>
        <row r="421">
          <cell r="A421">
            <v>52656</v>
          </cell>
          <cell r="B421">
            <v>54.392183877094219</v>
          </cell>
          <cell r="C421">
            <v>127.53886053406211</v>
          </cell>
          <cell r="D421">
            <v>401.36374864163975</v>
          </cell>
          <cell r="E421">
            <v>155.00123489809374</v>
          </cell>
          <cell r="F421">
            <v>1329.0793614422748</v>
          </cell>
          <cell r="G421">
            <v>20.631011278202255</v>
          </cell>
          <cell r="H421">
            <v>48.172405836798411</v>
          </cell>
          <cell r="I421">
            <v>272.27160593534904</v>
          </cell>
          <cell r="J421">
            <v>20.576544622493451</v>
          </cell>
          <cell r="K421">
            <v>490.74261959281955</v>
          </cell>
          <cell r="L421">
            <v>2067.3753893931644</v>
          </cell>
          <cell r="M421">
            <v>852.39418726566259</v>
          </cell>
          <cell r="N421">
            <v>0.57572262566341459</v>
          </cell>
          <cell r="O421">
            <v>0.64288245292133361</v>
          </cell>
          <cell r="P421">
            <v>2272.0206058093736</v>
          </cell>
        </row>
        <row r="422">
          <cell r="A422">
            <v>52687</v>
          </cell>
          <cell r="B422">
            <v>54.392183877094219</v>
          </cell>
          <cell r="C422">
            <v>127.72020957913645</v>
          </cell>
          <cell r="D422">
            <v>401.93445259993786</v>
          </cell>
          <cell r="E422">
            <v>155.22163302472279</v>
          </cell>
          <cell r="F422">
            <v>1330.9691954271188</v>
          </cell>
          <cell r="G422">
            <v>20.601457109174383</v>
          </cell>
          <cell r="H422">
            <v>48.046222651885081</v>
          </cell>
          <cell r="I422">
            <v>271.55841551436851</v>
          </cell>
          <cell r="J422">
            <v>20.522646257031411</v>
          </cell>
          <cell r="K422">
            <v>489.45716445232432</v>
          </cell>
          <cell r="L422">
            <v>2070.2376745080101</v>
          </cell>
          <cell r="M422">
            <v>850.18590598478363</v>
          </cell>
          <cell r="N422">
            <v>0.57570604382741264</v>
          </cell>
          <cell r="O422">
            <v>0.64290647002326551</v>
          </cell>
          <cell r="P422">
            <v>2276.6852404117135</v>
          </cell>
        </row>
        <row r="423">
          <cell r="A423">
            <v>52717</v>
          </cell>
          <cell r="B423">
            <v>53.695261211682784</v>
          </cell>
          <cell r="C423">
            <v>127.95822117482732</v>
          </cell>
          <cell r="D423">
            <v>402.68347314055296</v>
          </cell>
          <cell r="E423">
            <v>155.51089459643251</v>
          </cell>
          <cell r="F423">
            <v>1333.4495084728214</v>
          </cell>
          <cell r="G423">
            <v>20.571902940146515</v>
          </cell>
          <cell r="H423">
            <v>48.124712707693909</v>
          </cell>
          <cell r="I423">
            <v>272.00204321312674</v>
          </cell>
          <cell r="J423">
            <v>20.556172797957014</v>
          </cell>
          <cell r="K423">
            <v>490.25675946798748</v>
          </cell>
          <cell r="L423">
            <v>2073.2973585963168</v>
          </cell>
          <cell r="M423">
            <v>851.51159112691164</v>
          </cell>
          <cell r="N423">
            <v>0.57574877967212346</v>
          </cell>
          <cell r="O423">
            <v>0.64315400921342314</v>
          </cell>
          <cell r="P423">
            <v>2281.3594518708469</v>
          </cell>
        </row>
        <row r="424">
          <cell r="A424">
            <v>52748</v>
          </cell>
          <cell r="B424">
            <v>53.695261211682784</v>
          </cell>
          <cell r="C424">
            <v>128.14582363524977</v>
          </cell>
          <cell r="D424">
            <v>403.27385654569122</v>
          </cell>
          <cell r="E424">
            <v>155.73889265846347</v>
          </cell>
          <cell r="F424">
            <v>1335.4045091468056</v>
          </cell>
          <cell r="G424">
            <v>20.54815645999707</v>
          </cell>
          <cell r="H424">
            <v>48.118495527737799</v>
          </cell>
          <cell r="I424">
            <v>271.96690356125271</v>
          </cell>
          <cell r="J424">
            <v>20.55351716806744</v>
          </cell>
          <cell r="K424">
            <v>490.19342372369277</v>
          </cell>
          <cell r="L424">
            <v>2076.2583431978928</v>
          </cell>
          <cell r="M424">
            <v>851.38049644074772</v>
          </cell>
          <cell r="N424">
            <v>0.57576304105271225</v>
          </cell>
          <cell r="O424">
            <v>0.64317839517503883</v>
          </cell>
          <cell r="P424">
            <v>2286.0432598488037</v>
          </cell>
        </row>
        <row r="425">
          <cell r="A425">
            <v>52778</v>
          </cell>
          <cell r="B425">
            <v>53.695261211682784</v>
          </cell>
          <cell r="C425">
            <v>128.33967951102039</v>
          </cell>
          <cell r="D425">
            <v>403.88391939766973</v>
          </cell>
          <cell r="E425">
            <v>155.97449065589635</v>
          </cell>
          <cell r="F425">
            <v>1337.4246765099306</v>
          </cell>
          <cell r="G425">
            <v>20.524409979847626</v>
          </cell>
          <cell r="H425">
            <v>48.139022924568728</v>
          </cell>
          <cell r="I425">
            <v>272.08292490591555</v>
          </cell>
          <cell r="J425">
            <v>20.562285318412812</v>
          </cell>
          <cell r="K425">
            <v>490.40254071337267</v>
          </cell>
          <cell r="L425">
            <v>2079.3180272861996</v>
          </cell>
          <cell r="M425">
            <v>851.71118384211741</v>
          </cell>
          <cell r="N425">
            <v>0.57578501963674944</v>
          </cell>
          <cell r="O425">
            <v>0.64320352103879774</v>
          </cell>
          <cell r="P425">
            <v>2290.7366840479822</v>
          </cell>
        </row>
        <row r="426">
          <cell r="A426">
            <v>52809</v>
          </cell>
          <cell r="B426">
            <v>53.695261211682784</v>
          </cell>
          <cell r="C426">
            <v>128.52728197144287</v>
          </cell>
          <cell r="D426">
            <v>404.4743028028081</v>
          </cell>
          <cell r="E426">
            <v>156.20248871792734</v>
          </cell>
          <cell r="F426">
            <v>1339.3796771839152</v>
          </cell>
          <cell r="G426">
            <v>20.500663499698181</v>
          </cell>
          <cell r="H426">
            <v>48.348337731638679</v>
          </cell>
          <cell r="I426">
            <v>273.26597727120657</v>
          </cell>
          <cell r="J426">
            <v>20.651692841101525</v>
          </cell>
          <cell r="K426">
            <v>492.53487550040973</v>
          </cell>
          <cell r="L426">
            <v>2082.2790118877761</v>
          </cell>
          <cell r="M426">
            <v>855.30154684405466</v>
          </cell>
          <cell r="N426">
            <v>0.57586108351819987</v>
          </cell>
          <cell r="O426">
            <v>0.64322776608579713</v>
          </cell>
          <cell r="P426">
            <v>2295.4397442112299</v>
          </cell>
        </row>
        <row r="427">
          <cell r="A427">
            <v>52840</v>
          </cell>
          <cell r="B427">
            <v>53.695261211682784</v>
          </cell>
          <cell r="C427">
            <v>128.72113784721341</v>
          </cell>
          <cell r="D427">
            <v>405.08436565478644</v>
          </cell>
          <cell r="E427">
            <v>156.43808671536013</v>
          </cell>
          <cell r="F427">
            <v>1341.399844547039</v>
          </cell>
          <cell r="G427">
            <v>20.476917019548736</v>
          </cell>
          <cell r="H427">
            <v>48.44241297290462</v>
          </cell>
          <cell r="I427">
            <v>273.79769281609776</v>
          </cell>
          <cell r="J427">
            <v>20.691876497411705</v>
          </cell>
          <cell r="K427">
            <v>493.49324013957846</v>
          </cell>
          <cell r="L427">
            <v>2085.3386959760819</v>
          </cell>
          <cell r="M427">
            <v>856.90213944554137</v>
          </cell>
          <cell r="N427">
            <v>0.57590384878592238</v>
          </cell>
          <cell r="O427">
            <v>0.64325274696884271</v>
          </cell>
          <cell r="P427">
            <v>2300.1524601219294</v>
          </cell>
        </row>
        <row r="428">
          <cell r="A428">
            <v>52870</v>
          </cell>
          <cell r="B428">
            <v>53.684749106374049</v>
          </cell>
          <cell r="C428">
            <v>128.91565975036531</v>
          </cell>
          <cell r="D428">
            <v>405.69652448947431</v>
          </cell>
          <cell r="E428">
            <v>156.67449415288164</v>
          </cell>
          <cell r="F428">
            <v>1343.426952565294</v>
          </cell>
          <cell r="G428">
            <v>20.453170539399292</v>
          </cell>
          <cell r="H428">
            <v>48.535803938680303</v>
          </cell>
          <cell r="I428">
            <v>274.32554081932483</v>
          </cell>
          <cell r="J428">
            <v>20.73176786968677</v>
          </cell>
          <cell r="K428">
            <v>494.44463391771649</v>
          </cell>
          <cell r="L428">
            <v>2088.3983800643891</v>
          </cell>
          <cell r="M428">
            <v>858.49091708480762</v>
          </cell>
          <cell r="N428">
            <v>0.57594626114008363</v>
          </cell>
          <cell r="O428">
            <v>0.64328097808803786</v>
          </cell>
          <cell r="P428">
            <v>2304.8748516040787</v>
          </cell>
        </row>
        <row r="429">
          <cell r="A429">
            <v>52901</v>
          </cell>
          <cell r="B429">
            <v>52.016205495430192</v>
          </cell>
          <cell r="C429">
            <v>129.20897802118498</v>
          </cell>
          <cell r="D429">
            <v>406.61959468336096</v>
          </cell>
          <cell r="E429">
            <v>157.03097133955902</v>
          </cell>
          <cell r="F429">
            <v>1346.4836151263978</v>
          </cell>
          <cell r="G429">
            <v>20.429511660127421</v>
          </cell>
          <cell r="H429">
            <v>48.888173948731954</v>
          </cell>
          <cell r="I429">
            <v>276.31714466085293</v>
          </cell>
          <cell r="J429">
            <v>20.882280535797324</v>
          </cell>
          <cell r="K429">
            <v>498.03430270827948</v>
          </cell>
          <cell r="L429">
            <v>2091.3593646659328</v>
          </cell>
          <cell r="M429">
            <v>864.55141351378916</v>
          </cell>
          <cell r="N429">
            <v>0.57606094319379197</v>
          </cell>
          <cell r="O429">
            <v>0.64383177653520152</v>
          </cell>
          <cell r="P429">
            <v>2309.6069385223782</v>
          </cell>
        </row>
        <row r="430">
          <cell r="A430">
            <v>52931</v>
          </cell>
          <cell r="B430">
            <v>52.016205495430192</v>
          </cell>
          <cell r="C430">
            <v>129.40283389695557</v>
          </cell>
          <cell r="D430">
            <v>407.22965753533947</v>
          </cell>
          <cell r="E430">
            <v>157.26656933699189</v>
          </cell>
          <cell r="F430">
            <v>1348.5037824895226</v>
          </cell>
          <cell r="G430">
            <v>20.419757310946753</v>
          </cell>
          <cell r="H430">
            <v>48.86844549010172</v>
          </cell>
          <cell r="I430">
            <v>276.20563893427413</v>
          </cell>
          <cell r="J430">
            <v>20.873853646953258</v>
          </cell>
          <cell r="K430">
            <v>497.83332467322913</v>
          </cell>
          <cell r="L430">
            <v>2094.4190487542396</v>
          </cell>
          <cell r="M430">
            <v>864.20102005550507</v>
          </cell>
          <cell r="N430">
            <v>0.57606194984733383</v>
          </cell>
          <cell r="O430">
            <v>0.64385576672997347</v>
          </cell>
          <cell r="P430">
            <v>2314.3487407823091</v>
          </cell>
        </row>
        <row r="431">
          <cell r="A431">
            <v>52962</v>
          </cell>
          <cell r="B431">
            <v>52.016205495430192</v>
          </cell>
          <cell r="C431">
            <v>129.5904363573801</v>
          </cell>
          <cell r="D431">
            <v>407.82004094048426</v>
          </cell>
          <cell r="E431">
            <v>157.49456739902536</v>
          </cell>
          <cell r="F431">
            <v>1350.4587831635286</v>
          </cell>
          <cell r="G431">
            <v>20.410002961766082</v>
          </cell>
          <cell r="H431">
            <v>48.749440784209277</v>
          </cell>
          <cell r="I431">
            <v>275.53302145079255</v>
          </cell>
          <cell r="J431">
            <v>20.823021524319017</v>
          </cell>
          <cell r="K431">
            <v>496.62099823656791</v>
          </cell>
          <cell r="L431">
            <v>2097.3800333558484</v>
          </cell>
          <cell r="M431">
            <v>862.13648495765472</v>
          </cell>
          <cell r="N431">
            <v>0.57603524140491547</v>
          </cell>
          <cell r="O431">
            <v>0.64387891640351347</v>
          </cell>
          <cell r="P431">
            <v>2319.100278330222</v>
          </cell>
        </row>
        <row r="432">
          <cell r="A432">
            <v>52993</v>
          </cell>
          <cell r="B432">
            <v>52.016205495430192</v>
          </cell>
          <cell r="C432">
            <v>129.78429223314654</v>
          </cell>
          <cell r="D432">
            <v>408.43010379244964</v>
          </cell>
          <cell r="E432">
            <v>157.73016539645317</v>
          </cell>
          <cell r="F432">
            <v>1352.4789505266099</v>
          </cell>
          <cell r="G432">
            <v>20.400248612585415</v>
          </cell>
          <cell r="H432">
            <v>48.710143719024693</v>
          </cell>
          <cell r="I432">
            <v>275.31091348544402</v>
          </cell>
          <cell r="J432">
            <v>20.806236026454467</v>
          </cell>
          <cell r="K432">
            <v>496.2206706138137</v>
          </cell>
          <cell r="L432">
            <v>2100.4397174440896</v>
          </cell>
          <cell r="M432">
            <v>861.44821245732226</v>
          </cell>
          <cell r="N432">
            <v>0.57603076242774998</v>
          </cell>
          <cell r="O432">
            <v>0.64390276916510014</v>
          </cell>
          <cell r="P432">
            <v>2323.8615711534185</v>
          </cell>
        </row>
        <row r="433">
          <cell r="A433">
            <v>53021</v>
          </cell>
          <cell r="B433">
            <v>52.016205495430192</v>
          </cell>
          <cell r="C433">
            <v>129.97814810891924</v>
          </cell>
          <cell r="D433">
            <v>409.04016664443469</v>
          </cell>
          <cell r="E433">
            <v>157.96576339388858</v>
          </cell>
          <cell r="F433">
            <v>1354.4991178897562</v>
          </cell>
          <cell r="G433">
            <v>20.390494263404744</v>
          </cell>
          <cell r="H433">
            <v>48.73806552576734</v>
          </cell>
          <cell r="I433">
            <v>275.46872821423699</v>
          </cell>
          <cell r="J433">
            <v>20.818162653169505</v>
          </cell>
          <cell r="K433">
            <v>496.50511604157731</v>
          </cell>
          <cell r="L433">
            <v>2103.4994015324291</v>
          </cell>
          <cell r="M433">
            <v>861.92056669815588</v>
          </cell>
          <cell r="N433">
            <v>0.57604509652622449</v>
          </cell>
          <cell r="O433">
            <v>0.64392655253573372</v>
          </cell>
          <cell r="P433">
            <v>2328.6326392802366</v>
          </cell>
        </row>
        <row r="434">
          <cell r="A434">
            <v>53052</v>
          </cell>
          <cell r="B434">
            <v>52.016205495430192</v>
          </cell>
          <cell r="C434">
            <v>130.15324373864553</v>
          </cell>
          <cell r="D434">
            <v>409.59119115589283</v>
          </cell>
          <cell r="E434">
            <v>158.17856158511583</v>
          </cell>
          <cell r="F434">
            <v>1356.323785185461</v>
          </cell>
          <cell r="G434">
            <v>20.380739914224076</v>
          </cell>
          <cell r="H434">
            <v>48.731680397166123</v>
          </cell>
          <cell r="I434">
            <v>275.43263931254819</v>
          </cell>
          <cell r="J434">
            <v>20.815435285056974</v>
          </cell>
          <cell r="K434">
            <v>496.44006936845051</v>
          </cell>
          <cell r="L434">
            <v>2106.2629871605454</v>
          </cell>
          <cell r="M434">
            <v>861.8005642774458</v>
          </cell>
          <cell r="N434">
            <v>0.57604983095442475</v>
          </cell>
          <cell r="O434">
            <v>0.64394797489838718</v>
          </cell>
          <cell r="P434">
            <v>2333.4135027801326</v>
          </cell>
        </row>
        <row r="435">
          <cell r="A435">
            <v>53082</v>
          </cell>
          <cell r="B435">
            <v>52.016205495430192</v>
          </cell>
          <cell r="C435">
            <v>130.34709961441609</v>
          </cell>
          <cell r="D435">
            <v>410.20125400787123</v>
          </cell>
          <cell r="E435">
            <v>158.41415958254865</v>
          </cell>
          <cell r="F435">
            <v>1358.3439525485855</v>
          </cell>
          <cell r="G435">
            <v>20.370985565043405</v>
          </cell>
          <cell r="H435">
            <v>48.863138574714306</v>
          </cell>
          <cell r="I435">
            <v>276.17564411981562</v>
          </cell>
          <cell r="J435">
            <v>20.871586830933172</v>
          </cell>
          <cell r="K435">
            <v>497.77926198912741</v>
          </cell>
          <cell r="L435">
            <v>2109.3226712488517</v>
          </cell>
          <cell r="M435">
            <v>864.06061707963386</v>
          </cell>
          <cell r="N435">
            <v>0.57609298716973101</v>
          </cell>
          <cell r="O435">
            <v>0.64397162703625632</v>
          </cell>
          <cell r="P435">
            <v>2338.2041817637673</v>
          </cell>
        </row>
        <row r="436">
          <cell r="A436">
            <v>53113</v>
          </cell>
          <cell r="B436">
            <v>52.016205495430192</v>
          </cell>
          <cell r="C436">
            <v>130.53470207483861</v>
          </cell>
          <cell r="D436">
            <v>410.79163741300971</v>
          </cell>
          <cell r="E436">
            <v>158.6421576445797</v>
          </cell>
          <cell r="F436">
            <v>1360.2989532225702</v>
          </cell>
          <cell r="G436">
            <v>20.361231215862738</v>
          </cell>
          <cell r="H436">
            <v>48.966322138797146</v>
          </cell>
          <cell r="I436">
            <v>276.75884012613813</v>
          </cell>
          <cell r="J436">
            <v>20.915661050889124</v>
          </cell>
          <cell r="K436">
            <v>498.83041506436479</v>
          </cell>
          <cell r="L436">
            <v>2112.2836558504287</v>
          </cell>
          <cell r="M436">
            <v>865.83246959605196</v>
          </cell>
          <cell r="N436">
            <v>0.57612809935054832</v>
          </cell>
          <cell r="O436">
            <v>0.64399445096065888</v>
          </cell>
          <cell r="P436">
            <v>2343.0046963830905</v>
          </cell>
        </row>
        <row r="437">
          <cell r="A437">
            <v>53143</v>
          </cell>
          <cell r="B437">
            <v>52.016205495430192</v>
          </cell>
          <cell r="C437">
            <v>130.72855795060926</v>
          </cell>
          <cell r="D437">
            <v>411.40170026498828</v>
          </cell>
          <cell r="E437">
            <v>158.8777556420126</v>
          </cell>
          <cell r="F437">
            <v>1362.3191205856956</v>
          </cell>
          <cell r="G437">
            <v>20.351476866682066</v>
          </cell>
          <cell r="H437">
            <v>49.032563132233264</v>
          </cell>
          <cell r="I437">
            <v>277.13323582733489</v>
          </cell>
          <cell r="J437">
            <v>20.943955480731265</v>
          </cell>
          <cell r="K437">
            <v>499.50522625717514</v>
          </cell>
          <cell r="L437">
            <v>2115.3433399387359</v>
          </cell>
          <cell r="M437">
            <v>866.9664575641566</v>
          </cell>
          <cell r="N437">
            <v>0.57615288561519828</v>
          </cell>
          <cell r="O437">
            <v>0.64401796855594651</v>
          </cell>
          <cell r="P437">
            <v>2347.8150668314256</v>
          </cell>
        </row>
        <row r="438">
          <cell r="A438">
            <v>53174</v>
          </cell>
          <cell r="B438">
            <v>52.016205495430192</v>
          </cell>
          <cell r="C438">
            <v>130.91616041103174</v>
          </cell>
          <cell r="D438">
            <v>411.99208367012665</v>
          </cell>
          <cell r="E438">
            <v>159.10575370404359</v>
          </cell>
          <cell r="F438">
            <v>1364.27412125968</v>
          </cell>
          <cell r="G438">
            <v>20.341722517501399</v>
          </cell>
          <cell r="H438">
            <v>49.15707173241762</v>
          </cell>
          <cell r="I438">
            <v>277.8369614548198</v>
          </cell>
          <cell r="J438">
            <v>20.997138557703948</v>
          </cell>
          <cell r="K438">
            <v>500.77362204424276</v>
          </cell>
          <cell r="L438">
            <v>2118.3043245403123</v>
          </cell>
          <cell r="M438">
            <v>869.10651630668542</v>
          </cell>
          <cell r="N438">
            <v>0.57619361108038525</v>
          </cell>
          <cell r="O438">
            <v>0.64404066283334316</v>
          </cell>
          <cell r="P438">
            <v>2352.6353133435546</v>
          </cell>
        </row>
        <row r="439">
          <cell r="A439">
            <v>53205</v>
          </cell>
          <cell r="B439">
            <v>52.016205495430192</v>
          </cell>
          <cell r="C439">
            <v>131.11001628680233</v>
          </cell>
          <cell r="D439">
            <v>412.6021465221051</v>
          </cell>
          <cell r="E439">
            <v>159.34135170147641</v>
          </cell>
          <cell r="F439">
            <v>1366.2942886228043</v>
          </cell>
          <cell r="G439">
            <v>20.331968168320728</v>
          </cell>
          <cell r="H439">
            <v>49.285662840318288</v>
          </cell>
          <cell r="I439">
            <v>278.56376151491509</v>
          </cell>
          <cell r="J439">
            <v>21.052065452547815</v>
          </cell>
          <cell r="K439">
            <v>502.08360721212716</v>
          </cell>
          <cell r="L439">
            <v>2121.3640086286186</v>
          </cell>
          <cell r="M439">
            <v>871.31706518822909</v>
          </cell>
          <cell r="N439">
            <v>0.57623525037199053</v>
          </cell>
          <cell r="O439">
            <v>0.64406404703078834</v>
          </cell>
          <cell r="P439">
            <v>2357.4654561958023</v>
          </cell>
        </row>
        <row r="440">
          <cell r="A440">
            <v>53235</v>
          </cell>
          <cell r="B440">
            <v>52.016205495430192</v>
          </cell>
          <cell r="C440">
            <v>131.30387216257287</v>
          </cell>
          <cell r="D440">
            <v>413.21220937408339</v>
          </cell>
          <cell r="E440">
            <v>159.57694969890923</v>
          </cell>
          <cell r="F440">
            <v>1368.3144559859288</v>
          </cell>
          <cell r="G440">
            <v>20.32221381914006</v>
          </cell>
          <cell r="H440">
            <v>49.271325026776807</v>
          </cell>
          <cell r="I440">
            <v>278.4827238450971</v>
          </cell>
          <cell r="J440">
            <v>21.045941144346877</v>
          </cell>
          <cell r="K440">
            <v>501.93754483358578</v>
          </cell>
          <cell r="L440">
            <v>2124.4236927169245</v>
          </cell>
          <cell r="M440">
            <v>871.05974866894667</v>
          </cell>
          <cell r="N440">
            <v>0.57623779034743483</v>
          </cell>
          <cell r="O440">
            <v>0.6440873638704302</v>
          </cell>
          <cell r="P440">
            <v>2362.3055157061235</v>
          </cell>
        </row>
        <row r="441">
          <cell r="A441">
            <v>53266</v>
          </cell>
          <cell r="B441">
            <v>51.994443305438374</v>
          </cell>
          <cell r="C441">
            <v>131.49285343475427</v>
          </cell>
          <cell r="D441">
            <v>413.80693188852467</v>
          </cell>
          <cell r="E441">
            <v>159.80662346608943</v>
          </cell>
          <cell r="F441">
            <v>1370.2838252236936</v>
          </cell>
          <cell r="G441">
            <v>20.312459469959389</v>
          </cell>
          <cell r="H441">
            <v>49.270268014644373</v>
          </cell>
          <cell r="I441">
            <v>278.47674958689282</v>
          </cell>
          <cell r="J441">
            <v>21.045489648164949</v>
          </cell>
          <cell r="K441">
            <v>501.92677682451921</v>
          </cell>
          <cell r="L441">
            <v>2127.3846773185005</v>
          </cell>
          <cell r="M441">
            <v>871.03174354418081</v>
          </cell>
          <cell r="N441">
            <v>0.57624395499319747</v>
          </cell>
          <cell r="O441">
            <v>0.64411661879171378</v>
          </cell>
          <cell r="P441">
            <v>2367.1555122341856</v>
          </cell>
        </row>
        <row r="442">
          <cell r="A442">
            <v>53296</v>
          </cell>
          <cell r="B442">
            <v>51.994443305438374</v>
          </cell>
          <cell r="C442">
            <v>131.68670931052492</v>
          </cell>
          <cell r="D442">
            <v>414.41699474050324</v>
          </cell>
          <cell r="E442">
            <v>160.04222146352234</v>
          </cell>
          <cell r="F442">
            <v>1372.3039925868188</v>
          </cell>
          <cell r="G442">
            <v>20.302886472361987</v>
          </cell>
          <cell r="H442">
            <v>49.30909131428399</v>
          </cell>
          <cell r="I442">
            <v>278.69617981789264</v>
          </cell>
          <cell r="J442">
            <v>21.062072780012947</v>
          </cell>
          <cell r="K442">
            <v>502.32227809615858</v>
          </cell>
          <cell r="L442">
            <v>2130.4443614068077</v>
          </cell>
          <cell r="M442">
            <v>871.6925084807101</v>
          </cell>
          <cell r="N442">
            <v>0.57626086401920085</v>
          </cell>
          <cell r="O442">
            <v>0.64413979423552647</v>
          </cell>
          <cell r="P442">
            <v>2372.0154661814586</v>
          </cell>
        </row>
        <row r="443">
          <cell r="A443">
            <v>53327</v>
          </cell>
          <cell r="B443">
            <v>51.994443305438374</v>
          </cell>
          <cell r="C443">
            <v>131.87431177094322</v>
          </cell>
          <cell r="D443">
            <v>415.00737814562848</v>
          </cell>
          <cell r="E443">
            <v>160.27021952554824</v>
          </cell>
          <cell r="F443">
            <v>1374.2589932607598</v>
          </cell>
          <cell r="G443">
            <v>20.293313474764584</v>
          </cell>
          <cell r="H443">
            <v>49.235606955631987</v>
          </cell>
          <cell r="I443">
            <v>278.28084444084936</v>
          </cell>
          <cell r="J443">
            <v>21.030684391606922</v>
          </cell>
          <cell r="K443">
            <v>501.57367718994368</v>
          </cell>
          <cell r="L443">
            <v>2133.4053460083182</v>
          </cell>
          <cell r="M443">
            <v>870.41412645279649</v>
          </cell>
          <cell r="N443">
            <v>0.57624717010741733</v>
          </cell>
          <cell r="O443">
            <v>0.64416215879089744</v>
          </cell>
          <cell r="P443">
            <v>2376.8853979912956</v>
          </cell>
        </row>
        <row r="444">
          <cell r="A444">
            <v>53358</v>
          </cell>
          <cell r="B444">
            <v>51.994443305438374</v>
          </cell>
          <cell r="C444">
            <v>132.06816764671382</v>
          </cell>
          <cell r="D444">
            <v>415.61744099760699</v>
          </cell>
          <cell r="E444">
            <v>160.50581752298112</v>
          </cell>
          <cell r="F444">
            <v>1376.2791606238848</v>
          </cell>
          <cell r="G444">
            <v>20.283740477167179</v>
          </cell>
          <cell r="H444">
            <v>49.188572053671763</v>
          </cell>
          <cell r="I444">
            <v>278.01500203440804</v>
          </cell>
          <cell r="J444">
            <v>21.010593724716045</v>
          </cell>
          <cell r="K444">
            <v>501.09452256606096</v>
          </cell>
          <cell r="L444">
            <v>2136.465030096625</v>
          </cell>
          <cell r="M444">
            <v>869.59243085602407</v>
          </cell>
          <cell r="N444">
            <v>0.57624066722014256</v>
          </cell>
          <cell r="O444">
            <v>0.6441852037061615</v>
          </cell>
          <cell r="P444">
            <v>2381.7653281490229</v>
          </cell>
        </row>
        <row r="445">
          <cell r="A445">
            <v>53386</v>
          </cell>
          <cell r="B445">
            <v>51.994443305438374</v>
          </cell>
          <cell r="C445">
            <v>132.26202352248444</v>
          </cell>
          <cell r="D445">
            <v>416.2275038495855</v>
          </cell>
          <cell r="E445">
            <v>160.74141552041399</v>
          </cell>
          <cell r="F445">
            <v>1378.2993279870095</v>
          </cell>
          <cell r="G445">
            <v>20.274167479569776</v>
          </cell>
          <cell r="H445">
            <v>49.258771385917449</v>
          </cell>
          <cell r="I445">
            <v>278.41177036254334</v>
          </cell>
          <cell r="J445">
            <v>21.040578934450352</v>
          </cell>
          <cell r="K445">
            <v>501.80965820443095</v>
          </cell>
          <cell r="L445">
            <v>2139.5247141849318</v>
          </cell>
          <cell r="M445">
            <v>870.79494636691186</v>
          </cell>
          <cell r="N445">
            <v>0.57626615806402726</v>
          </cell>
          <cell r="O445">
            <v>0.64420818270944025</v>
          </cell>
          <cell r="P445">
            <v>2386.6552771820247</v>
          </cell>
        </row>
        <row r="446">
          <cell r="A446">
            <v>53417</v>
          </cell>
          <cell r="B446">
            <v>51.994443305438374</v>
          </cell>
          <cell r="C446">
            <v>132.43711915221488</v>
          </cell>
          <cell r="D446">
            <v>416.77852836105666</v>
          </cell>
          <cell r="E446">
            <v>160.9542137116463</v>
          </cell>
          <cell r="F446">
            <v>1380.1239952827573</v>
          </cell>
          <cell r="G446">
            <v>20.264594481972374</v>
          </cell>
          <cell r="H446">
            <v>49.315980649956323</v>
          </cell>
          <cell r="I446">
            <v>278.73511851017406</v>
          </cell>
          <cell r="J446">
            <v>21.065015517051275</v>
          </cell>
          <cell r="K446">
            <v>502.39246123474936</v>
          </cell>
          <cell r="L446">
            <v>2142.2882998131136</v>
          </cell>
          <cell r="M446">
            <v>871.77317039390346</v>
          </cell>
          <cell r="N446">
            <v>0.57628805094764213</v>
          </cell>
          <cell r="O446">
            <v>0.64422888152036073</v>
          </cell>
          <cell r="P446">
            <v>2391.5552656598297</v>
          </cell>
        </row>
        <row r="447">
          <cell r="A447">
            <v>53447</v>
          </cell>
          <cell r="B447">
            <v>50.845683593750003</v>
          </cell>
          <cell r="C447">
            <v>132.70375830022286</v>
          </cell>
          <cell r="D447">
            <v>417.6176395741486</v>
          </cell>
          <cell r="E447">
            <v>161.27826707891293</v>
          </cell>
          <cell r="F447">
            <v>1382.9026353543873</v>
          </cell>
          <cell r="G447">
            <v>20.255021484375</v>
          </cell>
          <cell r="H447">
            <v>49.951853700165472</v>
          </cell>
          <cell r="I447">
            <v>282.32908840941462</v>
          </cell>
          <cell r="J447">
            <v>21.336624749859713</v>
          </cell>
          <cell r="K447">
            <v>508.87023623825036</v>
          </cell>
          <cell r="L447">
            <v>2145.3479839014217</v>
          </cell>
          <cell r="M447">
            <v>882.74282458206517</v>
          </cell>
          <cell r="N447">
            <v>0.57646487976741712</v>
          </cell>
          <cell r="O447">
            <v>0.64460527883197305</v>
          </cell>
          <cell r="P447">
            <v>2396.4653141941963</v>
          </cell>
        </row>
        <row r="448">
          <cell r="A448">
            <v>53478</v>
          </cell>
          <cell r="B448">
            <v>50.845683593750003</v>
          </cell>
          <cell r="C448">
            <v>132.89136076064534</v>
          </cell>
          <cell r="D448">
            <v>418.20802297928697</v>
          </cell>
          <cell r="E448">
            <v>161.50626514094392</v>
          </cell>
          <cell r="F448">
            <v>1384.8576360283719</v>
          </cell>
          <cell r="G448">
            <v>20.255021484375</v>
          </cell>
          <cell r="H448">
            <v>50.148133023570274</v>
          </cell>
          <cell r="I448">
            <v>283.43846390492922</v>
          </cell>
          <cell r="J448">
            <v>21.420464246483451</v>
          </cell>
          <cell r="K448">
            <v>510.86977576023116</v>
          </cell>
          <cell r="L448">
            <v>2148.3089685029981</v>
          </cell>
          <cell r="M448">
            <v>886.13185841958909</v>
          </cell>
          <cell r="N448">
            <v>0.57651665596513413</v>
          </cell>
          <cell r="O448">
            <v>0.64462684666506764</v>
          </cell>
          <cell r="P448">
            <v>2401.3854434392019</v>
          </cell>
        </row>
        <row r="449">
          <cell r="A449">
            <v>53508</v>
          </cell>
          <cell r="B449">
            <v>50.845683593750003</v>
          </cell>
          <cell r="C449">
            <v>133.08521663641596</v>
          </cell>
          <cell r="D449">
            <v>418.81808583126548</v>
          </cell>
          <cell r="E449">
            <v>161.7418631383768</v>
          </cell>
          <cell r="F449">
            <v>1386.8778033914966</v>
          </cell>
          <cell r="G449">
            <v>20.255021484375</v>
          </cell>
          <cell r="H449">
            <v>50.143609639837166</v>
          </cell>
          <cell r="I449">
            <v>283.41289763038094</v>
          </cell>
          <cell r="J449">
            <v>21.418532111153855</v>
          </cell>
          <cell r="K449">
            <v>510.8236950809698</v>
          </cell>
          <cell r="L449">
            <v>2151.3686525913049</v>
          </cell>
          <cell r="M449">
            <v>886.05375594671682</v>
          </cell>
          <cell r="N449">
            <v>0.57651546720793811</v>
          </cell>
          <cell r="O449">
            <v>0.64464907105577385</v>
          </cell>
          <cell r="P449">
            <v>2406.3156740913273</v>
          </cell>
        </row>
        <row r="450">
          <cell r="A450">
            <v>53539</v>
          </cell>
          <cell r="B450">
            <v>50.845683593750003</v>
          </cell>
          <cell r="C450">
            <v>133.27281909683842</v>
          </cell>
          <cell r="D450">
            <v>419.40846923640373</v>
          </cell>
          <cell r="E450">
            <v>161.96986120040776</v>
          </cell>
          <cell r="F450">
            <v>1388.832804065481</v>
          </cell>
          <cell r="G450">
            <v>20.255021484375</v>
          </cell>
          <cell r="H450">
            <v>50.124768247775975</v>
          </cell>
          <cell r="I450">
            <v>283.30640562556107</v>
          </cell>
          <cell r="J450">
            <v>21.410484127297487</v>
          </cell>
          <cell r="K450">
            <v>510.63175378311968</v>
          </cell>
          <cell r="L450">
            <v>2154.3296371928809</v>
          </cell>
          <cell r="M450">
            <v>885.72843326812915</v>
          </cell>
          <cell r="N450">
            <v>0.57651051338502124</v>
          </cell>
          <cell r="O450">
            <v>0.64467051842407364</v>
          </cell>
          <cell r="P450">
            <v>2411.2560268895459</v>
          </cell>
        </row>
        <row r="451">
          <cell r="A451">
            <v>53570</v>
          </cell>
          <cell r="B451">
            <v>50.845683593750003</v>
          </cell>
          <cell r="C451">
            <v>133.46667497260901</v>
          </cell>
          <cell r="D451">
            <v>420.01853208838224</v>
          </cell>
          <cell r="E451">
            <v>162.20545919784064</v>
          </cell>
          <cell r="F451">
            <v>1390.8529714286058</v>
          </cell>
          <cell r="G451">
            <v>20.255021484375</v>
          </cell>
          <cell r="H451">
            <v>50.460121254088428</v>
          </cell>
          <cell r="I451">
            <v>285.20182894930525</v>
          </cell>
          <cell r="J451">
            <v>21.553728085717442</v>
          </cell>
          <cell r="K451">
            <v>514.04806671055871</v>
          </cell>
          <cell r="L451">
            <v>2157.3893212811877</v>
          </cell>
          <cell r="M451">
            <v>891.51876648404493</v>
          </cell>
          <cell r="N451">
            <v>0.57659814468948523</v>
          </cell>
          <cell r="O451">
            <v>0.64469261885593909</v>
          </cell>
          <cell r="P451">
            <v>2416.2065226154082</v>
          </cell>
        </row>
        <row r="452">
          <cell r="A452">
            <v>53600</v>
          </cell>
          <cell r="B452">
            <v>50.845683593750003</v>
          </cell>
          <cell r="C452">
            <v>133.66053084837549</v>
          </cell>
          <cell r="D452">
            <v>420.62859494034774</v>
          </cell>
          <cell r="E452">
            <v>162.44105719526846</v>
          </cell>
          <cell r="F452">
            <v>1392.8731387916873</v>
          </cell>
          <cell r="G452">
            <v>20.255021484375</v>
          </cell>
          <cell r="H452">
            <v>50.473796700910484</v>
          </cell>
          <cell r="I452">
            <v>285.27912290636311</v>
          </cell>
          <cell r="J452">
            <v>21.559569468078951</v>
          </cell>
          <cell r="K452">
            <v>514.18738141741176</v>
          </cell>
          <cell r="L452">
            <v>2160.449005369429</v>
          </cell>
          <cell r="M452">
            <v>891.75489197713932</v>
          </cell>
          <cell r="N452">
            <v>0.57660169407917672</v>
          </cell>
          <cell r="O452">
            <v>0.64471465668939087</v>
          </cell>
          <cell r="P452">
            <v>2421.1671820931319</v>
          </cell>
        </row>
        <row r="453">
          <cell r="A453">
            <v>53631</v>
          </cell>
          <cell r="B453">
            <v>50.845683593750003</v>
          </cell>
          <cell r="C453">
            <v>133.84813330879794</v>
          </cell>
          <cell r="D453">
            <v>421.21897834548599</v>
          </cell>
          <cell r="E453">
            <v>162.66905525729942</v>
          </cell>
          <cell r="F453">
            <v>1394.8281394656715</v>
          </cell>
          <cell r="G453">
            <v>20.255021484375</v>
          </cell>
          <cell r="H453">
            <v>50.454348077778477</v>
          </cell>
          <cell r="I453">
            <v>285.1691988168061</v>
          </cell>
          <cell r="J453">
            <v>21.551262109233775</v>
          </cell>
          <cell r="K453">
            <v>513.98925412653887</v>
          </cell>
          <cell r="L453">
            <v>2163.409989971005</v>
          </cell>
          <cell r="M453">
            <v>891.41908461473224</v>
          </cell>
          <cell r="N453">
            <v>0.57659664572773084</v>
          </cell>
          <cell r="O453">
            <v>0.64473592427312665</v>
          </cell>
          <cell r="P453">
            <v>2426.1380261896879</v>
          </cell>
        </row>
        <row r="454">
          <cell r="A454">
            <v>53661</v>
          </cell>
          <cell r="B454">
            <v>50.845683593750003</v>
          </cell>
          <cell r="C454">
            <v>134.04198918456441</v>
          </cell>
          <cell r="D454">
            <v>421.82904119745143</v>
          </cell>
          <cell r="E454">
            <v>162.90465325472726</v>
          </cell>
          <cell r="F454">
            <v>1396.848306828753</v>
          </cell>
          <cell r="G454">
            <v>20.255021484375</v>
          </cell>
          <cell r="H454">
            <v>50.564591091054545</v>
          </cell>
          <cell r="I454">
            <v>285.79229500115525</v>
          </cell>
          <cell r="J454">
            <v>21.598351729164285</v>
          </cell>
          <cell r="K454">
            <v>515.11232332325267</v>
          </cell>
          <cell r="L454">
            <v>2166.4696740592462</v>
          </cell>
          <cell r="M454">
            <v>893.32258262900177</v>
          </cell>
          <cell r="N454">
            <v>0.57662521169822434</v>
          </cell>
          <cell r="O454">
            <v>0.64475783970311584</v>
          </cell>
          <cell r="P454">
            <v>2431.1190758148896</v>
          </cell>
        </row>
        <row r="455">
          <cell r="A455">
            <v>53692</v>
          </cell>
          <cell r="B455">
            <v>50.845683593750003</v>
          </cell>
          <cell r="C455">
            <v>134.22959164499099</v>
          </cell>
          <cell r="D455">
            <v>422.41942460260265</v>
          </cell>
          <cell r="E455">
            <v>163.1326513167632</v>
          </cell>
          <cell r="F455">
            <v>1398.8033075027804</v>
          </cell>
          <cell r="G455">
            <v>20.255021484375</v>
          </cell>
          <cell r="H455">
            <v>50.588922257876021</v>
          </cell>
          <cell r="I455">
            <v>285.92981534604326</v>
          </cell>
          <cell r="J455">
            <v>21.608744636288655</v>
          </cell>
          <cell r="K455">
            <v>515.36019013281532</v>
          </cell>
          <cell r="L455">
            <v>2169.4306586608873</v>
          </cell>
          <cell r="M455">
            <v>893.74269385739819</v>
          </cell>
          <cell r="N455">
            <v>0.57663149995500163</v>
          </cell>
          <cell r="O455">
            <v>0.64477898932534317</v>
          </cell>
          <cell r="P455">
            <v>2436.1103519214794</v>
          </cell>
        </row>
        <row r="456">
          <cell r="A456">
            <v>53723</v>
          </cell>
          <cell r="B456">
            <v>50.845683593750003</v>
          </cell>
          <cell r="C456">
            <v>134.42344752075741</v>
          </cell>
          <cell r="D456">
            <v>423.02948745456803</v>
          </cell>
          <cell r="E456">
            <v>163.36824931419102</v>
          </cell>
          <cell r="F456">
            <v>1400.8234748658617</v>
          </cell>
          <cell r="G456">
            <v>20.255021484375</v>
          </cell>
          <cell r="H456">
            <v>50.595588544160059</v>
          </cell>
          <cell r="I456">
            <v>285.96749335777326</v>
          </cell>
          <cell r="J456">
            <v>21.611592099163037</v>
          </cell>
          <cell r="K456">
            <v>515.42810101949726</v>
          </cell>
          <cell r="L456">
            <v>2172.4903427491281</v>
          </cell>
          <cell r="M456">
            <v>893.85779650496863</v>
          </cell>
          <cell r="N456">
            <v>0.57663322178857579</v>
          </cell>
          <cell r="O456">
            <v>0.64480078336883273</v>
          </cell>
          <cell r="P456">
            <v>2441.1118755052166</v>
          </cell>
        </row>
        <row r="457">
          <cell r="A457">
            <v>53751</v>
          </cell>
          <cell r="B457">
            <v>50.845683593750003</v>
          </cell>
          <cell r="C457">
            <v>134.61730339653221</v>
          </cell>
          <cell r="D457">
            <v>423.63955030655967</v>
          </cell>
          <cell r="E457">
            <v>163.60384731162895</v>
          </cell>
          <cell r="F457">
            <v>1402.8436422290301</v>
          </cell>
          <cell r="G457">
            <v>20.255021484375</v>
          </cell>
          <cell r="H457">
            <v>50.723609909556664</v>
          </cell>
          <cell r="I457">
            <v>286.69107321941976</v>
          </cell>
          <cell r="J457">
            <v>21.666275632027062</v>
          </cell>
          <cell r="K457">
            <v>516.73228209842091</v>
          </cell>
          <cell r="L457">
            <v>2175.5500268375008</v>
          </cell>
          <cell r="M457">
            <v>896.06826234379935</v>
          </cell>
          <cell r="N457">
            <v>0.57666620258018186</v>
          </cell>
          <cell r="O457">
            <v>0.64482251611022745</v>
          </cell>
          <cell r="P457">
            <v>2446.1236676049666</v>
          </cell>
        </row>
        <row r="458">
          <cell r="A458">
            <v>53782</v>
          </cell>
          <cell r="B458">
            <v>50.845683593750003</v>
          </cell>
          <cell r="C458">
            <v>134.79239902625852</v>
          </cell>
          <cell r="D458">
            <v>424.19057481801792</v>
          </cell>
          <cell r="E458">
            <v>163.81664550285626</v>
          </cell>
          <cell r="F458">
            <v>1404.6683095247349</v>
          </cell>
          <cell r="G458">
            <v>20.255021484375</v>
          </cell>
          <cell r="H458">
            <v>50.80765753507211</v>
          </cell>
          <cell r="I458">
            <v>287.16611243692677</v>
          </cell>
          <cell r="J458">
            <v>21.702176054411865</v>
          </cell>
          <cell r="K458">
            <v>517.5884932674403</v>
          </cell>
          <cell r="L458">
            <v>2178.3136124656176</v>
          </cell>
          <cell r="M458">
            <v>897.51946077822606</v>
          </cell>
          <cell r="N458">
            <v>0.57668776654563769</v>
          </cell>
          <cell r="O458">
            <v>0.64484209320750696</v>
          </cell>
          <cell r="P458">
            <v>2451.1457493027901</v>
          </cell>
        </row>
        <row r="459">
          <cell r="A459">
            <v>53812</v>
          </cell>
          <cell r="B459">
            <v>50.845683593750003</v>
          </cell>
          <cell r="C459">
            <v>134.98625490202906</v>
          </cell>
          <cell r="D459">
            <v>424.80063766999626</v>
          </cell>
          <cell r="E459">
            <v>164.05224350028905</v>
          </cell>
          <cell r="F459">
            <v>1406.688476887859</v>
          </cell>
          <cell r="G459">
            <v>20.255021484375</v>
          </cell>
          <cell r="H459">
            <v>50.943216335576402</v>
          </cell>
          <cell r="I459">
            <v>287.93229406457925</v>
          </cell>
          <cell r="J459">
            <v>21.76007915597167</v>
          </cell>
          <cell r="K459">
            <v>518.96945981276326</v>
          </cell>
          <cell r="L459">
            <v>2181.3732965539234</v>
          </cell>
          <cell r="M459">
            <v>899.8600708532656</v>
          </cell>
          <cell r="N459">
            <v>0.57672240009567921</v>
          </cell>
          <cell r="O459">
            <v>0.64486370998953213</v>
          </cell>
          <cell r="P459">
            <v>2456.1781417240304</v>
          </cell>
        </row>
        <row r="460">
          <cell r="A460">
            <v>53843</v>
          </cell>
          <cell r="B460">
            <v>50.845683593750003</v>
          </cell>
          <cell r="C460">
            <v>135.17385736245157</v>
          </cell>
          <cell r="D460">
            <v>425.39102107513469</v>
          </cell>
          <cell r="E460">
            <v>164.28024156232007</v>
          </cell>
          <cell r="F460">
            <v>1408.6434775618441</v>
          </cell>
          <cell r="G460">
            <v>20.255021484375</v>
          </cell>
          <cell r="H460">
            <v>51.139501998307992</v>
          </cell>
          <cell r="I460">
            <v>289.04170539012262</v>
          </cell>
          <cell r="J460">
            <v>21.843921360399563</v>
          </cell>
          <cell r="K460">
            <v>520.96906391482435</v>
          </cell>
          <cell r="L460">
            <v>2184.3342811555003</v>
          </cell>
          <cell r="M460">
            <v>903.24921414802952</v>
          </cell>
          <cell r="N460">
            <v>0.57677223047043258</v>
          </cell>
          <cell r="O460">
            <v>0.64488457179579661</v>
          </cell>
          <cell r="P460">
            <v>2461.2208660374026</v>
          </cell>
        </row>
        <row r="461">
          <cell r="A461">
            <v>53873</v>
          </cell>
          <cell r="B461">
            <v>50.845683593750003</v>
          </cell>
          <cell r="C461">
            <v>135.36771323822222</v>
          </cell>
          <cell r="D461">
            <v>426.00108392711331</v>
          </cell>
          <cell r="E461">
            <v>164.51583955975298</v>
          </cell>
          <cell r="F461">
            <v>1410.663644924969</v>
          </cell>
          <cell r="G461">
            <v>20.255021484375</v>
          </cell>
          <cell r="H461">
            <v>51.159983769416776</v>
          </cell>
          <cell r="I461">
            <v>289.15746885709746</v>
          </cell>
          <cell r="J461">
            <v>21.852670022000467</v>
          </cell>
          <cell r="K461">
            <v>521.17771610549721</v>
          </cell>
          <cell r="L461">
            <v>2187.3939652438075</v>
          </cell>
          <cell r="M461">
            <v>903.60286023838682</v>
          </cell>
          <cell r="N461">
            <v>0.5767774085708417</v>
          </cell>
          <cell r="O461">
            <v>0.6449060696607235</v>
          </cell>
          <cell r="P461">
            <v>2466.2739434550831</v>
          </cell>
        </row>
        <row r="462">
          <cell r="A462">
            <v>53904</v>
          </cell>
          <cell r="B462">
            <v>50.845683593750003</v>
          </cell>
          <cell r="C462">
            <v>135.55531569864465</v>
          </cell>
          <cell r="D462">
            <v>426.59146733225145</v>
          </cell>
          <cell r="E462">
            <v>164.74383762178391</v>
          </cell>
          <cell r="F462">
            <v>1412.618645598953</v>
          </cell>
          <cell r="G462">
            <v>20.255021484375</v>
          </cell>
          <cell r="H462">
            <v>51.066636797866806</v>
          </cell>
          <cell r="I462">
            <v>288.62986951030092</v>
          </cell>
          <cell r="J462">
            <v>21.81279744158628</v>
          </cell>
          <cell r="K462">
            <v>520.22677050596258</v>
          </cell>
          <cell r="L462">
            <v>2190.3549498453831</v>
          </cell>
          <cell r="M462">
            <v>901.99109574009174</v>
          </cell>
          <cell r="N462">
            <v>0.57675377613247047</v>
          </cell>
          <cell r="O462">
            <v>0.64492681686074194</v>
          </cell>
          <cell r="P462">
            <v>2471.3373952327979</v>
          </cell>
        </row>
        <row r="463">
          <cell r="A463">
            <v>53935</v>
          </cell>
          <cell r="B463">
            <v>50.845683593750003</v>
          </cell>
          <cell r="C463">
            <v>135.74917157441115</v>
          </cell>
          <cell r="D463">
            <v>427.20153018421701</v>
          </cell>
          <cell r="E463">
            <v>164.97943561921178</v>
          </cell>
          <cell r="F463">
            <v>1414.638812962035</v>
          </cell>
          <cell r="G463">
            <v>20.255021484375</v>
          </cell>
          <cell r="H463">
            <v>51.145284768935305</v>
          </cell>
          <cell r="I463">
            <v>289.07438974993613</v>
          </cell>
          <cell r="J463">
            <v>21.846391435036434</v>
          </cell>
          <cell r="K463">
            <v>521.02797423821085</v>
          </cell>
          <cell r="L463">
            <v>2193.4146339336248</v>
          </cell>
          <cell r="M463">
            <v>903.34906167649376</v>
          </cell>
          <cell r="N463">
            <v>0.57677369285274216</v>
          </cell>
          <cell r="O463">
            <v>0.64494819678714865</v>
          </cell>
          <cell r="P463">
            <v>2476.4112426699139</v>
          </cell>
        </row>
        <row r="464">
          <cell r="A464">
            <v>53965</v>
          </cell>
          <cell r="B464">
            <v>50.845683593750003</v>
          </cell>
          <cell r="C464">
            <v>135.94302745018172</v>
          </cell>
          <cell r="D464">
            <v>427.8115930361954</v>
          </cell>
          <cell r="E464">
            <v>165.2150336166446</v>
          </cell>
          <cell r="F464">
            <v>1416.6589803251595</v>
          </cell>
          <cell r="G464">
            <v>20.255021484375</v>
          </cell>
          <cell r="H464">
            <v>51.077236684216388</v>
          </cell>
          <cell r="I464">
            <v>288.68978032498831</v>
          </cell>
          <cell r="J464">
            <v>21.817325117351626</v>
          </cell>
          <cell r="K464">
            <v>520.33475381931862</v>
          </cell>
          <cell r="L464">
            <v>2196.4743180219311</v>
          </cell>
          <cell r="M464">
            <v>902.17411743024991</v>
          </cell>
          <cell r="N464">
            <v>0.57675646393119606</v>
          </cell>
          <cell r="O464">
            <v>0.64496951714917095</v>
          </cell>
          <cell r="P464">
            <v>2481.495507109526</v>
          </cell>
        </row>
        <row r="465">
          <cell r="A465">
            <v>53996</v>
          </cell>
          <cell r="B465">
            <v>50.845683593750003</v>
          </cell>
          <cell r="C465">
            <v>136.13062991060829</v>
          </cell>
          <cell r="D465">
            <v>428.40197644134668</v>
          </cell>
          <cell r="E465">
            <v>165.44303167868057</v>
          </cell>
          <cell r="F465">
            <v>1418.6139809991864</v>
          </cell>
          <cell r="G465">
            <v>20.255021484375</v>
          </cell>
          <cell r="H465">
            <v>50.981754565451133</v>
          </cell>
          <cell r="I465">
            <v>288.1501130743552</v>
          </cell>
          <cell r="J465">
            <v>21.776540522036214</v>
          </cell>
          <cell r="K465">
            <v>519.36205701762924</v>
          </cell>
          <cell r="L465">
            <v>2199.4353026235722</v>
          </cell>
          <cell r="M465">
            <v>900.52548666384678</v>
          </cell>
          <cell r="N465">
            <v>0.57673221325661339</v>
          </cell>
          <cell r="O465">
            <v>0.6449900932784921</v>
          </cell>
          <cell r="P465">
            <v>2486.5902099385485</v>
          </cell>
        </row>
        <row r="466">
          <cell r="A466">
            <v>54026</v>
          </cell>
          <cell r="B466">
            <v>50.845683593750003</v>
          </cell>
          <cell r="C466">
            <v>136.32448578637479</v>
          </cell>
          <cell r="D466">
            <v>429.01203929331223</v>
          </cell>
          <cell r="E466">
            <v>165.67862967610844</v>
          </cell>
          <cell r="F466">
            <v>1420.6341483622687</v>
          </cell>
          <cell r="G466">
            <v>20.255021484375</v>
          </cell>
          <cell r="H466">
            <v>51.110580183248189</v>
          </cell>
          <cell r="I466">
            <v>288.87823859007165</v>
          </cell>
          <cell r="J466">
            <v>21.831567586329037</v>
          </cell>
          <cell r="K466">
            <v>520.67443118807387</v>
          </cell>
          <cell r="L466">
            <v>2202.4949867118139</v>
          </cell>
          <cell r="M466">
            <v>902.74983903209773</v>
          </cell>
          <cell r="N466">
            <v>0.57676491169062505</v>
          </cell>
          <cell r="O466">
            <v>0.64501129715767747</v>
          </cell>
          <cell r="P466">
            <v>2491.6953725878052</v>
          </cell>
        </row>
        <row r="467">
          <cell r="A467">
            <v>54057</v>
          </cell>
          <cell r="B467">
            <v>50.845683593750003</v>
          </cell>
          <cell r="C467">
            <v>136.51208824679728</v>
          </cell>
          <cell r="D467">
            <v>429.60242269845054</v>
          </cell>
          <cell r="E467">
            <v>165.90662773813943</v>
          </cell>
          <cell r="F467">
            <v>1422.5891490362533</v>
          </cell>
          <cell r="G467">
            <v>20.255021484375</v>
          </cell>
          <cell r="H467">
            <v>51.222817354857114</v>
          </cell>
          <cell r="I467">
            <v>289.51260580567492</v>
          </cell>
          <cell r="J467">
            <v>21.879508998633366</v>
          </cell>
          <cell r="K467">
            <v>521.8178153029894</v>
          </cell>
          <cell r="L467">
            <v>2205.4559713133904</v>
          </cell>
          <cell r="M467">
            <v>904.68776894652967</v>
          </cell>
          <cell r="N467">
            <v>0.57679326858881264</v>
          </cell>
          <cell r="O467">
            <v>0.64503176102358317</v>
          </cell>
          <cell r="P467">
            <v>2496.8110165321186</v>
          </cell>
        </row>
        <row r="468">
          <cell r="A468">
            <v>54088</v>
          </cell>
          <cell r="B468">
            <v>50.845683593750003</v>
          </cell>
          <cell r="C468">
            <v>136.70594412257202</v>
          </cell>
          <cell r="D468">
            <v>430.21248555044207</v>
          </cell>
          <cell r="E468">
            <v>166.14222573557731</v>
          </cell>
          <cell r="F468">
            <v>1424.6093163994208</v>
          </cell>
          <cell r="G468">
            <v>20.255021484375</v>
          </cell>
          <cell r="H468">
            <v>51.349770424189991</v>
          </cell>
          <cell r="I468">
            <v>290.23014763206385</v>
          </cell>
          <cell r="J468">
            <v>21.93373621545414</v>
          </cell>
          <cell r="K468">
            <v>523.11111342102038</v>
          </cell>
          <cell r="L468">
            <v>2208.5156554017622</v>
          </cell>
          <cell r="M468">
            <v>906.87978917710336</v>
          </cell>
          <cell r="N468">
            <v>0.57682519741198324</v>
          </cell>
          <cell r="O468">
            <v>0.64505284937192942</v>
          </cell>
          <cell r="P468">
            <v>2501.9371632904003</v>
          </cell>
        </row>
        <row r="469">
          <cell r="A469">
            <v>54117</v>
          </cell>
          <cell r="B469">
            <v>50.845683593750003</v>
          </cell>
          <cell r="C469">
            <v>136.89979999833849</v>
          </cell>
          <cell r="D469">
            <v>430.82254840240756</v>
          </cell>
          <cell r="E469">
            <v>166.37782373300519</v>
          </cell>
          <cell r="F469">
            <v>1426.6294837625026</v>
          </cell>
          <cell r="G469">
            <v>20.255021484375</v>
          </cell>
          <cell r="H469">
            <v>51.536906225152521</v>
          </cell>
          <cell r="I469">
            <v>291.28784371701101</v>
          </cell>
          <cell r="J469">
            <v>22.013670113130271</v>
          </cell>
          <cell r="K469">
            <v>525.01750592080714</v>
          </cell>
          <cell r="L469">
            <v>2211.5753394900039</v>
          </cell>
          <cell r="M469">
            <v>910.11094746047593</v>
          </cell>
          <cell r="N469">
            <v>0.57687198180154564</v>
          </cell>
          <cell r="O469">
            <v>0.64507387936939453</v>
          </cell>
          <cell r="P469">
            <v>2507.0738344257434</v>
          </cell>
        </row>
        <row r="470">
          <cell r="A470">
            <v>54148</v>
          </cell>
          <cell r="B470">
            <v>50.845683593750003</v>
          </cell>
          <cell r="C470">
            <v>137.08114904341289</v>
          </cell>
          <cell r="D470">
            <v>431.3932523607059</v>
          </cell>
          <cell r="E470">
            <v>166.59822185963432</v>
          </cell>
          <cell r="F470">
            <v>1428.5193177473473</v>
          </cell>
          <cell r="G470">
            <v>20.255021484375</v>
          </cell>
          <cell r="H470">
            <v>51.708271862283006</v>
          </cell>
          <cell r="I470">
            <v>292.25640645356441</v>
          </cell>
          <cell r="J470">
            <v>22.086867883055309</v>
          </cell>
          <cell r="K470">
            <v>526.76324438274969</v>
          </cell>
          <cell r="L470">
            <v>2214.4376246048505</v>
          </cell>
          <cell r="M470">
            <v>913.06981206602745</v>
          </cell>
          <cell r="N470">
            <v>0.57691453317334895</v>
          </cell>
          <cell r="O470">
            <v>0.64509349998162879</v>
          </cell>
          <cell r="P470">
            <v>2512.2210515455095</v>
          </cell>
        </row>
        <row r="471">
          <cell r="A471">
            <v>54178</v>
          </cell>
          <cell r="B471">
            <v>50.845683593750003</v>
          </cell>
          <cell r="C471">
            <v>137.27500491918349</v>
          </cell>
          <cell r="D471">
            <v>432.0033152126843</v>
          </cell>
          <cell r="E471">
            <v>166.83381985706717</v>
          </cell>
          <cell r="F471">
            <v>1430.539485110472</v>
          </cell>
          <cell r="G471">
            <v>20.255021484375</v>
          </cell>
          <cell r="H471">
            <v>51.695747684605628</v>
          </cell>
          <cell r="I471">
            <v>292.18561949762966</v>
          </cell>
          <cell r="J471">
            <v>22.081518258174381</v>
          </cell>
          <cell r="K471">
            <v>526.63565790134237</v>
          </cell>
          <cell r="L471">
            <v>2217.4973086931568</v>
          </cell>
          <cell r="M471">
            <v>912.85356482612701</v>
          </cell>
          <cell r="N471">
            <v>0.57691143266954503</v>
          </cell>
          <cell r="O471">
            <v>0.64511441772776512</v>
          </cell>
          <cell r="P471">
            <v>2517.3788363014237</v>
          </cell>
        </row>
        <row r="472">
          <cell r="A472">
            <v>54209</v>
          </cell>
          <cell r="B472">
            <v>50.845683593750003</v>
          </cell>
          <cell r="C472">
            <v>137.46260737960597</v>
          </cell>
          <cell r="D472">
            <v>432.59369861782267</v>
          </cell>
          <cell r="E472">
            <v>167.06181791909816</v>
          </cell>
          <cell r="F472">
            <v>1432.4944857844566</v>
          </cell>
          <cell r="G472">
            <v>20.255021484375</v>
          </cell>
          <cell r="H472">
            <v>51.764546426066474</v>
          </cell>
          <cell r="I472">
            <v>292.57447165268576</v>
          </cell>
          <cell r="J472">
            <v>22.110905214234588</v>
          </cell>
          <cell r="K472">
            <v>527.33652542129914</v>
          </cell>
          <cell r="L472">
            <v>2220.4582932947333</v>
          </cell>
          <cell r="M472">
            <v>914.04147019866093</v>
          </cell>
          <cell r="N472">
            <v>0.57692844648141184</v>
          </cell>
          <cell r="O472">
            <v>0.64513460582000404</v>
          </cell>
          <cell r="P472">
            <v>2522.5472103896627</v>
          </cell>
        </row>
        <row r="473">
          <cell r="A473">
            <v>54239</v>
          </cell>
          <cell r="B473">
            <v>50.845683593750003</v>
          </cell>
          <cell r="C473">
            <v>137.65646325537654</v>
          </cell>
          <cell r="D473">
            <v>433.20376146980107</v>
          </cell>
          <cell r="E473">
            <v>167.29741591653098</v>
          </cell>
          <cell r="F473">
            <v>1434.5146531475809</v>
          </cell>
          <cell r="G473">
            <v>20.255021484375</v>
          </cell>
          <cell r="H473">
            <v>51.736046532844135</v>
          </cell>
          <cell r="I473">
            <v>292.41338956509145</v>
          </cell>
          <cell r="J473">
            <v>22.098731661462228</v>
          </cell>
          <cell r="K473">
            <v>527.04619090270705</v>
          </cell>
          <cell r="L473">
            <v>2223.5179773830396</v>
          </cell>
          <cell r="M473">
            <v>913.54938014647985</v>
          </cell>
          <cell r="N473">
            <v>0.57692140387441315</v>
          </cell>
          <cell r="O473">
            <v>0.64515541036278334</v>
          </cell>
          <cell r="P473">
            <v>2527.7261955509475</v>
          </cell>
        </row>
        <row r="474">
          <cell r="A474">
            <v>54270</v>
          </cell>
          <cell r="B474">
            <v>50.845683593750003</v>
          </cell>
          <cell r="C474">
            <v>137.84406571579905</v>
          </cell>
          <cell r="D474">
            <v>433.79414487493943</v>
          </cell>
          <cell r="E474">
            <v>167.52541397856197</v>
          </cell>
          <cell r="F474">
            <v>1436.4696538215658</v>
          </cell>
          <cell r="G474">
            <v>20.255021484375</v>
          </cell>
          <cell r="H474">
            <v>51.675429965546904</v>
          </cell>
          <cell r="I474">
            <v>292.07078325681988</v>
          </cell>
          <cell r="J474">
            <v>22.072839670390007</v>
          </cell>
          <cell r="K474">
            <v>526.42867694405311</v>
          </cell>
          <cell r="L474">
            <v>2226.478961984616</v>
          </cell>
          <cell r="M474">
            <v>912.50275132118486</v>
          </cell>
          <cell r="N474">
            <v>0.57690639965945645</v>
          </cell>
          <cell r="O474">
            <v>0.64517548934805125</v>
          </cell>
          <cell r="P474">
            <v>2532.9158135706343</v>
          </cell>
        </row>
        <row r="475">
          <cell r="A475">
            <v>54301</v>
          </cell>
          <cell r="B475">
            <v>50.845683593750003</v>
          </cell>
          <cell r="C475">
            <v>138.03792159156552</v>
          </cell>
          <cell r="D475">
            <v>434.40420772690499</v>
          </cell>
          <cell r="E475">
            <v>167.76101197598985</v>
          </cell>
          <cell r="F475">
            <v>1438.4898211846476</v>
          </cell>
          <cell r="G475">
            <v>20.255021484375</v>
          </cell>
          <cell r="H475">
            <v>51.799442851580906</v>
          </cell>
          <cell r="I475">
            <v>292.77170709590621</v>
          </cell>
          <cell r="J475">
            <v>22.125811006135368</v>
          </cell>
          <cell r="K475">
            <v>527.69202278486023</v>
          </cell>
          <cell r="L475">
            <v>2229.5386460728578</v>
          </cell>
          <cell r="M475">
            <v>914.64400522285769</v>
          </cell>
          <cell r="N475">
            <v>0.57693705941502926</v>
          </cell>
          <cell r="O475">
            <v>0.64519618160394965</v>
          </cell>
          <cell r="P475">
            <v>2538.116086278807</v>
          </cell>
        </row>
        <row r="476">
          <cell r="A476">
            <v>54331</v>
          </cell>
          <cell r="B476">
            <v>50.845683593750003</v>
          </cell>
          <cell r="C476">
            <v>138.23177746734027</v>
          </cell>
          <cell r="D476">
            <v>435.01427057889646</v>
          </cell>
          <cell r="E476">
            <v>167.99660997342772</v>
          </cell>
          <cell r="F476">
            <v>1440.5099885478153</v>
          </cell>
          <cell r="G476">
            <v>20.255021484375</v>
          </cell>
          <cell r="H476">
            <v>51.819140960381716</v>
          </cell>
          <cell r="I476">
            <v>292.88304128451324</v>
          </cell>
          <cell r="J476">
            <v>22.134224931237878</v>
          </cell>
          <cell r="K476">
            <v>527.89269163969561</v>
          </cell>
          <cell r="L476">
            <v>2232.5983301612296</v>
          </cell>
          <cell r="M476">
            <v>914.98412030020336</v>
          </cell>
          <cell r="N476">
            <v>0.57694191617937118</v>
          </cell>
          <cell r="O476">
            <v>0.64521681714407952</v>
          </cell>
          <cell r="P476">
            <v>2543.3270355503669</v>
          </cell>
        </row>
        <row r="477">
          <cell r="A477">
            <v>54362</v>
          </cell>
          <cell r="B477">
            <v>50.845683593750003</v>
          </cell>
          <cell r="C477">
            <v>138.41937992776275</v>
          </cell>
          <cell r="D477">
            <v>435.60465398403483</v>
          </cell>
          <cell r="E477">
            <v>168.22460803545871</v>
          </cell>
          <cell r="F477">
            <v>1442.4649892217997</v>
          </cell>
          <cell r="G477">
            <v>20.255021484375</v>
          </cell>
          <cell r="H477">
            <v>51.783298744151345</v>
          </cell>
          <cell r="I477">
            <v>292.68046020923151</v>
          </cell>
          <cell r="J477">
            <v>22.118915150693976</v>
          </cell>
          <cell r="K477">
            <v>527.5275593034678</v>
          </cell>
          <cell r="L477">
            <v>2235.559314762806</v>
          </cell>
          <cell r="M477">
            <v>914.36525489191956</v>
          </cell>
          <cell r="N477">
            <v>0.57693307623092371</v>
          </cell>
          <cell r="O477">
            <v>0.6452367332399972</v>
          </cell>
          <cell r="P477">
            <v>2548.5486833051282</v>
          </cell>
        </row>
        <row r="478">
          <cell r="A478">
            <v>54392</v>
          </cell>
          <cell r="B478">
            <v>50.845683593750003</v>
          </cell>
          <cell r="C478">
            <v>138.61323580352925</v>
          </cell>
          <cell r="D478">
            <v>436.21471683600038</v>
          </cell>
          <cell r="E478">
            <v>168.46020603288659</v>
          </cell>
          <cell r="F478">
            <v>1444.4851565848815</v>
          </cell>
          <cell r="G478">
            <v>20.255021484375</v>
          </cell>
          <cell r="H478">
            <v>51.898613500061927</v>
          </cell>
          <cell r="I478">
            <v>293.33222200593701</v>
          </cell>
          <cell r="J478">
            <v>22.168171134060564</v>
          </cell>
          <cell r="K478">
            <v>528.70229542906179</v>
          </cell>
          <cell r="L478">
            <v>2238.6189988510478</v>
          </cell>
          <cell r="M478">
            <v>916.35632355349628</v>
          </cell>
          <cell r="N478">
            <v>0.57696147430819411</v>
          </cell>
          <cell r="O478">
            <v>0.64525725785685339</v>
          </cell>
          <cell r="P478">
            <v>2553.7810515079059</v>
          </cell>
        </row>
        <row r="479">
          <cell r="A479">
            <v>54423</v>
          </cell>
          <cell r="B479">
            <v>50.845683593750003</v>
          </cell>
          <cell r="C479">
            <v>138.80083826395173</v>
          </cell>
          <cell r="D479">
            <v>436.80510024113869</v>
          </cell>
          <cell r="E479">
            <v>168.68820409491758</v>
          </cell>
          <cell r="F479">
            <v>1446.4401572588661</v>
          </cell>
          <cell r="G479">
            <v>20.255021484375</v>
          </cell>
          <cell r="H479">
            <v>52.029279178144655</v>
          </cell>
          <cell r="I479">
            <v>294.0707475870081</v>
          </cell>
          <cell r="J479">
            <v>22.223984168701318</v>
          </cell>
          <cell r="K479">
            <v>530.0334146878846</v>
          </cell>
          <cell r="L479">
            <v>2241.5799834526242</v>
          </cell>
          <cell r="M479">
            <v>918.61244710611368</v>
          </cell>
          <cell r="N479">
            <v>0.57699350401536387</v>
          </cell>
          <cell r="O479">
            <v>0.64527706704043941</v>
          </cell>
          <cell r="P479">
            <v>2559.0241621686127</v>
          </cell>
        </row>
        <row r="480">
          <cell r="A480">
            <v>54454</v>
          </cell>
          <cell r="B480">
            <v>50.845683593750003</v>
          </cell>
          <cell r="C480">
            <v>138.99469413972645</v>
          </cell>
          <cell r="D480">
            <v>437.41516309313022</v>
          </cell>
          <cell r="E480">
            <v>168.92380209235546</v>
          </cell>
          <cell r="F480">
            <v>1448.460324622034</v>
          </cell>
          <cell r="G480">
            <v>20.255021484375</v>
          </cell>
          <cell r="H480">
            <v>52.134829261597275</v>
          </cell>
          <cell r="I480">
            <v>294.66731921819496</v>
          </cell>
          <cell r="J480">
            <v>22.269069232740442</v>
          </cell>
          <cell r="K480">
            <v>531.1086760029882</v>
          </cell>
          <cell r="L480">
            <v>2244.639667540996</v>
          </cell>
          <cell r="M480">
            <v>920.43491519989584</v>
          </cell>
          <cell r="N480">
            <v>0.5770192625598568</v>
          </cell>
          <cell r="O480">
            <v>0.64529748162600331</v>
          </cell>
          <cell r="P480">
            <v>2564.2780373423475</v>
          </cell>
        </row>
        <row r="481">
          <cell r="A481">
            <v>54482</v>
          </cell>
          <cell r="B481">
            <v>50.845683593750003</v>
          </cell>
          <cell r="C481">
            <v>139.18855001549295</v>
          </cell>
          <cell r="D481">
            <v>438.02522594509571</v>
          </cell>
          <cell r="E481">
            <v>169.15940008978333</v>
          </cell>
          <cell r="F481">
            <v>1450.4804919851156</v>
          </cell>
          <cell r="G481">
            <v>20.255021484375</v>
          </cell>
          <cell r="H481">
            <v>52.226765845233295</v>
          </cell>
          <cell r="I481">
            <v>295.186947018301</v>
          </cell>
          <cell r="J481">
            <v>22.308339374697546</v>
          </cell>
          <cell r="K481">
            <v>532.04525367865597</v>
          </cell>
          <cell r="L481">
            <v>2247.6993516292378</v>
          </cell>
          <cell r="M481">
            <v>922.02232740126283</v>
          </cell>
          <cell r="N481">
            <v>0.57704161587738934</v>
          </cell>
          <cell r="O481">
            <v>0.64531784063279607</v>
          </cell>
          <cell r="P481">
            <v>2569.5426991294917</v>
          </cell>
        </row>
        <row r="482">
          <cell r="A482">
            <v>54513</v>
          </cell>
          <cell r="B482">
            <v>50.845683593750003</v>
          </cell>
          <cell r="C482">
            <v>139.36364564522341</v>
          </cell>
          <cell r="D482">
            <v>438.57625045656704</v>
          </cell>
          <cell r="E482">
            <v>169.37219828101564</v>
          </cell>
          <cell r="F482">
            <v>1452.3051592808636</v>
          </cell>
          <cell r="G482">
            <v>20.255021484375</v>
          </cell>
          <cell r="H482">
            <v>52.240525675088236</v>
          </cell>
          <cell r="I482">
            <v>295.26471791030696</v>
          </cell>
          <cell r="J482">
            <v>22.314216800748618</v>
          </cell>
          <cell r="K482">
            <v>532.18542801354477</v>
          </cell>
          <cell r="L482">
            <v>2250.46293725742</v>
          </cell>
          <cell r="M482">
            <v>922.25990988406352</v>
          </cell>
          <cell r="N482">
            <v>0.57704495480069751</v>
          </cell>
          <cell r="O482">
            <v>0.64533618183054797</v>
          </cell>
          <cell r="P482">
            <v>2574.8181696757988</v>
          </cell>
        </row>
        <row r="483">
          <cell r="A483">
            <v>54543</v>
          </cell>
          <cell r="B483">
            <v>50.845683593750003</v>
          </cell>
          <cell r="C483">
            <v>139.55750152098977</v>
          </cell>
          <cell r="D483">
            <v>439.18631330853219</v>
          </cell>
          <cell r="E483">
            <v>169.60779627844337</v>
          </cell>
          <cell r="F483">
            <v>1454.3253266439447</v>
          </cell>
          <cell r="G483">
            <v>20.255021484375</v>
          </cell>
          <cell r="H483">
            <v>52.147989847482833</v>
          </cell>
          <cell r="I483">
            <v>294.74170316875478</v>
          </cell>
          <cell r="J483">
            <v>22.274690695443589</v>
          </cell>
          <cell r="K483">
            <v>531.24274571116791</v>
          </cell>
          <cell r="L483">
            <v>2253.5226213456599</v>
          </cell>
          <cell r="M483">
            <v>920.66215090722415</v>
          </cell>
          <cell r="N483">
            <v>0.57702246713159566</v>
          </cell>
          <cell r="O483">
            <v>0.64535643568357637</v>
          </cell>
          <cell r="P483">
            <v>2580.1044711724903</v>
          </cell>
        </row>
        <row r="484">
          <cell r="A484">
            <v>54574</v>
          </cell>
          <cell r="B484">
            <v>50.845683593750003</v>
          </cell>
          <cell r="C484">
            <v>139.74510398141646</v>
          </cell>
          <cell r="D484">
            <v>439.7766967136838</v>
          </cell>
          <cell r="E484">
            <v>169.83579434047948</v>
          </cell>
          <cell r="F484">
            <v>1456.2803273179732</v>
          </cell>
          <cell r="G484">
            <v>20.255021484375</v>
          </cell>
          <cell r="H484">
            <v>52.121520681714834</v>
          </cell>
          <cell r="I484">
            <v>294.59209880197608</v>
          </cell>
          <cell r="J484">
            <v>22.26338455531867</v>
          </cell>
          <cell r="K484">
            <v>530.9730986482532</v>
          </cell>
          <cell r="L484">
            <v>2256.4836059473027</v>
          </cell>
          <cell r="M484">
            <v>920.20512417163786</v>
          </cell>
          <cell r="N484">
            <v>0.57701602034245514</v>
          </cell>
          <cell r="O484">
            <v>0.64537598388914807</v>
          </cell>
          <cell r="P484">
            <v>2585.4016258563474</v>
          </cell>
        </row>
        <row r="485">
          <cell r="A485">
            <v>54604</v>
          </cell>
          <cell r="B485">
            <v>50.845683593750003</v>
          </cell>
          <cell r="C485">
            <v>139.93895985718291</v>
          </cell>
          <cell r="D485">
            <v>440.38675956564913</v>
          </cell>
          <cell r="E485">
            <v>170.07139233790727</v>
          </cell>
          <cell r="F485">
            <v>1458.3004946810543</v>
          </cell>
          <cell r="G485">
            <v>20.255021484375</v>
          </cell>
          <cell r="H485">
            <v>52.110584893544875</v>
          </cell>
          <cell r="I485">
            <v>294.53028946205455</v>
          </cell>
          <cell r="J485">
            <v>22.258713401172379</v>
          </cell>
          <cell r="K485">
            <v>530.86169343108349</v>
          </cell>
          <cell r="L485">
            <v>2259.5432900355436</v>
          </cell>
          <cell r="M485">
            <v>920.01630267223038</v>
          </cell>
          <cell r="N485">
            <v>0.5770133549690053</v>
          </cell>
          <cell r="O485">
            <v>0.64539612987813766</v>
          </cell>
          <cell r="P485">
            <v>2590.7096560098062</v>
          </cell>
        </row>
        <row r="486">
          <cell r="A486">
            <v>54635</v>
          </cell>
          <cell r="B486">
            <v>50.845683593750003</v>
          </cell>
          <cell r="C486">
            <v>140.12656231760539</v>
          </cell>
          <cell r="D486">
            <v>440.9771429707875</v>
          </cell>
          <cell r="E486">
            <v>170.29939039993826</v>
          </cell>
          <cell r="F486">
            <v>1460.2554953550389</v>
          </cell>
          <cell r="G486">
            <v>20.255021484375</v>
          </cell>
          <cell r="H486">
            <v>52.090841750717871</v>
          </cell>
          <cell r="I486">
            <v>294.41870074003947</v>
          </cell>
          <cell r="J486">
            <v>22.250280240064658</v>
          </cell>
          <cell r="K486">
            <v>530.66056580497445</v>
          </cell>
          <cell r="L486">
            <v>2262.50427463712</v>
          </cell>
          <cell r="M486">
            <v>919.6754100201714</v>
          </cell>
          <cell r="N486">
            <v>0.57700854021239445</v>
          </cell>
          <cell r="O486">
            <v>0.64541557411609629</v>
          </cell>
          <cell r="P486">
            <v>2596.0285839610497</v>
          </cell>
        </row>
        <row r="487">
          <cell r="A487">
            <v>54666</v>
          </cell>
          <cell r="B487">
            <v>50.845683593750003</v>
          </cell>
          <cell r="C487">
            <v>140.32041819337599</v>
          </cell>
          <cell r="D487">
            <v>441.58720582276595</v>
          </cell>
          <cell r="E487">
            <v>170.53498839737111</v>
          </cell>
          <cell r="F487">
            <v>1462.2756627181632</v>
          </cell>
          <cell r="G487">
            <v>20.255021484375</v>
          </cell>
          <cell r="H487">
            <v>52.250082188613284</v>
          </cell>
          <cell r="I487">
            <v>295.31873155648901</v>
          </cell>
          <cell r="J487">
            <v>22.318298806277877</v>
          </cell>
          <cell r="K487">
            <v>532.28278226438579</v>
          </cell>
          <cell r="L487">
            <v>2265.5639587254263</v>
          </cell>
          <cell r="M487">
            <v>922.42491630014104</v>
          </cell>
          <cell r="N487">
            <v>0.57704727274646839</v>
          </cell>
          <cell r="O487">
            <v>0.6454356131004213</v>
          </cell>
          <cell r="P487">
            <v>2601.3584320841019</v>
          </cell>
        </row>
        <row r="488">
          <cell r="A488">
            <v>54696</v>
          </cell>
          <cell r="B488">
            <v>50.845683593750003</v>
          </cell>
          <cell r="C488">
            <v>140.51427406914661</v>
          </cell>
          <cell r="D488">
            <v>442.19726867474452</v>
          </cell>
          <cell r="E488">
            <v>170.77058639480401</v>
          </cell>
          <cell r="F488">
            <v>1464.2958300812884</v>
          </cell>
          <cell r="G488">
            <v>20.255021484375</v>
          </cell>
          <cell r="H488">
            <v>52.380865320613289</v>
          </cell>
          <cell r="I488">
            <v>296.0579209899488</v>
          </cell>
          <cell r="J488">
            <v>22.374162010631519</v>
          </cell>
          <cell r="K488">
            <v>533.61509805142941</v>
          </cell>
          <cell r="L488">
            <v>2268.6236428137336</v>
          </cell>
          <cell r="M488">
            <v>924.68306785699804</v>
          </cell>
          <cell r="N488">
            <v>0.57707891125130106</v>
          </cell>
          <cell r="O488">
            <v>0.64545559803174246</v>
          </cell>
          <cell r="P488">
            <v>2606.6992227989226</v>
          </cell>
        </row>
        <row r="489">
          <cell r="A489">
            <v>54727</v>
          </cell>
          <cell r="B489">
            <v>50.845683593750003</v>
          </cell>
          <cell r="C489">
            <v>140.70187652956909</v>
          </cell>
          <cell r="D489">
            <v>442.78765207988289</v>
          </cell>
          <cell r="E489">
            <v>170.998584456835</v>
          </cell>
          <cell r="F489">
            <v>1466.2508307552728</v>
          </cell>
          <cell r="G489">
            <v>20.255021484375</v>
          </cell>
          <cell r="H489">
            <v>52.475419830752209</v>
          </cell>
          <cell r="I489">
            <v>296.59234537413198</v>
          </cell>
          <cell r="J489">
            <v>22.414550383670701</v>
          </cell>
          <cell r="K489">
            <v>534.57834510529437</v>
          </cell>
          <cell r="L489">
            <v>2271.58462741531</v>
          </cell>
          <cell r="M489">
            <v>926.31568217822439</v>
          </cell>
          <cell r="N489">
            <v>0.57710168940272866</v>
          </cell>
          <cell r="O489">
            <v>0.64547488702792699</v>
          </cell>
          <cell r="P489">
            <v>2612.0509785715026</v>
          </cell>
        </row>
        <row r="490">
          <cell r="A490">
            <v>54757</v>
          </cell>
          <cell r="B490">
            <v>50.845683593750003</v>
          </cell>
          <cell r="C490">
            <v>140.89573240533969</v>
          </cell>
          <cell r="D490">
            <v>443.39771493186129</v>
          </cell>
          <cell r="E490">
            <v>171.23418245426785</v>
          </cell>
          <cell r="F490">
            <v>1468.270998118398</v>
          </cell>
          <cell r="G490">
            <v>20.255021484375</v>
          </cell>
          <cell r="H490">
            <v>52.63736474342393</v>
          </cell>
          <cell r="I490">
            <v>297.50766194759876</v>
          </cell>
          <cell r="J490">
            <v>22.483724149524637</v>
          </cell>
          <cell r="K490">
            <v>536.22811262870812</v>
          </cell>
          <cell r="L490">
            <v>2274.6443115036163</v>
          </cell>
          <cell r="M490">
            <v>929.11188495363047</v>
          </cell>
          <cell r="N490">
            <v>0.57714051591910254</v>
          </cell>
          <cell r="O490">
            <v>0.64549476623350466</v>
          </cell>
          <cell r="P490">
            <v>2617.4137219139557</v>
          </cell>
        </row>
        <row r="491">
          <cell r="A491">
            <v>54788</v>
          </cell>
          <cell r="B491">
            <v>50.845683593750003</v>
          </cell>
          <cell r="C491">
            <v>141.08333486575802</v>
          </cell>
          <cell r="D491">
            <v>443.98809833698664</v>
          </cell>
          <cell r="E491">
            <v>171.46218051629378</v>
          </cell>
          <cell r="F491">
            <v>1470.2259987923389</v>
          </cell>
          <cell r="G491">
            <v>20.255021484375</v>
          </cell>
          <cell r="H491">
            <v>52.686349391320398</v>
          </cell>
          <cell r="I491">
            <v>297.78452436535161</v>
          </cell>
          <cell r="J491">
            <v>22.504647638309347</v>
          </cell>
          <cell r="K491">
            <v>536.72712973219234</v>
          </cell>
          <cell r="L491">
            <v>2277.6052961051273</v>
          </cell>
          <cell r="M491">
            <v>929.95767261154867</v>
          </cell>
          <cell r="N491">
            <v>0.57715221406252959</v>
          </cell>
          <cell r="O491">
            <v>0.64551395332041672</v>
          </cell>
          <cell r="P491">
            <v>2622.7874753846158</v>
          </cell>
        </row>
        <row r="492">
          <cell r="A492">
            <v>54819</v>
          </cell>
          <cell r="B492">
            <v>50.845683593750003</v>
          </cell>
          <cell r="C492">
            <v>141.27719074153282</v>
          </cell>
          <cell r="D492">
            <v>444.59816118897828</v>
          </cell>
          <cell r="E492">
            <v>171.69777851373175</v>
          </cell>
          <cell r="F492">
            <v>1472.2461661555074</v>
          </cell>
          <cell r="G492">
            <v>20.255021484375</v>
          </cell>
          <cell r="H492">
            <v>52.704877920498831</v>
          </cell>
          <cell r="I492">
            <v>297.88924806157144</v>
          </cell>
          <cell r="J492">
            <v>22.512561984724197</v>
          </cell>
          <cell r="K492">
            <v>536.91588382882242</v>
          </cell>
          <cell r="L492">
            <v>2280.6649801935</v>
          </cell>
          <cell r="M492">
            <v>930.27759327999195</v>
          </cell>
          <cell r="N492">
            <v>0.57715663336118128</v>
          </cell>
          <cell r="O492">
            <v>0.64553372763701422</v>
          </cell>
          <cell r="P492">
            <v>2628.1722615881308</v>
          </cell>
        </row>
        <row r="493">
          <cell r="A493">
            <v>54847</v>
          </cell>
          <cell r="B493">
            <v>50.845683593750003</v>
          </cell>
          <cell r="C493">
            <v>141.47104661730344</v>
          </cell>
          <cell r="D493">
            <v>445.20822404095685</v>
          </cell>
          <cell r="E493">
            <v>171.93337651116465</v>
          </cell>
          <cell r="F493">
            <v>1474.2663335186326</v>
          </cell>
          <cell r="G493">
            <v>20.255021484375</v>
          </cell>
          <cell r="H493">
            <v>52.854829289178241</v>
          </cell>
          <cell r="I493">
            <v>298.73677683355896</v>
          </cell>
          <cell r="J493">
            <v>22.576612782587379</v>
          </cell>
          <cell r="K493">
            <v>538.44347054987122</v>
          </cell>
          <cell r="L493">
            <v>2283.7246642818072</v>
          </cell>
          <cell r="M493">
            <v>932.86671093957079</v>
          </cell>
          <cell r="N493">
            <v>0.57719228721063287</v>
          </cell>
          <cell r="O493">
            <v>0.64555344896722233</v>
          </cell>
          <cell r="P493">
            <v>2633.5681031755562</v>
          </cell>
        </row>
        <row r="494">
          <cell r="A494">
            <v>54878</v>
          </cell>
          <cell r="B494">
            <v>50.845683593750003</v>
          </cell>
          <cell r="C494">
            <v>141.6461422470297</v>
          </cell>
          <cell r="D494">
            <v>445.75924855241493</v>
          </cell>
          <cell r="E494">
            <v>172.14617470239187</v>
          </cell>
          <cell r="F494">
            <v>1476.0910008143367</v>
          </cell>
          <cell r="G494">
            <v>20.255021484375</v>
          </cell>
          <cell r="H494">
            <v>52.860801316508159</v>
          </cell>
          <cell r="I494">
            <v>298.77053087684499</v>
          </cell>
          <cell r="J494">
            <v>22.579163697051918</v>
          </cell>
          <cell r="K494">
            <v>538.50430887183688</v>
          </cell>
          <cell r="L494">
            <v>2286.4882499099231</v>
          </cell>
          <cell r="M494">
            <v>932.969826246617</v>
          </cell>
          <cell r="N494">
            <v>0.57719370307855067</v>
          </cell>
          <cell r="O494">
            <v>0.64557121641560489</v>
          </cell>
          <cell r="P494">
            <v>2638.9750228444541</v>
          </cell>
        </row>
        <row r="495">
          <cell r="A495">
            <v>54908</v>
          </cell>
          <cell r="B495">
            <v>50.845683593750003</v>
          </cell>
          <cell r="C495">
            <v>141.83999812279617</v>
          </cell>
          <cell r="D495">
            <v>446.36931140438048</v>
          </cell>
          <cell r="E495">
            <v>172.38177269981975</v>
          </cell>
          <cell r="F495">
            <v>1478.1111681774184</v>
          </cell>
          <cell r="G495">
            <v>20.255021484375</v>
          </cell>
          <cell r="H495">
            <v>52.818997516854068</v>
          </cell>
          <cell r="I495">
            <v>298.53425478748841</v>
          </cell>
          <cell r="J495">
            <v>22.561307463093286</v>
          </cell>
          <cell r="K495">
            <v>538.07844460795354</v>
          </cell>
          <cell r="L495">
            <v>2289.5479339981648</v>
          </cell>
          <cell r="M495">
            <v>932.24802585976431</v>
          </cell>
          <cell r="N495">
            <v>0.57718378551857108</v>
          </cell>
          <cell r="O495">
            <v>0.64559083748739865</v>
          </cell>
          <cell r="P495">
            <v>2644.3930433389851</v>
          </cell>
        </row>
        <row r="496">
          <cell r="A496">
            <v>54939</v>
          </cell>
          <cell r="B496">
            <v>50.845683593750003</v>
          </cell>
          <cell r="C496">
            <v>142.02760058322283</v>
          </cell>
          <cell r="D496">
            <v>446.95969480953187</v>
          </cell>
          <cell r="E496">
            <v>172.60977076185577</v>
          </cell>
          <cell r="F496">
            <v>1480.0661688514463</v>
          </cell>
          <cell r="G496">
            <v>20.255021484375</v>
          </cell>
          <cell r="H496">
            <v>52.924931378255337</v>
          </cell>
          <cell r="I496">
            <v>299.13299554094738</v>
          </cell>
          <cell r="J496">
            <v>22.606556455504855</v>
          </cell>
          <cell r="K496">
            <v>539.15761555124766</v>
          </cell>
          <cell r="L496">
            <v>2292.5089185998067</v>
          </cell>
          <cell r="M496">
            <v>934.07712041033017</v>
          </cell>
          <cell r="N496">
            <v>0.57720888754282029</v>
          </cell>
          <cell r="O496">
            <v>0.64560977575407852</v>
          </cell>
          <cell r="P496">
            <v>2649.822187450005</v>
          </cell>
        </row>
        <row r="497">
          <cell r="A497">
            <v>54969</v>
          </cell>
          <cell r="B497">
            <v>50.845683593750003</v>
          </cell>
          <cell r="C497">
            <v>142.22145645899346</v>
          </cell>
          <cell r="D497">
            <v>447.56975766151049</v>
          </cell>
          <cell r="E497">
            <v>172.84536875928868</v>
          </cell>
          <cell r="F497">
            <v>1482.0863362145712</v>
          </cell>
          <cell r="G497">
            <v>20.255021484375</v>
          </cell>
          <cell r="H497">
            <v>52.95857899321517</v>
          </cell>
          <cell r="I497">
            <v>299.32317267663052</v>
          </cell>
          <cell r="J497">
            <v>22.620928825716277</v>
          </cell>
          <cell r="K497">
            <v>539.50039101412108</v>
          </cell>
          <cell r="L497">
            <v>2295.568602688114</v>
          </cell>
          <cell r="M497">
            <v>934.65809299405805</v>
          </cell>
          <cell r="N497">
            <v>0.57721684010235264</v>
          </cell>
          <cell r="O497">
            <v>0.64562929397058577</v>
          </cell>
          <cell r="P497">
            <v>2655.2624780151627</v>
          </cell>
        </row>
        <row r="498">
          <cell r="A498">
            <v>55000</v>
          </cell>
          <cell r="B498">
            <v>50.845683593750003</v>
          </cell>
          <cell r="C498">
            <v>142.40905891941594</v>
          </cell>
          <cell r="D498">
            <v>448.16014106664881</v>
          </cell>
          <cell r="E498">
            <v>173.07336682131967</v>
          </cell>
          <cell r="F498">
            <v>1484.0413368885559</v>
          </cell>
          <cell r="G498">
            <v>20.255021484375</v>
          </cell>
          <cell r="H498">
            <v>52.967875540460589</v>
          </cell>
          <cell r="I498">
            <v>299.3757169870961</v>
          </cell>
          <cell r="J498">
            <v>22.62489978826024</v>
          </cell>
          <cell r="K498">
            <v>539.59509693277175</v>
          </cell>
          <cell r="L498">
            <v>2298.5295872896904</v>
          </cell>
          <cell r="M498">
            <v>934.81861073296363</v>
          </cell>
          <cell r="N498">
            <v>0.57721903558348198</v>
          </cell>
          <cell r="O498">
            <v>0.64564813309123514</v>
          </cell>
          <cell r="P498">
            <v>2660.7139379189921</v>
          </cell>
        </row>
        <row r="499">
          <cell r="A499">
            <v>55031</v>
          </cell>
          <cell r="B499">
            <v>50.845683593750003</v>
          </cell>
          <cell r="C499">
            <v>142.60291479518239</v>
          </cell>
          <cell r="D499">
            <v>448.77020391861419</v>
          </cell>
          <cell r="E499">
            <v>173.30896481874746</v>
          </cell>
          <cell r="F499">
            <v>1486.0615042516374</v>
          </cell>
          <cell r="G499">
            <v>20.255021484375</v>
          </cell>
          <cell r="H499">
            <v>53.102827503825601</v>
          </cell>
          <cell r="I499">
            <v>300.138468756522</v>
          </cell>
          <cell r="J499">
            <v>22.68254368309665</v>
          </cell>
          <cell r="K499">
            <v>540.96988149813694</v>
          </cell>
          <cell r="L499">
            <v>2301.5892713779313</v>
          </cell>
          <cell r="M499">
            <v>937.14874292595618</v>
          </cell>
          <cell r="N499">
            <v>0.57725082126144278</v>
          </cell>
          <cell r="O499">
            <v>0.64566754925910474</v>
          </cell>
          <cell r="P499">
            <v>2666.1765900930131</v>
          </cell>
        </row>
        <row r="500">
          <cell r="A500">
            <v>55061</v>
          </cell>
          <cell r="B500">
            <v>50.845683593750003</v>
          </cell>
          <cell r="C500">
            <v>142.79677067095722</v>
          </cell>
          <cell r="D500">
            <v>449.38026677060606</v>
          </cell>
          <cell r="E500">
            <v>173.5445628161855</v>
          </cell>
          <cell r="F500">
            <v>1488.0816716148058</v>
          </cell>
          <cell r="G500">
            <v>20.255021484375</v>
          </cell>
          <cell r="H500">
            <v>53.264892948712188</v>
          </cell>
          <cell r="I500">
            <v>301.05446658099004</v>
          </cell>
          <cell r="J500">
            <v>22.751768933539211</v>
          </cell>
          <cell r="K500">
            <v>542.62087690904843</v>
          </cell>
          <cell r="L500">
            <v>2304.6489554663049</v>
          </cell>
          <cell r="M500">
            <v>939.94702685666482</v>
          </cell>
          <cell r="N500">
            <v>0.57728878479850143</v>
          </cell>
          <cell r="O500">
            <v>0.64568691387262445</v>
          </cell>
          <cell r="P500">
            <v>2671.6504575158251</v>
          </cell>
        </row>
        <row r="501">
          <cell r="A501">
            <v>55092</v>
          </cell>
          <cell r="B501">
            <v>50.845683593750003</v>
          </cell>
          <cell r="C501">
            <v>142.98437313137558</v>
          </cell>
          <cell r="D501">
            <v>449.97065017573135</v>
          </cell>
          <cell r="E501">
            <v>173.77256087821144</v>
          </cell>
          <cell r="F501">
            <v>1490.0366722887477</v>
          </cell>
          <cell r="G501">
            <v>20.255021484375</v>
          </cell>
          <cell r="H501">
            <v>53.360642132153473</v>
          </cell>
          <cell r="I501">
            <v>301.59564328764816</v>
          </cell>
          <cell r="J501">
            <v>22.792667603875952</v>
          </cell>
          <cell r="K501">
            <v>543.59629435581326</v>
          </cell>
          <cell r="L501">
            <v>2307.6099400678158</v>
          </cell>
          <cell r="M501">
            <v>941.60026886386584</v>
          </cell>
          <cell r="N501">
            <v>0.57731110783529849</v>
          </cell>
          <cell r="O501">
            <v>0.64570560492773688</v>
          </cell>
          <cell r="P501">
            <v>2677.1355632132036</v>
          </cell>
        </row>
        <row r="502">
          <cell r="A502">
            <v>55122</v>
          </cell>
          <cell r="B502">
            <v>50.845683593750003</v>
          </cell>
          <cell r="C502">
            <v>143.17822900714614</v>
          </cell>
          <cell r="D502">
            <v>450.58071302770975</v>
          </cell>
          <cell r="E502">
            <v>174.00815887564428</v>
          </cell>
          <cell r="F502">
            <v>1492.056839651872</v>
          </cell>
          <cell r="G502">
            <v>20.255021484375</v>
          </cell>
          <cell r="H502">
            <v>53.513130836948704</v>
          </cell>
          <cell r="I502">
            <v>302.45751314489087</v>
          </cell>
          <cell r="J502">
            <v>22.857802209136803</v>
          </cell>
          <cell r="K502">
            <v>545.14972946351895</v>
          </cell>
          <cell r="L502">
            <v>2310.6696241561222</v>
          </cell>
          <cell r="M502">
            <v>944.23319713887031</v>
          </cell>
          <cell r="N502">
            <v>0.57734649778823932</v>
          </cell>
          <cell r="O502">
            <v>0.64572486869332735</v>
          </cell>
          <cell r="P502">
            <v>2682.6319302581983</v>
          </cell>
        </row>
        <row r="503">
          <cell r="A503">
            <v>55153</v>
          </cell>
          <cell r="B503">
            <v>50.845683593750003</v>
          </cell>
          <cell r="C503">
            <v>143.36583146757283</v>
          </cell>
          <cell r="D503">
            <v>451.17109643286136</v>
          </cell>
          <cell r="E503">
            <v>174.23615693768039</v>
          </cell>
          <cell r="F503">
            <v>1494.0118403259007</v>
          </cell>
          <cell r="G503">
            <v>20.255021484375</v>
          </cell>
          <cell r="H503">
            <v>53.536435596598324</v>
          </cell>
          <cell r="I503">
            <v>302.58923221155396</v>
          </cell>
          <cell r="J503">
            <v>22.867756692798498</v>
          </cell>
          <cell r="K503">
            <v>545.38714004330575</v>
          </cell>
          <cell r="L503">
            <v>2313.630608757765</v>
          </cell>
          <cell r="M503">
            <v>944.63558602863145</v>
          </cell>
          <cell r="N503">
            <v>0.57735188903499057</v>
          </cell>
          <cell r="O503">
            <v>0.64574346253487103</v>
          </cell>
        </row>
        <row r="504">
          <cell r="A504">
            <v>55184</v>
          </cell>
          <cell r="B504">
            <v>50.845683593750003</v>
          </cell>
          <cell r="C504">
            <v>143.55968734333928</v>
          </cell>
          <cell r="D504">
            <v>451.78115928482669</v>
          </cell>
          <cell r="E504">
            <v>174.47175493510818</v>
          </cell>
          <cell r="F504">
            <v>1496.0320076889818</v>
          </cell>
          <cell r="G504">
            <v>20.255021484375</v>
          </cell>
          <cell r="H504">
            <v>53.434148521053956</v>
          </cell>
          <cell r="I504">
            <v>302.01110318019005</v>
          </cell>
          <cell r="J504">
            <v>22.824065402366095</v>
          </cell>
          <cell r="K504">
            <v>544.34511968888967</v>
          </cell>
          <cell r="L504">
            <v>2316.6902928460058</v>
          </cell>
          <cell r="M504">
            <v>942.86945827687475</v>
          </cell>
          <cell r="N504">
            <v>0.57732819205290464</v>
          </cell>
          <cell r="O504">
            <v>0.64576262623828651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"/>
      <sheetName val="ES"/>
      <sheetName val="FR"/>
      <sheetName val="IT"/>
    </sheetNames>
    <sheetDataSet>
      <sheetData sheetId="0"/>
      <sheetData sheetId="1"/>
      <sheetData sheetId="2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PSPP_Hold_Nominal</v>
          </cell>
          <cell r="Q1" t="str">
            <v>PSPP_Hold_teny_Nominal</v>
          </cell>
          <cell r="R1" t="str">
            <v>NGDP</v>
          </cell>
        </row>
        <row r="2">
          <cell r="A2">
            <v>39903</v>
          </cell>
          <cell r="B2">
            <v>57.5219392221071</v>
          </cell>
          <cell r="C2">
            <v>8.0588711555900012</v>
          </cell>
          <cell r="D2">
            <v>280.34990385697984</v>
          </cell>
          <cell r="E2">
            <v>252.67275350935734</v>
          </cell>
          <cell r="F2">
            <v>516.67881210802602</v>
          </cell>
          <cell r="G2">
            <v>25.34566755551641</v>
          </cell>
          <cell r="H2">
            <v>8.5213539734060753</v>
          </cell>
          <cell r="I2">
            <v>320.02033132359065</v>
          </cell>
          <cell r="J2">
            <v>84.524855272650314</v>
          </cell>
          <cell r="K2">
            <v>295.18498807289581</v>
          </cell>
          <cell r="L2">
            <v>1115.2822798520601</v>
          </cell>
          <cell r="M2">
            <v>733.59719619805935</v>
          </cell>
          <cell r="N2">
            <v>0.40238020210917036</v>
          </cell>
          <cell r="O2">
            <v>0.46327178458942464</v>
          </cell>
          <cell r="R2">
            <v>1922.6458202093995</v>
          </cell>
        </row>
        <row r="3">
          <cell r="A3">
            <v>39933</v>
          </cell>
          <cell r="B3">
            <v>58.065252559991691</v>
          </cell>
          <cell r="C3">
            <v>9.9471123587499992</v>
          </cell>
          <cell r="D3">
            <v>282.72423149593988</v>
          </cell>
          <cell r="E3">
            <v>267.6327169374236</v>
          </cell>
          <cell r="F3">
            <v>533.28625363775836</v>
          </cell>
          <cell r="G3">
            <v>25.585065590887389</v>
          </cell>
          <cell r="H3">
            <v>9.180115319639512</v>
          </cell>
          <cell r="I3">
            <v>325.60253122219666</v>
          </cell>
          <cell r="J3">
            <v>89.529307577376613</v>
          </cell>
          <cell r="K3">
            <v>298.76683268703994</v>
          </cell>
          <cell r="L3">
            <v>1151.6555669898635</v>
          </cell>
          <cell r="M3">
            <v>748.6638523971402</v>
          </cell>
          <cell r="N3">
            <v>0.39906672631571705</v>
          </cell>
          <cell r="O3">
            <v>0.46306054424903603</v>
          </cell>
          <cell r="R3">
            <v>1927.3484158044905</v>
          </cell>
        </row>
        <row r="4">
          <cell r="A4">
            <v>39964</v>
          </cell>
          <cell r="B4">
            <v>58.608565897876282</v>
          </cell>
          <cell r="C4">
            <v>11.835353561909997</v>
          </cell>
          <cell r="D4">
            <v>285.09855913489992</v>
          </cell>
          <cell r="E4">
            <v>282.59268036548985</v>
          </cell>
          <cell r="F4">
            <v>549.89369516749036</v>
          </cell>
          <cell r="G4">
            <v>25.82446362625836</v>
          </cell>
          <cell r="H4">
            <v>9.8388766658729487</v>
          </cell>
          <cell r="I4">
            <v>331.18473112080267</v>
          </cell>
          <cell r="J4">
            <v>94.533759882102899</v>
          </cell>
          <cell r="K4">
            <v>302.34867730118435</v>
          </cell>
          <cell r="L4">
            <v>1188.0288541276666</v>
          </cell>
          <cell r="M4">
            <v>763.73050859622117</v>
          </cell>
          <cell r="N4">
            <v>0.39588398512050788</v>
          </cell>
          <cell r="O4">
            <v>0.46286223878902383</v>
          </cell>
          <cell r="R4">
            <v>1932.0510113995845</v>
          </cell>
        </row>
        <row r="5">
          <cell r="A5">
            <v>39994</v>
          </cell>
          <cell r="B5">
            <v>59.151879235760859</v>
          </cell>
          <cell r="C5">
            <v>13.723594765069995</v>
          </cell>
          <cell r="D5">
            <v>287.47288677385995</v>
          </cell>
          <cell r="E5">
            <v>297.55264379355611</v>
          </cell>
          <cell r="F5">
            <v>566.50113669722305</v>
          </cell>
          <cell r="G5">
            <v>26.063861661629318</v>
          </cell>
          <cell r="H5">
            <v>10.497638012106385</v>
          </cell>
          <cell r="I5">
            <v>336.76693101940867</v>
          </cell>
          <cell r="J5">
            <v>99.538212186829199</v>
          </cell>
          <cell r="K5">
            <v>305.93052191532854</v>
          </cell>
          <cell r="L5">
            <v>1224.4021412654699</v>
          </cell>
          <cell r="M5">
            <v>778.79716479530202</v>
          </cell>
          <cell r="N5">
            <v>0.39282439092563837</v>
          </cell>
          <cell r="O5">
            <v>0.46267571544077901</v>
          </cell>
          <cell r="R5">
            <v>1936.7536069946846</v>
          </cell>
        </row>
        <row r="6">
          <cell r="A6">
            <v>40025</v>
          </cell>
          <cell r="B6">
            <v>59.07711291527373</v>
          </cell>
          <cell r="C6">
            <v>13.216287717216662</v>
          </cell>
          <cell r="D6">
            <v>284.35072421924662</v>
          </cell>
          <cell r="E6">
            <v>307.56181287585866</v>
          </cell>
          <cell r="F6">
            <v>585.35607116887434</v>
          </cell>
          <cell r="G6">
            <v>26.03091766966655</v>
          </cell>
          <cell r="H6">
            <v>10.35413030544612</v>
          </cell>
          <cell r="I6">
            <v>338.3603607849405</v>
          </cell>
          <cell r="J6">
            <v>102.88650976276779</v>
          </cell>
          <cell r="K6">
            <v>315.16265381742249</v>
          </cell>
          <cell r="L6">
            <v>1249.5620088964699</v>
          </cell>
          <cell r="M6">
            <v>792.79457234024346</v>
          </cell>
          <cell r="N6">
            <v>0.39753381873831017</v>
          </cell>
          <cell r="O6">
            <v>0.46844899813001029</v>
          </cell>
          <cell r="R6">
            <v>1941.4562025897731</v>
          </cell>
        </row>
        <row r="7">
          <cell r="A7">
            <v>40056</v>
          </cell>
          <cell r="B7">
            <v>59.002346594786594</v>
          </cell>
          <cell r="C7">
            <v>12.70898066936333</v>
          </cell>
          <cell r="D7">
            <v>281.22856166463322</v>
          </cell>
          <cell r="E7">
            <v>317.57098195816121</v>
          </cell>
          <cell r="F7">
            <v>604.21100564052563</v>
          </cell>
          <cell r="G7">
            <v>25.997973677703779</v>
          </cell>
          <cell r="H7">
            <v>10.210622598785852</v>
          </cell>
          <cell r="I7">
            <v>339.95379055047238</v>
          </cell>
          <cell r="J7">
            <v>106.23480733870637</v>
          </cell>
          <cell r="K7">
            <v>324.39478571951639</v>
          </cell>
          <cell r="L7">
            <v>1274.7218765274699</v>
          </cell>
          <cell r="M7">
            <v>806.79197988518479</v>
          </cell>
          <cell r="N7">
            <v>0.40207983446449391</v>
          </cell>
          <cell r="O7">
            <v>0.47399438008115574</v>
          </cell>
          <cell r="R7">
            <v>1946.2358899159362</v>
          </cell>
        </row>
        <row r="8">
          <cell r="A8">
            <v>40086</v>
          </cell>
          <cell r="B8">
            <v>58.927580274299459</v>
          </cell>
          <cell r="C8">
            <v>12.201673621509997</v>
          </cell>
          <cell r="D8">
            <v>278.10639911001988</v>
          </cell>
          <cell r="E8">
            <v>327.58015104046376</v>
          </cell>
          <cell r="F8">
            <v>623.06594011217669</v>
          </cell>
          <cell r="G8">
            <v>25.965029685741012</v>
          </cell>
          <cell r="H8">
            <v>10.067114892125586</v>
          </cell>
          <cell r="I8">
            <v>341.5472203160042</v>
          </cell>
          <cell r="J8">
            <v>109.58310491464496</v>
          </cell>
          <cell r="K8">
            <v>333.62691762161046</v>
          </cell>
          <cell r="L8">
            <v>1299.8817441584699</v>
          </cell>
          <cell r="M8">
            <v>820.78938743012623</v>
          </cell>
          <cell r="N8">
            <v>0.40647079839346983</v>
          </cell>
          <cell r="O8">
            <v>0.47932509469585877</v>
          </cell>
          <cell r="R8">
            <v>1950.9384855110281</v>
          </cell>
        </row>
        <row r="9">
          <cell r="A9">
            <v>40117</v>
          </cell>
          <cell r="B9">
            <v>58.548745040859643</v>
          </cell>
          <cell r="C9">
            <v>12.917937485509997</v>
          </cell>
          <cell r="D9">
            <v>281.06444294654989</v>
          </cell>
          <cell r="E9">
            <v>334.64023787569482</v>
          </cell>
          <cell r="F9">
            <v>622.2763743818557</v>
          </cell>
          <cell r="G9">
            <v>25.798104995528348</v>
          </cell>
          <cell r="H9">
            <v>10.711323738069842</v>
          </cell>
          <cell r="I9">
            <v>344.85954096359052</v>
          </cell>
          <cell r="J9">
            <v>111.94486655958683</v>
          </cell>
          <cell r="K9">
            <v>328.49848325074913</v>
          </cell>
          <cell r="L9">
            <v>1309.44773773047</v>
          </cell>
          <cell r="M9">
            <v>821.81231950752465</v>
          </cell>
          <cell r="N9">
            <v>0.39972445709697269</v>
          </cell>
          <cell r="O9">
            <v>0.47522047383149696</v>
          </cell>
          <cell r="R9">
            <v>1955.6410811061241</v>
          </cell>
        </row>
        <row r="10">
          <cell r="A10">
            <v>40147</v>
          </cell>
          <cell r="B10">
            <v>58.16990980741982</v>
          </cell>
          <cell r="C10">
            <v>13.634201349509997</v>
          </cell>
          <cell r="D10">
            <v>284.0224867830799</v>
          </cell>
          <cell r="E10">
            <v>341.70032471092588</v>
          </cell>
          <cell r="F10">
            <v>621.48680865153437</v>
          </cell>
          <cell r="G10">
            <v>25.63118030531567</v>
          </cell>
          <cell r="H10">
            <v>11.355532584014096</v>
          </cell>
          <cell r="I10">
            <v>348.17186161117678</v>
          </cell>
          <cell r="J10">
            <v>114.30662820452869</v>
          </cell>
          <cell r="K10">
            <v>323.37004887988786</v>
          </cell>
          <cell r="L10">
            <v>1319.01373130247</v>
          </cell>
          <cell r="M10">
            <v>822.83525158492307</v>
          </cell>
          <cell r="N10">
            <v>0.39299488962951112</v>
          </cell>
          <cell r="O10">
            <v>0.47117538953733451</v>
          </cell>
          <cell r="R10">
            <v>1960.3436767012186</v>
          </cell>
        </row>
        <row r="11">
          <cell r="A11">
            <v>40178</v>
          </cell>
          <cell r="B11">
            <v>57.791074573979998</v>
          </cell>
          <cell r="C11">
            <v>14.350465213509997</v>
          </cell>
          <cell r="D11">
            <v>286.98053061960991</v>
          </cell>
          <cell r="E11">
            <v>348.76041154615694</v>
          </cell>
          <cell r="F11">
            <v>620.69724292121305</v>
          </cell>
          <cell r="G11">
            <v>25.46425561510301</v>
          </cell>
          <cell r="H11">
            <v>11.999741429958352</v>
          </cell>
          <cell r="I11">
            <v>351.4841822587631</v>
          </cell>
          <cell r="J11">
            <v>116.66838984947056</v>
          </cell>
          <cell r="K11">
            <v>318.24161450902653</v>
          </cell>
          <cell r="L11">
            <v>1328.57972487447</v>
          </cell>
          <cell r="M11">
            <v>823.85818366232149</v>
          </cell>
          <cell r="N11">
            <v>0.38628203351010915</v>
          </cell>
          <cell r="O11">
            <v>0.46718855579393942</v>
          </cell>
          <cell r="R11">
            <v>1965.0462722963132</v>
          </cell>
        </row>
        <row r="12">
          <cell r="A12">
            <v>40209</v>
          </cell>
          <cell r="B12">
            <v>57.572152176896246</v>
          </cell>
          <cell r="C12">
            <v>14.135874138479998</v>
          </cell>
          <cell r="D12">
            <v>290.18417519281996</v>
          </cell>
          <cell r="E12">
            <v>361.5276839886115</v>
          </cell>
          <cell r="F12">
            <v>624.08231728766236</v>
          </cell>
          <cell r="G12">
            <v>25.367792693790207</v>
          </cell>
          <cell r="H12">
            <v>11.980788233097403</v>
          </cell>
          <cell r="I12">
            <v>356.28210533164855</v>
          </cell>
          <cell r="J12">
            <v>120.93933652035885</v>
          </cell>
          <cell r="K12">
            <v>333.63458044394065</v>
          </cell>
          <cell r="L12">
            <v>1347.50220278447</v>
          </cell>
          <cell r="M12">
            <v>848.20460322283566</v>
          </cell>
          <cell r="N12">
            <v>0.39334210068686692</v>
          </cell>
          <cell r="O12">
            <v>0.4631401091575677</v>
          </cell>
          <cell r="R12">
            <v>1969.8259596224718</v>
          </cell>
        </row>
        <row r="13">
          <cell r="A13">
            <v>40237</v>
          </cell>
          <cell r="B13">
            <v>57.353229779812494</v>
          </cell>
          <cell r="C13">
            <v>13.92128306345</v>
          </cell>
          <cell r="D13">
            <v>293.38781976602996</v>
          </cell>
          <cell r="E13">
            <v>374.29495643106605</v>
          </cell>
          <cell r="F13">
            <v>627.46739165411168</v>
          </cell>
          <cell r="G13">
            <v>25.271329772477408</v>
          </cell>
          <cell r="H13">
            <v>11.961835036236453</v>
          </cell>
          <cell r="I13">
            <v>361.08002840453395</v>
          </cell>
          <cell r="J13">
            <v>125.21028319124713</v>
          </cell>
          <cell r="K13">
            <v>349.02754637885482</v>
          </cell>
          <cell r="L13">
            <v>1366.42468069447</v>
          </cell>
          <cell r="M13">
            <v>872.55102278334982</v>
          </cell>
          <cell r="N13">
            <v>0.40000817976866515</v>
          </cell>
          <cell r="O13">
            <v>0.45920378965579606</v>
          </cell>
          <cell r="R13">
            <v>1974.374371755436</v>
          </cell>
        </row>
        <row r="14">
          <cell r="A14">
            <v>40268</v>
          </cell>
          <cell r="B14">
            <v>57.134307382728728</v>
          </cell>
          <cell r="C14">
            <v>13.706691988420001</v>
          </cell>
          <cell r="D14">
            <v>296.59146433924002</v>
          </cell>
          <cell r="E14">
            <v>387.06222887352061</v>
          </cell>
          <cell r="F14">
            <v>630.85246602056054</v>
          </cell>
          <cell r="G14">
            <v>25.174866851164609</v>
          </cell>
          <cell r="H14">
            <v>11.942881839375504</v>
          </cell>
          <cell r="I14">
            <v>365.8779514774194</v>
          </cell>
          <cell r="J14">
            <v>129.48122986213542</v>
          </cell>
          <cell r="K14">
            <v>364.42051231376905</v>
          </cell>
          <cell r="L14">
            <v>1385.34715860447</v>
          </cell>
          <cell r="M14">
            <v>896.89744234386399</v>
          </cell>
          <cell r="N14">
            <v>0.40631235535852145</v>
          </cell>
          <cell r="O14">
            <v>0.45537500264991343</v>
          </cell>
          <cell r="R14">
            <v>1978.9227838883937</v>
          </cell>
        </row>
        <row r="15">
          <cell r="A15">
            <v>40298</v>
          </cell>
          <cell r="B15">
            <v>55.94195489018135</v>
          </cell>
          <cell r="C15">
            <v>14.116292346316667</v>
          </cell>
          <cell r="D15">
            <v>302.37461229291665</v>
          </cell>
          <cell r="E15">
            <v>398.6692734978875</v>
          </cell>
          <cell r="F15">
            <v>635.13505840268374</v>
          </cell>
          <cell r="G15">
            <v>24.64948522645258</v>
          </cell>
          <cell r="H15">
            <v>11.887295704748206</v>
          </cell>
          <cell r="I15">
            <v>372.38976730785549</v>
          </cell>
          <cell r="J15">
            <v>133.36405360704495</v>
          </cell>
          <cell r="K15">
            <v>367.61408537210036</v>
          </cell>
          <cell r="L15">
            <v>1406.2371914299858</v>
          </cell>
          <cell r="M15">
            <v>909.90468721820162</v>
          </cell>
          <cell r="N15">
            <v>0.40401383852190653</v>
          </cell>
          <cell r="O15">
            <v>0.45165571090949636</v>
          </cell>
          <cell r="R15">
            <v>1983.625379483494</v>
          </cell>
        </row>
        <row r="16">
          <cell r="A16">
            <v>40329</v>
          </cell>
          <cell r="B16">
            <v>54.749602397633971</v>
          </cell>
          <cell r="C16">
            <v>14.525892704213332</v>
          </cell>
          <cell r="D16">
            <v>308.15776024659328</v>
          </cell>
          <cell r="E16">
            <v>410.27631812225439</v>
          </cell>
          <cell r="F16">
            <v>639.41765078480694</v>
          </cell>
          <cell r="G16">
            <v>24.124103601740551</v>
          </cell>
          <cell r="H16">
            <v>11.831709570120907</v>
          </cell>
          <cell r="I16">
            <v>378.90158313829164</v>
          </cell>
          <cell r="J16">
            <v>137.24687735195448</v>
          </cell>
          <cell r="K16">
            <v>370.80765843043156</v>
          </cell>
          <cell r="L16">
            <v>1427.1272242555019</v>
          </cell>
          <cell r="M16">
            <v>922.91193209253913</v>
          </cell>
          <cell r="N16">
            <v>0.40178011090363841</v>
          </cell>
          <cell r="O16">
            <v>0.44804530382242258</v>
          </cell>
          <cell r="R16">
            <v>1988.3279750785782</v>
          </cell>
        </row>
        <row r="17">
          <cell r="A17">
            <v>40359</v>
          </cell>
          <cell r="B17">
            <v>53.557249905086586</v>
          </cell>
          <cell r="C17">
            <v>14.935493062109998</v>
          </cell>
          <cell r="D17">
            <v>313.94090820026992</v>
          </cell>
          <cell r="E17">
            <v>421.88336274662129</v>
          </cell>
          <cell r="F17">
            <v>643.70024316693002</v>
          </cell>
          <cell r="G17">
            <v>23.598721977028518</v>
          </cell>
          <cell r="H17">
            <v>11.776123435493609</v>
          </cell>
          <cell r="I17">
            <v>385.41339896872773</v>
          </cell>
          <cell r="J17">
            <v>141.12970109686401</v>
          </cell>
          <cell r="K17">
            <v>374.00123148876298</v>
          </cell>
          <cell r="L17">
            <v>1448.0172570810178</v>
          </cell>
          <cell r="M17">
            <v>935.91917696687676</v>
          </cell>
          <cell r="N17">
            <v>0.39960847121524395</v>
          </cell>
          <cell r="O17">
            <v>0.44453906886754352</v>
          </cell>
          <cell r="R17">
            <v>1993.0305706736769</v>
          </cell>
        </row>
        <row r="18">
          <cell r="A18">
            <v>40390</v>
          </cell>
          <cell r="B18">
            <v>54.038310498847075</v>
          </cell>
          <cell r="C18">
            <v>15.028291722110001</v>
          </cell>
          <cell r="D18">
            <v>317.80892479193994</v>
          </cell>
          <cell r="E18">
            <v>433.69561763059818</v>
          </cell>
          <cell r="F18">
            <v>607.97745992885598</v>
          </cell>
          <cell r="G18">
            <v>23.810689828745637</v>
          </cell>
          <cell r="H18">
            <v>11.799244150969864</v>
          </cell>
          <cell r="I18">
            <v>390.43318393055182</v>
          </cell>
          <cell r="J18">
            <v>145.08117239974365</v>
          </cell>
          <cell r="K18">
            <v>361.43829930737007</v>
          </cell>
          <cell r="L18">
            <v>1428.5486045723512</v>
          </cell>
          <cell r="M18">
            <v>932.56258961738115</v>
          </cell>
          <cell r="N18">
            <v>0.38757537920930724</v>
          </cell>
          <cell r="O18">
            <v>0.42559102153255712</v>
          </cell>
          <cell r="R18">
            <v>1998.2082988846792</v>
          </cell>
        </row>
        <row r="19">
          <cell r="A19">
            <v>40421</v>
          </cell>
          <cell r="B19">
            <v>54.519371092607557</v>
          </cell>
          <cell r="C19">
            <v>15.121090382110005</v>
          </cell>
          <cell r="D19">
            <v>321.67694138360997</v>
          </cell>
          <cell r="E19">
            <v>445.50787251457513</v>
          </cell>
          <cell r="F19">
            <v>572.25467669078171</v>
          </cell>
          <cell r="G19">
            <v>24.022657680462757</v>
          </cell>
          <cell r="H19">
            <v>11.822364866446121</v>
          </cell>
          <cell r="I19">
            <v>395.45296889237585</v>
          </cell>
          <cell r="J19">
            <v>149.03264370262329</v>
          </cell>
          <cell r="K19">
            <v>348.87536712597762</v>
          </cell>
          <cell r="L19">
            <v>1409.0799520636845</v>
          </cell>
          <cell r="M19">
            <v>929.20600226788565</v>
          </cell>
          <cell r="N19">
            <v>0.37545535249932505</v>
          </cell>
          <cell r="O19">
            <v>0.40611938013359672</v>
          </cell>
          <cell r="R19">
            <v>2004.0361170231147</v>
          </cell>
        </row>
        <row r="20">
          <cell r="A20">
            <v>40451</v>
          </cell>
          <cell r="B20">
            <v>55.000431686368046</v>
          </cell>
          <cell r="C20">
            <v>15.213889042110008</v>
          </cell>
          <cell r="D20">
            <v>325.54495797528</v>
          </cell>
          <cell r="E20">
            <v>457.32012739855202</v>
          </cell>
          <cell r="F20">
            <v>536.53189345270789</v>
          </cell>
          <cell r="G20">
            <v>24.234625532179869</v>
          </cell>
          <cell r="H20">
            <v>11.845485581922375</v>
          </cell>
          <cell r="I20">
            <v>400.47275385419994</v>
          </cell>
          <cell r="J20">
            <v>152.98411500550293</v>
          </cell>
          <cell r="K20">
            <v>336.31243494458494</v>
          </cell>
          <cell r="L20">
            <v>1389.6112995550179</v>
          </cell>
          <cell r="M20">
            <v>925.84941491839004</v>
          </cell>
          <cell r="N20">
            <v>0.36324744556244015</v>
          </cell>
          <cell r="O20">
            <v>0.38610213778811125</v>
          </cell>
          <cell r="R20">
            <v>2009.7711467195459</v>
          </cell>
        </row>
        <row r="21">
          <cell r="A21">
            <v>40482</v>
          </cell>
          <cell r="B21">
            <v>57.093429969753473</v>
          </cell>
          <cell r="C21">
            <v>15.815438177186675</v>
          </cell>
          <cell r="D21">
            <v>331.4846375816</v>
          </cell>
          <cell r="E21">
            <v>452.76185816854786</v>
          </cell>
          <cell r="F21">
            <v>533.28984578892982</v>
          </cell>
          <cell r="G21">
            <v>25.156855196241089</v>
          </cell>
          <cell r="H21">
            <v>12.371313063051449</v>
          </cell>
          <cell r="I21">
            <v>407.55059452759446</v>
          </cell>
          <cell r="J21">
            <v>151.45926896805469</v>
          </cell>
          <cell r="K21">
            <v>340.93950530497989</v>
          </cell>
          <cell r="L21">
            <v>1390.445209686018</v>
          </cell>
          <cell r="M21">
            <v>937.47753705992159</v>
          </cell>
          <cell r="N21">
            <v>0.36367751954272987</v>
          </cell>
          <cell r="O21">
            <v>0.38353891406433349</v>
          </cell>
          <cell r="R21">
            <v>2015.50617641596</v>
          </cell>
        </row>
        <row r="22">
          <cell r="A22">
            <v>40512</v>
          </cell>
          <cell r="B22">
            <v>59.186428253138914</v>
          </cell>
          <cell r="C22">
            <v>16.416987312263341</v>
          </cell>
          <cell r="D22">
            <v>337.42431718792005</v>
          </cell>
          <cell r="E22">
            <v>448.2035889385437</v>
          </cell>
          <cell r="F22">
            <v>530.04779812515187</v>
          </cell>
          <cell r="G22">
            <v>26.079084860302313</v>
          </cell>
          <cell r="H22">
            <v>12.897140544180523</v>
          </cell>
          <cell r="I22">
            <v>414.62843520098903</v>
          </cell>
          <cell r="J22">
            <v>149.93442293060647</v>
          </cell>
          <cell r="K22">
            <v>345.5665756653749</v>
          </cell>
          <cell r="L22">
            <v>1391.2791198170178</v>
          </cell>
          <cell r="M22">
            <v>949.10565920145314</v>
          </cell>
          <cell r="N22">
            <v>0.36409705528057168</v>
          </cell>
          <cell r="O22">
            <v>0.38097876304997969</v>
          </cell>
          <cell r="R22">
            <v>2021.2412061123762</v>
          </cell>
        </row>
        <row r="23">
          <cell r="A23">
            <v>40543</v>
          </cell>
          <cell r="B23">
            <v>61.27942653652434</v>
          </cell>
          <cell r="C23">
            <v>17.018536447340008</v>
          </cell>
          <cell r="D23">
            <v>343.36399679424005</v>
          </cell>
          <cell r="E23">
            <v>443.64531970853955</v>
          </cell>
          <cell r="F23">
            <v>526.8057504613738</v>
          </cell>
          <cell r="G23">
            <v>27.001314524363529</v>
          </cell>
          <cell r="H23">
            <v>13.422968025309597</v>
          </cell>
          <cell r="I23">
            <v>421.70627587438355</v>
          </cell>
          <cell r="J23">
            <v>148.40957689315823</v>
          </cell>
          <cell r="K23">
            <v>350.19364602576968</v>
          </cell>
          <cell r="L23">
            <v>1392.1130299480178</v>
          </cell>
          <cell r="M23">
            <v>960.73378134298468</v>
          </cell>
          <cell r="N23">
            <v>0.36450643542089584</v>
          </cell>
          <cell r="O23">
            <v>0.37842167922316267</v>
          </cell>
          <cell r="R23">
            <v>2026.9762358088046</v>
          </cell>
        </row>
        <row r="24">
          <cell r="A24">
            <v>40574</v>
          </cell>
          <cell r="B24">
            <v>62.732525280814563</v>
          </cell>
          <cell r="C24">
            <v>17.491434726286673</v>
          </cell>
          <cell r="D24">
            <v>346.7913983625233</v>
          </cell>
          <cell r="E24">
            <v>454.71457780127258</v>
          </cell>
          <cell r="F24">
            <v>521.86056063645424</v>
          </cell>
          <cell r="G24">
            <v>27.641587752216807</v>
          </cell>
          <cell r="H24">
            <v>14.333447414903828</v>
          </cell>
          <cell r="I24">
            <v>425.73254496876694</v>
          </cell>
          <cell r="J24">
            <v>152.11249865765004</v>
          </cell>
          <cell r="K24">
            <v>350.91175200949192</v>
          </cell>
          <cell r="L24">
            <v>1403.5904968073512</v>
          </cell>
          <cell r="M24">
            <v>970.73183080302954</v>
          </cell>
          <cell r="N24">
            <v>0.36149195985383853</v>
          </cell>
          <cell r="O24">
            <v>0.37180399968758254</v>
          </cell>
          <cell r="R24">
            <v>2032.8052823854955</v>
          </cell>
        </row>
        <row r="25">
          <cell r="A25">
            <v>40602</v>
          </cell>
          <cell r="B25">
            <v>64.185624025104801</v>
          </cell>
          <cell r="C25">
            <v>17.964333005233335</v>
          </cell>
          <cell r="D25">
            <v>350.21879993080648</v>
          </cell>
          <cell r="E25">
            <v>465.78383589400556</v>
          </cell>
          <cell r="F25">
            <v>516.91537081153433</v>
          </cell>
          <cell r="G25">
            <v>28.281860980070089</v>
          </cell>
          <cell r="H25">
            <v>15.243926804498058</v>
          </cell>
          <cell r="I25">
            <v>429.75881406315034</v>
          </cell>
          <cell r="J25">
            <v>155.81542042214184</v>
          </cell>
          <cell r="K25">
            <v>351.62985799321416</v>
          </cell>
          <cell r="L25">
            <v>1415.0679636666844</v>
          </cell>
          <cell r="M25">
            <v>980.72988026307451</v>
          </cell>
          <cell r="N25">
            <v>0.35853894642109985</v>
          </cell>
          <cell r="O25">
            <v>0.36529367075212255</v>
          </cell>
          <cell r="R25">
            <v>2038.3522783213743</v>
          </cell>
        </row>
        <row r="26">
          <cell r="A26">
            <v>40633</v>
          </cell>
          <cell r="B26">
            <v>65.638722769395045</v>
          </cell>
          <cell r="C26">
            <v>18.437231284180001</v>
          </cell>
          <cell r="D26">
            <v>353.64620149908973</v>
          </cell>
          <cell r="E26">
            <v>476.8530939867386</v>
          </cell>
          <cell r="F26">
            <v>511.97018098661431</v>
          </cell>
          <cell r="G26">
            <v>28.922134207923371</v>
          </cell>
          <cell r="H26">
            <v>16.154406194092289</v>
          </cell>
          <cell r="I26">
            <v>433.78508315753373</v>
          </cell>
          <cell r="J26">
            <v>159.51834218663365</v>
          </cell>
          <cell r="K26">
            <v>352.34796397693628</v>
          </cell>
          <cell r="L26">
            <v>1426.5454305260178</v>
          </cell>
          <cell r="M26">
            <v>990.72792972311936</v>
          </cell>
          <cell r="N26">
            <v>0.35564553436522944</v>
          </cell>
          <cell r="O26">
            <v>0.35888810130486543</v>
          </cell>
          <cell r="R26">
            <v>2043.8992742572618</v>
          </cell>
        </row>
        <row r="27">
          <cell r="A27">
            <v>40663</v>
          </cell>
          <cell r="B27">
            <v>67.435371872497782</v>
          </cell>
          <cell r="C27">
            <v>18.611661604146668</v>
          </cell>
          <cell r="D27">
            <v>352.02382765777651</v>
          </cell>
          <cell r="E27">
            <v>479.33171671258384</v>
          </cell>
          <cell r="F27">
            <v>537.28216314167958</v>
          </cell>
          <cell r="G27">
            <v>29.713784689408829</v>
          </cell>
          <cell r="H27">
            <v>16.42276068601392</v>
          </cell>
          <cell r="I27">
            <v>433.13869794809528</v>
          </cell>
          <cell r="J27">
            <v>160.34749857278041</v>
          </cell>
          <cell r="K27">
            <v>362.51388970708297</v>
          </cell>
          <cell r="L27">
            <v>1454.6847409886846</v>
          </cell>
          <cell r="M27">
            <v>1002.1366316033814</v>
          </cell>
          <cell r="N27">
            <v>0.3617409824916531</v>
          </cell>
          <cell r="O27">
            <v>0.36934611878620022</v>
          </cell>
          <cell r="R27">
            <v>2049.634303953676</v>
          </cell>
        </row>
        <row r="28">
          <cell r="A28">
            <v>40694</v>
          </cell>
          <cell r="B28">
            <v>69.23202097560052</v>
          </cell>
          <cell r="C28">
            <v>18.786091924113336</v>
          </cell>
          <cell r="D28">
            <v>350.40145381646334</v>
          </cell>
          <cell r="E28">
            <v>481.81033943842903</v>
          </cell>
          <cell r="F28">
            <v>562.59414529674473</v>
          </cell>
          <cell r="G28">
            <v>30.505435170894298</v>
          </cell>
          <cell r="H28">
            <v>16.691115177935547</v>
          </cell>
          <cell r="I28">
            <v>432.49231273865678</v>
          </cell>
          <cell r="J28">
            <v>161.17665495892717</v>
          </cell>
          <cell r="K28">
            <v>372.67981543722954</v>
          </cell>
          <cell r="L28">
            <v>1482.8240514513511</v>
          </cell>
          <cell r="M28">
            <v>1013.5453334836434</v>
          </cell>
          <cell r="N28">
            <v>0.36769920705598497</v>
          </cell>
          <cell r="O28">
            <v>0.37940721607940714</v>
          </cell>
          <cell r="R28">
            <v>2055.3693336501015</v>
          </cell>
        </row>
        <row r="29">
          <cell r="A29">
            <v>40724</v>
          </cell>
          <cell r="B29">
            <v>71.028670078703271</v>
          </cell>
          <cell r="C29">
            <v>18.960522244080003</v>
          </cell>
          <cell r="D29">
            <v>348.77907997515013</v>
          </cell>
          <cell r="E29">
            <v>484.28896216427427</v>
          </cell>
          <cell r="F29">
            <v>587.90612745181022</v>
          </cell>
          <cell r="G29">
            <v>31.297085652379771</v>
          </cell>
          <cell r="H29">
            <v>16.959469669857178</v>
          </cell>
          <cell r="I29">
            <v>431.84592752921833</v>
          </cell>
          <cell r="J29">
            <v>162.00581134507394</v>
          </cell>
          <cell r="K29">
            <v>382.84574116737616</v>
          </cell>
          <cell r="L29">
            <v>1510.9633619140179</v>
          </cell>
          <cell r="M29">
            <v>1024.9540353639054</v>
          </cell>
          <cell r="N29">
            <v>0.37352479033993802</v>
          </cell>
          <cell r="O29">
            <v>0.38909356922267008</v>
          </cell>
          <cell r="R29">
            <v>2061.104363346522</v>
          </cell>
        </row>
        <row r="30">
          <cell r="A30">
            <v>40755</v>
          </cell>
          <cell r="B30">
            <v>73.209308338373617</v>
          </cell>
          <cell r="C30">
            <v>19.223723093573337</v>
          </cell>
          <cell r="D30">
            <v>351.3047616996634</v>
          </cell>
          <cell r="E30">
            <v>483.35493522770258</v>
          </cell>
          <cell r="F30">
            <v>593.65206859403816</v>
          </cell>
          <cell r="G30">
            <v>32.257931777108531</v>
          </cell>
          <cell r="H30">
            <v>17.209740066052039</v>
          </cell>
          <cell r="I30">
            <v>434.71298041693484</v>
          </cell>
          <cell r="J30">
            <v>161.69335782352098</v>
          </cell>
          <cell r="K30">
            <v>377.83587602701527</v>
          </cell>
          <cell r="L30">
            <v>1520.7447969533512</v>
          </cell>
          <cell r="M30">
            <v>1023.7098861106317</v>
          </cell>
          <cell r="N30">
            <v>0.36908491473353106</v>
          </cell>
          <cell r="O30">
            <v>0.39036929127316844</v>
          </cell>
          <cell r="R30">
            <v>2064.9668622484783</v>
          </cell>
        </row>
        <row r="31">
          <cell r="A31">
            <v>40786</v>
          </cell>
          <cell r="B31">
            <v>75.389946598043991</v>
          </cell>
          <cell r="C31">
            <v>19.486923943066671</v>
          </cell>
          <cell r="D31">
            <v>353.83044342417674</v>
          </cell>
          <cell r="E31">
            <v>482.42090829113096</v>
          </cell>
          <cell r="F31">
            <v>599.39800973626643</v>
          </cell>
          <cell r="G31">
            <v>33.218777901837285</v>
          </cell>
          <cell r="H31">
            <v>17.460010462246899</v>
          </cell>
          <cell r="I31">
            <v>437.58003330465129</v>
          </cell>
          <cell r="J31">
            <v>161.38090430196803</v>
          </cell>
          <cell r="K31">
            <v>372.82601088665456</v>
          </cell>
          <cell r="L31">
            <v>1530.5262319926846</v>
          </cell>
          <cell r="M31">
            <v>1022.465736857358</v>
          </cell>
          <cell r="N31">
            <v>0.36463423413342866</v>
          </cell>
          <cell r="O31">
            <v>0.39162870730799165</v>
          </cell>
          <cell r="R31">
            <v>2066.66515215452</v>
          </cell>
        </row>
        <row r="32">
          <cell r="A32">
            <v>40816</v>
          </cell>
          <cell r="B32">
            <v>77.570584857714337</v>
          </cell>
          <cell r="C32">
            <v>19.750124792560005</v>
          </cell>
          <cell r="D32">
            <v>356.35612514869001</v>
          </cell>
          <cell r="E32">
            <v>481.48688135455927</v>
          </cell>
          <cell r="F32">
            <v>605.14395087849448</v>
          </cell>
          <cell r="G32">
            <v>34.179624026566039</v>
          </cell>
          <cell r="H32">
            <v>17.710280858441759</v>
          </cell>
          <cell r="I32">
            <v>440.44708619236781</v>
          </cell>
          <cell r="J32">
            <v>161.06845078041508</v>
          </cell>
          <cell r="K32">
            <v>367.81614574629373</v>
          </cell>
          <cell r="L32">
            <v>1540.3076670320179</v>
          </cell>
          <cell r="M32">
            <v>1021.2215876040843</v>
          </cell>
          <cell r="N32">
            <v>0.36017270904861809</v>
          </cell>
          <cell r="O32">
            <v>0.3928721279720252</v>
          </cell>
          <cell r="R32">
            <v>2068.3312870134469</v>
          </cell>
        </row>
        <row r="33">
          <cell r="A33">
            <v>40847</v>
          </cell>
          <cell r="B33">
            <v>80.109444976124962</v>
          </cell>
          <cell r="C33">
            <v>20.155975957926671</v>
          </cell>
          <cell r="D33">
            <v>359.18386583071668</v>
          </cell>
          <cell r="E33">
            <v>484.18250369194038</v>
          </cell>
          <cell r="F33">
            <v>598.6747604016366</v>
          </cell>
          <cell r="G33">
            <v>35.29831205067326</v>
          </cell>
          <cell r="H33">
            <v>17.849468929143942</v>
          </cell>
          <cell r="I33">
            <v>441.65846123465627</v>
          </cell>
          <cell r="J33">
            <v>161.97019853426787</v>
          </cell>
          <cell r="K33">
            <v>364.55306507605655</v>
          </cell>
          <cell r="L33">
            <v>1542.3065508583452</v>
          </cell>
          <cell r="M33">
            <v>1021.3295058247979</v>
          </cell>
          <cell r="N33">
            <v>0.35693971729687124</v>
          </cell>
          <cell r="O33">
            <v>0.38816846110681047</v>
          </cell>
          <cell r="R33">
            <v>2069.9974218724051</v>
          </cell>
        </row>
        <row r="34">
          <cell r="A34">
            <v>40877</v>
          </cell>
          <cell r="B34">
            <v>82.648305094535573</v>
          </cell>
          <cell r="C34">
            <v>20.561827123293341</v>
          </cell>
          <cell r="D34">
            <v>362.01160651274341</v>
          </cell>
          <cell r="E34">
            <v>486.87812602932155</v>
          </cell>
          <cell r="F34">
            <v>592.20556992477896</v>
          </cell>
          <cell r="G34">
            <v>36.417000074780482</v>
          </cell>
          <cell r="H34">
            <v>17.988656999846125</v>
          </cell>
          <cell r="I34">
            <v>442.86983627694468</v>
          </cell>
          <cell r="J34">
            <v>162.87194628812068</v>
          </cell>
          <cell r="K34">
            <v>361.28998440581967</v>
          </cell>
          <cell r="L34">
            <v>1544.3054346846727</v>
          </cell>
          <cell r="M34">
            <v>1021.4374240455116</v>
          </cell>
          <cell r="N34">
            <v>0.35370740869753159</v>
          </cell>
          <cell r="O34">
            <v>0.38347697069763903</v>
          </cell>
          <cell r="R34">
            <v>2071.6635567313542</v>
          </cell>
        </row>
        <row r="35">
          <cell r="A35">
            <v>40908</v>
          </cell>
          <cell r="B35">
            <v>85.187165212946184</v>
          </cell>
          <cell r="C35">
            <v>20.967678288660007</v>
          </cell>
          <cell r="D35">
            <v>364.83934719477008</v>
          </cell>
          <cell r="E35">
            <v>489.57374836670266</v>
          </cell>
          <cell r="F35">
            <v>585.73637944792108</v>
          </cell>
          <cell r="G35">
            <v>37.53568809888769</v>
          </cell>
          <cell r="H35">
            <v>18.127845070548307</v>
          </cell>
          <cell r="I35">
            <v>444.08121131923315</v>
          </cell>
          <cell r="J35">
            <v>163.77369404197347</v>
          </cell>
          <cell r="K35">
            <v>358.02690373558255</v>
          </cell>
          <cell r="L35">
            <v>1546.304318511</v>
          </cell>
          <cell r="M35">
            <v>1021.5453422662252</v>
          </cell>
          <cell r="N35">
            <v>0.35047578303408977</v>
          </cell>
          <cell r="O35">
            <v>0.3787976095235579</v>
          </cell>
          <cell r="R35">
            <v>2073.329691590297</v>
          </cell>
        </row>
        <row r="36">
          <cell r="A36">
            <v>40939</v>
          </cell>
          <cell r="B36">
            <v>87.52075122689638</v>
          </cell>
          <cell r="C36">
            <v>21.162802911536669</v>
          </cell>
          <cell r="D36">
            <v>368.37597093691005</v>
          </cell>
          <cell r="E36">
            <v>497.12232667627887</v>
          </cell>
          <cell r="F36">
            <v>597.49186594996149</v>
          </cell>
          <cell r="G36">
            <v>38.5639269955877</v>
          </cell>
          <cell r="H36">
            <v>17.96574029832961</v>
          </cell>
          <cell r="I36">
            <v>447.23651307046276</v>
          </cell>
          <cell r="J36">
            <v>166.2988673353716</v>
          </cell>
          <cell r="K36">
            <v>365.13420052065021</v>
          </cell>
          <cell r="L36">
            <v>1571.6737177015834</v>
          </cell>
          <cell r="M36">
            <v>1035.1992482204018</v>
          </cell>
          <cell r="N36">
            <v>0.35271876515400091</v>
          </cell>
          <cell r="O36">
            <v>0.38016279029195321</v>
          </cell>
          <cell r="R36">
            <v>2075.023140135449</v>
          </cell>
        </row>
        <row r="37">
          <cell r="A37">
            <v>40968</v>
          </cell>
          <cell r="B37">
            <v>89.854337240846576</v>
          </cell>
          <cell r="C37">
            <v>21.357927534413335</v>
          </cell>
          <cell r="D37">
            <v>371.91259467904996</v>
          </cell>
          <cell r="E37">
            <v>504.67090498585515</v>
          </cell>
          <cell r="F37">
            <v>609.24735245200156</v>
          </cell>
          <cell r="G37">
            <v>39.592165892287717</v>
          </cell>
          <cell r="H37">
            <v>17.803635526110913</v>
          </cell>
          <cell r="I37">
            <v>450.39181482169238</v>
          </cell>
          <cell r="J37">
            <v>168.82404062876972</v>
          </cell>
          <cell r="K37">
            <v>372.24149730571776</v>
          </cell>
          <cell r="L37">
            <v>1597.0431168921666</v>
          </cell>
          <cell r="M37">
            <v>1048.8531541745785</v>
          </cell>
          <cell r="N37">
            <v>0.35490334926690725</v>
          </cell>
          <cell r="O37">
            <v>0.38148459863600437</v>
          </cell>
          <cell r="R37">
            <v>2076.6619613081807</v>
          </cell>
        </row>
        <row r="38">
          <cell r="A38">
            <v>40999</v>
          </cell>
          <cell r="B38">
            <v>92.187923254796786</v>
          </cell>
          <cell r="C38">
            <v>21.553052157289997</v>
          </cell>
          <cell r="D38">
            <v>375.44921842118993</v>
          </cell>
          <cell r="E38">
            <v>512.21948329543136</v>
          </cell>
          <cell r="F38">
            <v>621.00283895404198</v>
          </cell>
          <cell r="G38">
            <v>40.620404788987734</v>
          </cell>
          <cell r="H38">
            <v>17.641530753892216</v>
          </cell>
          <cell r="I38">
            <v>453.54711657292199</v>
          </cell>
          <cell r="J38">
            <v>171.34921392216785</v>
          </cell>
          <cell r="K38">
            <v>379.34879409078547</v>
          </cell>
          <cell r="L38">
            <v>1622.41251608275</v>
          </cell>
          <cell r="M38">
            <v>1062.5070601287553</v>
          </cell>
          <cell r="N38">
            <v>0.35703178672978958</v>
          </cell>
          <cell r="O38">
            <v>0.38276506917823122</v>
          </cell>
          <cell r="R38">
            <v>2078.3007824809333</v>
          </cell>
        </row>
        <row r="39">
          <cell r="A39">
            <v>41029</v>
          </cell>
          <cell r="B39">
            <v>94.846198910478918</v>
          </cell>
          <cell r="C39">
            <v>22.695191346629997</v>
          </cell>
          <cell r="D39">
            <v>376.68830281101992</v>
          </cell>
          <cell r="E39">
            <v>515.39135858590078</v>
          </cell>
          <cell r="F39">
            <v>619.75216460405375</v>
          </cell>
          <cell r="G39">
            <v>41.791710415171273</v>
          </cell>
          <cell r="H39">
            <v>17.562312782928775</v>
          </cell>
          <cell r="I39">
            <v>455.72329881843729</v>
          </cell>
          <cell r="J39">
            <v>172.4102792572551</v>
          </cell>
          <cell r="K39">
            <v>381.09830936168055</v>
          </cell>
          <cell r="L39">
            <v>1629.3732162580834</v>
          </cell>
          <cell r="M39">
            <v>1068.5859106354731</v>
          </cell>
          <cell r="N39">
            <v>0.35663796945913945</v>
          </cell>
          <cell r="O39">
            <v>0.38036231258749781</v>
          </cell>
          <cell r="R39">
            <v>2079.9669173398665</v>
          </cell>
        </row>
        <row r="40">
          <cell r="A40">
            <v>41060</v>
          </cell>
          <cell r="B40">
            <v>97.504474566161065</v>
          </cell>
          <cell r="C40">
            <v>23.837330535969997</v>
          </cell>
          <cell r="D40">
            <v>377.92738720084998</v>
          </cell>
          <cell r="E40">
            <v>518.56323387637019</v>
          </cell>
          <cell r="F40">
            <v>618.50149025406529</v>
          </cell>
          <cell r="G40">
            <v>42.963016041354805</v>
          </cell>
          <cell r="H40">
            <v>17.483094811965337</v>
          </cell>
          <cell r="I40">
            <v>457.89948106395252</v>
          </cell>
          <cell r="J40">
            <v>173.47134459234235</v>
          </cell>
          <cell r="K40">
            <v>382.84782463257579</v>
          </cell>
          <cell r="L40">
            <v>1636.3339164334166</v>
          </cell>
          <cell r="M40">
            <v>1074.6647611421909</v>
          </cell>
          <cell r="N40">
            <v>0.35624860745007764</v>
          </cell>
          <cell r="O40">
            <v>0.37797999787363845</v>
          </cell>
          <cell r="R40">
            <v>2081.6330521988207</v>
          </cell>
        </row>
        <row r="41">
          <cell r="A41">
            <v>41090</v>
          </cell>
          <cell r="B41">
            <v>100.16275022184321</v>
          </cell>
          <cell r="C41">
            <v>24.979469725309997</v>
          </cell>
          <cell r="D41">
            <v>379.16647159067998</v>
          </cell>
          <cell r="E41">
            <v>521.73510916683961</v>
          </cell>
          <cell r="F41">
            <v>617.25081590407706</v>
          </cell>
          <cell r="G41">
            <v>44.134321667538352</v>
          </cell>
          <cell r="H41">
            <v>17.403876841001896</v>
          </cell>
          <cell r="I41">
            <v>460.07566330946781</v>
          </cell>
          <cell r="J41">
            <v>174.5324099274296</v>
          </cell>
          <cell r="K41">
            <v>384.59733990347092</v>
          </cell>
          <cell r="L41">
            <v>1643.2946166087499</v>
          </cell>
          <cell r="M41">
            <v>1080.7436116489087</v>
          </cell>
          <cell r="N41">
            <v>0.35586362552417433</v>
          </cell>
          <cell r="O41">
            <v>0.37561786527232177</v>
          </cell>
          <cell r="R41">
            <v>2083.2991870577739</v>
          </cell>
        </row>
        <row r="42">
          <cell r="A42">
            <v>41121</v>
          </cell>
          <cell r="B42">
            <v>99.212539423175684</v>
          </cell>
          <cell r="C42">
            <v>23.403367048323332</v>
          </cell>
          <cell r="D42">
            <v>378.84448211553996</v>
          </cell>
          <cell r="E42">
            <v>520.75362259023291</v>
          </cell>
          <cell r="F42">
            <v>623.93372245814476</v>
          </cell>
          <cell r="G42">
            <v>43.715633992255114</v>
          </cell>
          <cell r="H42">
            <v>17.052463558299635</v>
          </cell>
          <cell r="I42">
            <v>459.15872661371759</v>
          </cell>
          <cell r="J42">
            <v>174.20408006325746</v>
          </cell>
          <cell r="K42">
            <v>387.91917912376937</v>
          </cell>
          <cell r="L42">
            <v>1646.1477336354167</v>
          </cell>
          <cell r="M42">
            <v>1082.0500833512992</v>
          </cell>
          <cell r="N42">
            <v>0.35850390392496023</v>
          </cell>
          <cell r="O42">
            <v>0.37902656590865347</v>
          </cell>
          <cell r="R42">
            <v>2085.6685949616453</v>
          </cell>
        </row>
        <row r="43">
          <cell r="A43">
            <v>41152</v>
          </cell>
          <cell r="B43">
            <v>98.262328624508186</v>
          </cell>
          <cell r="C43">
            <v>21.827264371336668</v>
          </cell>
          <cell r="D43">
            <v>378.5224926404</v>
          </cell>
          <cell r="E43">
            <v>519.77213601362621</v>
          </cell>
          <cell r="F43">
            <v>630.616629012212</v>
          </cell>
          <cell r="G43">
            <v>43.296946316971855</v>
          </cell>
          <cell r="H43">
            <v>16.701050275597375</v>
          </cell>
          <cell r="I43">
            <v>458.24178991796731</v>
          </cell>
          <cell r="J43">
            <v>173.8757501990853</v>
          </cell>
          <cell r="K43">
            <v>391.24101834406821</v>
          </cell>
          <cell r="L43">
            <v>1649.0008506620832</v>
          </cell>
          <cell r="M43">
            <v>1083.35655505369</v>
          </cell>
          <cell r="N43">
            <v>0.36113781424867891</v>
          </cell>
          <cell r="O43">
            <v>0.38242347101216828</v>
          </cell>
          <cell r="R43">
            <v>2088.8631407504781</v>
          </cell>
        </row>
        <row r="44">
          <cell r="A44">
            <v>41182</v>
          </cell>
          <cell r="B44">
            <v>97.312117825840673</v>
          </cell>
          <cell r="C44">
            <v>20.251161694350003</v>
          </cell>
          <cell r="D44">
            <v>378.20050316525999</v>
          </cell>
          <cell r="E44">
            <v>518.79064943701951</v>
          </cell>
          <cell r="F44">
            <v>637.2995355662797</v>
          </cell>
          <cell r="G44">
            <v>42.878258641688596</v>
          </cell>
          <cell r="H44">
            <v>16.349636992895114</v>
          </cell>
          <cell r="I44">
            <v>457.32485322221709</v>
          </cell>
          <cell r="J44">
            <v>173.54742033491317</v>
          </cell>
          <cell r="K44">
            <v>394.56285756436677</v>
          </cell>
          <cell r="L44">
            <v>1651.8539676887499</v>
          </cell>
          <cell r="M44">
            <v>1084.6630267560806</v>
          </cell>
          <cell r="N44">
            <v>0.3637653795062899</v>
          </cell>
          <cell r="O44">
            <v>0.38580864170334617</v>
          </cell>
          <cell r="R44">
            <v>2092.0069304182798</v>
          </cell>
        </row>
        <row r="45">
          <cell r="A45">
            <v>41213</v>
          </cell>
          <cell r="B45">
            <v>96.441649989791415</v>
          </cell>
          <cell r="C45">
            <v>20.028503262646666</v>
          </cell>
          <cell r="D45">
            <v>379.50741259495669</v>
          </cell>
          <cell r="E45">
            <v>512.07025958881411</v>
          </cell>
          <cell r="F45">
            <v>635.24748946954116</v>
          </cell>
          <cell r="G45">
            <v>42.494707796765155</v>
          </cell>
          <cell r="H45">
            <v>16.397386117217124</v>
          </cell>
          <cell r="I45">
            <v>459.52124003734127</v>
          </cell>
          <cell r="J45">
            <v>171.29929515558192</v>
          </cell>
          <cell r="K45">
            <v>396.29724361322906</v>
          </cell>
          <cell r="L45">
            <v>1643.2953149057498</v>
          </cell>
          <cell r="M45">
            <v>1086.0098727201346</v>
          </cell>
          <cell r="N45">
            <v>0.36491127158965997</v>
          </cell>
          <cell r="O45">
            <v>0.38656928167897525</v>
          </cell>
          <cell r="R45">
            <v>2095.1507200860697</v>
          </cell>
        </row>
        <row r="46">
          <cell r="A46">
            <v>41243</v>
          </cell>
          <cell r="B46">
            <v>95.571182153742171</v>
          </cell>
          <cell r="C46">
            <v>19.805844830943332</v>
          </cell>
          <cell r="D46">
            <v>380.81432202465339</v>
          </cell>
          <cell r="E46">
            <v>505.34986974060877</v>
          </cell>
          <cell r="F46">
            <v>633.19544337280217</v>
          </cell>
          <cell r="G46">
            <v>42.111156951841728</v>
          </cell>
          <cell r="H46">
            <v>16.445135241539138</v>
          </cell>
          <cell r="I46">
            <v>461.71762685246551</v>
          </cell>
          <cell r="J46">
            <v>169.05116997625063</v>
          </cell>
          <cell r="K46">
            <v>398.03162966209129</v>
          </cell>
          <cell r="L46">
            <v>1634.73666212275</v>
          </cell>
          <cell r="M46">
            <v>1087.3567186841883</v>
          </cell>
          <cell r="N46">
            <v>0.36605432497235119</v>
          </cell>
          <cell r="O46">
            <v>0.3873378863055415</v>
          </cell>
          <cell r="R46">
            <v>2098.2945097538727</v>
          </cell>
        </row>
        <row r="47">
          <cell r="A47">
            <v>41274</v>
          </cell>
          <cell r="B47">
            <v>94.700714317692942</v>
          </cell>
          <cell r="C47">
            <v>19.583186399239995</v>
          </cell>
          <cell r="D47">
            <v>382.1212314543501</v>
          </cell>
          <cell r="E47">
            <v>498.62947989240342</v>
          </cell>
          <cell r="F47">
            <v>631.14339727606352</v>
          </cell>
          <cell r="G47">
            <v>41.727606106918287</v>
          </cell>
          <cell r="H47">
            <v>16.492884365861148</v>
          </cell>
          <cell r="I47">
            <v>463.9140136675897</v>
          </cell>
          <cell r="J47">
            <v>166.80304479691938</v>
          </cell>
          <cell r="K47">
            <v>399.76601571095387</v>
          </cell>
          <cell r="L47">
            <v>1626.1780093397499</v>
          </cell>
          <cell r="M47">
            <v>1088.7035646482423</v>
          </cell>
          <cell r="N47">
            <v>0.36719455018971797</v>
          </cell>
          <cell r="O47">
            <v>0.38811458133806409</v>
          </cell>
          <cell r="R47">
            <v>2101.438299421663</v>
          </cell>
        </row>
        <row r="48">
          <cell r="A48">
            <v>41305</v>
          </cell>
          <cell r="B48">
            <v>94.510894725245166</v>
          </cell>
          <cell r="C48">
            <v>20.095887559156665</v>
          </cell>
          <cell r="D48">
            <v>381.4279373235068</v>
          </cell>
          <cell r="E48">
            <v>492.22306348005566</v>
          </cell>
          <cell r="F48">
            <v>651.73065932945235</v>
          </cell>
          <cell r="G48">
            <v>41.643966640815997</v>
          </cell>
          <cell r="H48">
            <v>16.699270089935862</v>
          </cell>
          <cell r="I48">
            <v>463.06403739589604</v>
          </cell>
          <cell r="J48">
            <v>164.65995096290229</v>
          </cell>
          <cell r="K48">
            <v>413.42573314694187</v>
          </cell>
          <cell r="L48">
            <v>1639.9884424174165</v>
          </cell>
          <cell r="M48">
            <v>1099.4929582364921</v>
          </cell>
          <cell r="N48">
            <v>0.37601489854927961</v>
          </cell>
          <cell r="O48">
            <v>0.3973995440899401</v>
          </cell>
          <cell r="R48">
            <v>2104.6336266249782</v>
          </cell>
        </row>
        <row r="49">
          <cell r="A49">
            <v>41333</v>
          </cell>
          <cell r="B49">
            <v>94.321075132797375</v>
          </cell>
          <cell r="C49">
            <v>20.608588719073332</v>
          </cell>
          <cell r="D49">
            <v>380.73464319266355</v>
          </cell>
          <cell r="E49">
            <v>485.81664706770789</v>
          </cell>
          <cell r="F49">
            <v>672.31792138284118</v>
          </cell>
          <cell r="G49">
            <v>41.56032717471372</v>
          </cell>
          <cell r="H49">
            <v>16.905655814010579</v>
          </cell>
          <cell r="I49">
            <v>462.21406112420243</v>
          </cell>
          <cell r="J49">
            <v>162.51685712888516</v>
          </cell>
          <cell r="K49">
            <v>427.08545058293021</v>
          </cell>
          <cell r="L49">
            <v>1653.7988754950834</v>
          </cell>
          <cell r="M49">
            <v>1110.2823518247419</v>
          </cell>
          <cell r="N49">
            <v>0.38466381986619713</v>
          </cell>
          <cell r="O49">
            <v>0.4065294343494914</v>
          </cell>
          <cell r="R49">
            <v>2107.674341221722</v>
          </cell>
        </row>
        <row r="50">
          <cell r="A50">
            <v>41364</v>
          </cell>
          <cell r="B50">
            <v>94.131255540349599</v>
          </cell>
          <cell r="C50">
            <v>21.121289878990002</v>
          </cell>
          <cell r="D50">
            <v>380.04134906182026</v>
          </cell>
          <cell r="E50">
            <v>479.41023065536012</v>
          </cell>
          <cell r="F50">
            <v>692.90518343623</v>
          </cell>
          <cell r="G50">
            <v>41.476687708611443</v>
          </cell>
          <cell r="H50">
            <v>17.112041538085293</v>
          </cell>
          <cell r="I50">
            <v>461.36408485250877</v>
          </cell>
          <cell r="J50">
            <v>160.37376329486807</v>
          </cell>
          <cell r="K50">
            <v>440.74516801891804</v>
          </cell>
          <cell r="L50">
            <v>1667.60930857275</v>
          </cell>
          <cell r="M50">
            <v>1121.0717454129917</v>
          </cell>
          <cell r="N50">
            <v>0.39314626367338507</v>
          </cell>
          <cell r="O50">
            <v>0.41550810485056833</v>
          </cell>
          <cell r="R50">
            <v>2110.7150558184312</v>
          </cell>
        </row>
        <row r="51">
          <cell r="A51">
            <v>41394</v>
          </cell>
          <cell r="B51">
            <v>94.282548851860952</v>
          </cell>
          <cell r="C51">
            <v>21.559072813530001</v>
          </cell>
          <cell r="D51">
            <v>396.95309667096018</v>
          </cell>
          <cell r="E51">
            <v>482.79746629301485</v>
          </cell>
          <cell r="F51">
            <v>693.15459104071738</v>
          </cell>
          <cell r="G51">
            <v>41.54335148992336</v>
          </cell>
          <cell r="H51">
            <v>17.376167262825902</v>
          </cell>
          <cell r="I51">
            <v>487.35619691190135</v>
          </cell>
          <cell r="J51">
            <v>161.50687162598271</v>
          </cell>
          <cell r="K51">
            <v>416.76206936720951</v>
          </cell>
          <cell r="L51">
            <v>1688.7467756700833</v>
          </cell>
          <cell r="M51">
            <v>1124.544656657843</v>
          </cell>
          <cell r="N51">
            <v>0.37060517508111257</v>
          </cell>
          <cell r="O51">
            <v>0.41045501967912174</v>
          </cell>
          <cell r="R51">
            <v>2113.8588454862315</v>
          </cell>
        </row>
        <row r="52">
          <cell r="A52">
            <v>41425</v>
          </cell>
          <cell r="B52">
            <v>94.43384216337229</v>
          </cell>
          <cell r="C52">
            <v>21.996855748070004</v>
          </cell>
          <cell r="D52">
            <v>413.8648442801001</v>
          </cell>
          <cell r="E52">
            <v>486.18470193066952</v>
          </cell>
          <cell r="F52">
            <v>693.40399864520509</v>
          </cell>
          <cell r="G52">
            <v>41.61001527123527</v>
          </cell>
          <cell r="H52">
            <v>17.640292987566507</v>
          </cell>
          <cell r="I52">
            <v>513.34830897129393</v>
          </cell>
          <cell r="J52">
            <v>162.63997995709735</v>
          </cell>
          <cell r="K52">
            <v>392.77897071550137</v>
          </cell>
          <cell r="L52">
            <v>1709.8842427674167</v>
          </cell>
          <cell r="M52">
            <v>1128.0175679026943</v>
          </cell>
          <cell r="N52">
            <v>0.34820288432722662</v>
          </cell>
          <cell r="O52">
            <v>0.40552686626490181</v>
          </cell>
          <cell r="R52">
            <v>2117.0026351540268</v>
          </cell>
        </row>
        <row r="53">
          <cell r="A53">
            <v>41455</v>
          </cell>
          <cell r="B53">
            <v>94.585135474883643</v>
          </cell>
          <cell r="C53">
            <v>22.434638682610004</v>
          </cell>
          <cell r="D53">
            <v>430.77659188924002</v>
          </cell>
          <cell r="E53">
            <v>489.57193756832424</v>
          </cell>
          <cell r="F53">
            <v>693.6534062496919</v>
          </cell>
          <cell r="G53">
            <v>41.676679052547186</v>
          </cell>
          <cell r="H53">
            <v>17.904418712307116</v>
          </cell>
          <cell r="I53">
            <v>539.34042103068646</v>
          </cell>
          <cell r="J53">
            <v>163.77308828821199</v>
          </cell>
          <cell r="K53">
            <v>368.79587206379301</v>
          </cell>
          <cell r="L53">
            <v>1731.0217098647499</v>
          </cell>
          <cell r="M53">
            <v>1131.4904791475456</v>
          </cell>
          <cell r="N53">
            <v>0.32593811336498424</v>
          </cell>
          <cell r="O53">
            <v>0.40071906799129003</v>
          </cell>
          <cell r="R53">
            <v>2120.1464248218244</v>
          </cell>
        </row>
        <row r="54">
          <cell r="A54">
            <v>41486</v>
          </cell>
          <cell r="B54">
            <v>92.947092766787719</v>
          </cell>
          <cell r="C54">
            <v>22.41895847054667</v>
          </cell>
          <cell r="D54">
            <v>429.5213998319166</v>
          </cell>
          <cell r="E54">
            <v>490.9220150742745</v>
          </cell>
          <cell r="F54">
            <v>699.8981336632246</v>
          </cell>
          <cell r="G54">
            <v>40.954914687809271</v>
          </cell>
          <cell r="H54">
            <v>18.071197600799174</v>
          </cell>
          <cell r="I54">
            <v>535.46604031859533</v>
          </cell>
          <cell r="J54">
            <v>164.22472030714704</v>
          </cell>
          <cell r="K54">
            <v>374.00676739331487</v>
          </cell>
          <cell r="L54">
            <v>1735.7075998067501</v>
          </cell>
          <cell r="M54">
            <v>1132.7236403076658</v>
          </cell>
          <cell r="N54">
            <v>0.33018359826208682</v>
          </cell>
          <cell r="O54">
            <v>0.40323504589203257</v>
          </cell>
          <cell r="R54">
            <v>2122.0730424805074</v>
          </cell>
        </row>
        <row r="55">
          <cell r="A55">
            <v>41517</v>
          </cell>
          <cell r="B55">
            <v>91.30905005869181</v>
          </cell>
          <cell r="C55">
            <v>22.403278258483336</v>
          </cell>
          <cell r="D55">
            <v>428.26620777459323</v>
          </cell>
          <cell r="E55">
            <v>492.27209258022475</v>
          </cell>
          <cell r="F55">
            <v>706.14286107675684</v>
          </cell>
          <cell r="G55">
            <v>40.233150323071357</v>
          </cell>
          <cell r="H55">
            <v>18.237976489291231</v>
          </cell>
          <cell r="I55">
            <v>531.59165960650409</v>
          </cell>
          <cell r="J55">
            <v>164.67635232608205</v>
          </cell>
          <cell r="K55">
            <v>379.21766272283759</v>
          </cell>
          <cell r="L55">
            <v>1740.39348974875</v>
          </cell>
          <cell r="M55">
            <v>1133.9568014677864</v>
          </cell>
          <cell r="N55">
            <v>0.33441984935579616</v>
          </cell>
          <cell r="O55">
            <v>0.405737475597371</v>
          </cell>
          <cell r="R55">
            <v>2122.5833183026157</v>
          </cell>
        </row>
        <row r="56">
          <cell r="A56">
            <v>41547</v>
          </cell>
          <cell r="B56">
            <v>89.6710073505959</v>
          </cell>
          <cell r="C56">
            <v>22.387598046420003</v>
          </cell>
          <cell r="D56">
            <v>427.0110157172698</v>
          </cell>
          <cell r="E56">
            <v>493.622170086175</v>
          </cell>
          <cell r="F56">
            <v>712.38758849028955</v>
          </cell>
          <cell r="G56">
            <v>39.511385958333463</v>
          </cell>
          <cell r="H56">
            <v>18.404755377783289</v>
          </cell>
          <cell r="I56">
            <v>527.71727889441297</v>
          </cell>
          <cell r="J56">
            <v>165.1279843450171</v>
          </cell>
          <cell r="K56">
            <v>384.4285580523599</v>
          </cell>
          <cell r="L56">
            <v>1745.0793796907501</v>
          </cell>
          <cell r="M56">
            <v>1135.1899626279067</v>
          </cell>
          <cell r="N56">
            <v>0.33864689673825821</v>
          </cell>
          <cell r="O56">
            <v>0.40822646624621373</v>
          </cell>
          <cell r="R56">
            <v>2123.0822676725525</v>
          </cell>
        </row>
        <row r="57">
          <cell r="A57">
            <v>41578</v>
          </cell>
          <cell r="B57">
            <v>87.087940504723747</v>
          </cell>
          <cell r="C57">
            <v>22.248865883466667</v>
          </cell>
          <cell r="D57">
            <v>431.79908558955657</v>
          </cell>
          <cell r="E57">
            <v>492.28283029611669</v>
          </cell>
          <cell r="F57">
            <v>706.64174429221987</v>
          </cell>
          <cell r="G57">
            <v>38.373219296455851</v>
          </cell>
          <cell r="H57">
            <v>18.426735531124606</v>
          </cell>
          <cell r="I57">
            <v>528.45183441829408</v>
          </cell>
          <cell r="J57">
            <v>164.67994433934473</v>
          </cell>
          <cell r="K57">
            <v>387.48647984563695</v>
          </cell>
          <cell r="L57">
            <v>1740.0604665660835</v>
          </cell>
          <cell r="M57">
            <v>1137.4182134308562</v>
          </cell>
          <cell r="N57">
            <v>0.34067194921808092</v>
          </cell>
          <cell r="O57">
            <v>0.40610183259133498</v>
          </cell>
          <cell r="R57">
            <v>2123.5812170424629</v>
          </cell>
        </row>
        <row r="58">
          <cell r="A58">
            <v>41608</v>
          </cell>
          <cell r="B58">
            <v>84.504873658851608</v>
          </cell>
          <cell r="C58">
            <v>22.110133720513328</v>
          </cell>
          <cell r="D58">
            <v>436.58715546184339</v>
          </cell>
          <cell r="E58">
            <v>490.94349050605831</v>
          </cell>
          <cell r="F58">
            <v>700.89590009414985</v>
          </cell>
          <cell r="G58">
            <v>37.235052634578253</v>
          </cell>
          <cell r="H58">
            <v>18.44871568446592</v>
          </cell>
          <cell r="I58">
            <v>529.1863899421752</v>
          </cell>
          <cell r="J58">
            <v>164.23190433367239</v>
          </cell>
          <cell r="K58">
            <v>390.54440163891371</v>
          </cell>
          <cell r="L58">
            <v>1735.0415534414167</v>
          </cell>
          <cell r="M58">
            <v>1139.6464642338055</v>
          </cell>
          <cell r="N58">
            <v>0.34268908288280453</v>
          </cell>
          <cell r="O58">
            <v>0.40396490718273476</v>
          </cell>
          <cell r="R58">
            <v>2124.0801664123578</v>
          </cell>
        </row>
        <row r="59">
          <cell r="A59">
            <v>41639</v>
          </cell>
          <cell r="B59">
            <v>81.921806812979469</v>
          </cell>
          <cell r="C59">
            <v>21.971401557559993</v>
          </cell>
          <cell r="D59">
            <v>441.37522533413016</v>
          </cell>
          <cell r="E59">
            <v>481.16583145522014</v>
          </cell>
          <cell r="F59">
            <v>703.58837515686037</v>
          </cell>
          <cell r="G59">
            <v>36.096885972700655</v>
          </cell>
          <cell r="H59">
            <v>18.470695837807238</v>
          </cell>
          <cell r="I59">
            <v>529.92094546605631</v>
          </cell>
          <cell r="J59">
            <v>163.48932342145585</v>
          </cell>
          <cell r="K59">
            <v>393.8968643387351</v>
          </cell>
          <cell r="L59">
            <v>1730.0226403167501</v>
          </cell>
          <cell r="M59">
            <v>1141.8747150367551</v>
          </cell>
          <cell r="N59">
            <v>0.34495628911973603</v>
          </cell>
          <cell r="O59">
            <v>0.40669316040166981</v>
          </cell>
          <cell r="R59">
            <v>2124.57911578229</v>
          </cell>
        </row>
        <row r="60">
          <cell r="A60">
            <v>41670</v>
          </cell>
          <cell r="B60">
            <v>81.084222528260696</v>
          </cell>
          <cell r="C60">
            <v>22.079334023439994</v>
          </cell>
          <cell r="D60">
            <v>444.29254971109344</v>
          </cell>
          <cell r="E60">
            <v>481.67607312029696</v>
          </cell>
          <cell r="F60">
            <v>726.33429782199255</v>
          </cell>
          <cell r="G60">
            <v>35.727824478646426</v>
          </cell>
          <cell r="H60">
            <v>18.350663922106239</v>
          </cell>
          <cell r="I60">
            <v>530.49151594787133</v>
          </cell>
          <cell r="J60">
            <v>162.89962132339363</v>
          </cell>
          <cell r="K60">
            <v>403.17502900254033</v>
          </cell>
          <cell r="L60">
            <v>1755.4664772050835</v>
          </cell>
          <cell r="M60">
            <v>1150.6446546745578</v>
          </cell>
          <cell r="N60">
            <v>0.35039056355462944</v>
          </cell>
          <cell r="O60">
            <v>0.41375572091721469</v>
          </cell>
          <cell r="R60">
            <v>2125.0862446500405</v>
          </cell>
        </row>
        <row r="61">
          <cell r="A61">
            <v>41698</v>
          </cell>
          <cell r="B61">
            <v>80.246638243541923</v>
          </cell>
          <cell r="C61">
            <v>22.187266489319999</v>
          </cell>
          <cell r="D61">
            <v>447.20987408805667</v>
          </cell>
          <cell r="E61">
            <v>482.18631478537372</v>
          </cell>
          <cell r="F61">
            <v>749.08022048712428</v>
          </cell>
          <cell r="G61">
            <v>35.358762984592211</v>
          </cell>
          <cell r="H61">
            <v>18.230632006405237</v>
          </cell>
          <cell r="I61">
            <v>531.06208642968636</v>
          </cell>
          <cell r="J61">
            <v>162.30991922533141</v>
          </cell>
          <cell r="K61">
            <v>412.45319366634567</v>
          </cell>
          <cell r="L61">
            <v>1780.9103140934167</v>
          </cell>
          <cell r="M61">
            <v>1159.4145943123608</v>
          </cell>
          <cell r="N61">
            <v>0.35574262708929261</v>
          </cell>
          <cell r="O61">
            <v>0.42061647605676772</v>
          </cell>
          <cell r="R61">
            <v>2125.5688350242635</v>
          </cell>
        </row>
        <row r="62">
          <cell r="A62">
            <v>41729</v>
          </cell>
          <cell r="B62">
            <v>79.409053958823137</v>
          </cell>
          <cell r="C62">
            <v>22.2951989552</v>
          </cell>
          <cell r="D62">
            <v>450.12719846501994</v>
          </cell>
          <cell r="E62">
            <v>482.69655645045054</v>
          </cell>
          <cell r="F62">
            <v>771.82614315225646</v>
          </cell>
          <cell r="G62">
            <v>34.989701490537975</v>
          </cell>
          <cell r="H62">
            <v>18.110600090704239</v>
          </cell>
          <cell r="I62">
            <v>531.63265691150139</v>
          </cell>
          <cell r="J62">
            <v>161.72021712726919</v>
          </cell>
          <cell r="K62">
            <v>421.73135833015067</v>
          </cell>
          <cell r="L62">
            <v>1806.3541509817501</v>
          </cell>
          <cell r="M62">
            <v>1168.1845339501635</v>
          </cell>
          <cell r="N62">
            <v>0.36101433127528665</v>
          </cell>
          <cell r="O62">
            <v>0.42728395355515991</v>
          </cell>
          <cell r="R62">
            <v>2126.0514253983783</v>
          </cell>
        </row>
        <row r="63">
          <cell r="A63">
            <v>41759</v>
          </cell>
          <cell r="B63">
            <v>77.462702937882085</v>
          </cell>
          <cell r="C63">
            <v>21.829606836290001</v>
          </cell>
          <cell r="D63">
            <v>452.54004289153647</v>
          </cell>
          <cell r="E63">
            <v>486.29245004939366</v>
          </cell>
          <cell r="F63">
            <v>780.62411556431471</v>
          </cell>
          <cell r="G63">
            <v>34.132088437323112</v>
          </cell>
          <cell r="H63">
            <v>17.773860377964986</v>
          </cell>
          <cell r="I63">
            <v>534.62895505972904</v>
          </cell>
          <cell r="J63">
            <v>162.94113865752897</v>
          </cell>
          <cell r="K63">
            <v>426.43563311630783</v>
          </cell>
          <cell r="L63">
            <v>1818.7489182794168</v>
          </cell>
          <cell r="M63">
            <v>1175.911675648854</v>
          </cell>
          <cell r="N63">
            <v>0.36264257082149109</v>
          </cell>
          <cell r="O63">
            <v>0.42920939098223915</v>
          </cell>
          <cell r="R63">
            <v>2126.5503747683279</v>
          </cell>
        </row>
        <row r="64">
          <cell r="A64">
            <v>41790</v>
          </cell>
          <cell r="B64">
            <v>75.516351916941048</v>
          </cell>
          <cell r="C64">
            <v>21.364014717380002</v>
          </cell>
          <cell r="D64">
            <v>454.95288731805306</v>
          </cell>
          <cell r="E64">
            <v>489.88834364833673</v>
          </cell>
          <cell r="F64">
            <v>789.42208797637227</v>
          </cell>
          <cell r="G64">
            <v>33.274475384108229</v>
          </cell>
          <cell r="H64">
            <v>17.437120665225731</v>
          </cell>
          <cell r="I64">
            <v>537.62525320795669</v>
          </cell>
          <cell r="J64">
            <v>164.16206018778874</v>
          </cell>
          <cell r="K64">
            <v>431.1399079024651</v>
          </cell>
          <cell r="L64">
            <v>1831.1436855770833</v>
          </cell>
          <cell r="M64">
            <v>1183.6388173475443</v>
          </cell>
          <cell r="N64">
            <v>0.36424955111612584</v>
          </cell>
          <cell r="O64">
            <v>0.43110876235121148</v>
          </cell>
          <cell r="R64">
            <v>2127.0493241382701</v>
          </cell>
        </row>
        <row r="65">
          <cell r="A65">
            <v>41820</v>
          </cell>
          <cell r="B65">
            <v>73.569999999999993</v>
          </cell>
          <cell r="C65">
            <v>20.898422598470002</v>
          </cell>
          <cell r="D65">
            <v>457.36573174456959</v>
          </cell>
          <cell r="E65">
            <v>493.48423724727985</v>
          </cell>
          <cell r="F65">
            <v>798.22006128443059</v>
          </cell>
          <cell r="G65">
            <v>32.416861328125002</v>
          </cell>
          <cell r="H65">
            <v>17.100380952486478</v>
          </cell>
          <cell r="I65">
            <v>540.62155135618434</v>
          </cell>
          <cell r="J65">
            <v>165.38298171804851</v>
          </cell>
          <cell r="K65">
            <v>435.84418369139064</v>
          </cell>
          <cell r="L65">
            <v>1843.53845287475</v>
          </cell>
          <cell r="M65">
            <v>1191.3659590462348</v>
          </cell>
          <cell r="N65">
            <v>0.36583568666030375</v>
          </cell>
          <cell r="O65">
            <v>0.43298259390234789</v>
          </cell>
          <cell r="R65">
            <v>2127.5482735081337</v>
          </cell>
        </row>
        <row r="66">
          <cell r="A66">
            <v>41851</v>
          </cell>
          <cell r="B66">
            <v>73.752750000000006</v>
          </cell>
          <cell r="C66">
            <v>24.655768624029999</v>
          </cell>
          <cell r="D66">
            <v>453.65198775798962</v>
          </cell>
          <cell r="E66">
            <v>488.83094208322655</v>
          </cell>
          <cell r="F66">
            <v>783.09146023683684</v>
          </cell>
          <cell r="G66">
            <v>32.611181640624999</v>
          </cell>
          <cell r="H66">
            <v>23.29733795863789</v>
          </cell>
          <cell r="I66">
            <v>531.77543053609475</v>
          </cell>
          <cell r="J66">
            <v>165.9643672202215</v>
          </cell>
          <cell r="K66">
            <v>441.46170965577033</v>
          </cell>
          <cell r="L66">
            <v>1823.9829087020833</v>
          </cell>
          <cell r="M66">
            <v>1195.1100270113495</v>
          </cell>
          <cell r="N66">
            <v>0.36939001403891486</v>
          </cell>
          <cell r="O66">
            <v>0.42933048138815733</v>
          </cell>
          <cell r="R66">
            <v>2129.8345479696482</v>
          </cell>
        </row>
        <row r="67">
          <cell r="A67">
            <v>41882</v>
          </cell>
          <cell r="B67">
            <v>73.935492187500003</v>
          </cell>
          <cell r="C67">
            <v>28.413114649589993</v>
          </cell>
          <cell r="D67">
            <v>449.9382437714097</v>
          </cell>
          <cell r="E67">
            <v>484.1776469191733</v>
          </cell>
          <cell r="F67">
            <v>767.96286700174403</v>
          </cell>
          <cell r="G67">
            <v>32.805500000000002</v>
          </cell>
          <cell r="H67">
            <v>29.494294964789301</v>
          </cell>
          <cell r="I67">
            <v>522.92930971600526</v>
          </cell>
          <cell r="J67">
            <v>166.54575272239447</v>
          </cell>
          <cell r="K67">
            <v>447.07923757327524</v>
          </cell>
          <cell r="L67">
            <v>1804.4273645294168</v>
          </cell>
          <cell r="M67">
            <v>1198.8540949764642</v>
          </cell>
          <cell r="N67">
            <v>0.37292214244140548</v>
          </cell>
          <cell r="O67">
            <v>0.42559921341141038</v>
          </cell>
          <cell r="R67">
            <v>2134.2844718326064</v>
          </cell>
        </row>
        <row r="68">
          <cell r="A68">
            <v>41912</v>
          </cell>
          <cell r="B68">
            <v>74.118242187500002</v>
          </cell>
          <cell r="C68">
            <v>32.17046067514999</v>
          </cell>
          <cell r="D68">
            <v>446.22449978482973</v>
          </cell>
          <cell r="E68">
            <v>479.52435175511999</v>
          </cell>
          <cell r="F68">
            <v>752.83426595415017</v>
          </cell>
          <cell r="G68">
            <v>32.999820312499999</v>
          </cell>
          <cell r="H68">
            <v>35.691251970940712</v>
          </cell>
          <cell r="I68">
            <v>514.08318889591567</v>
          </cell>
          <cell r="J68">
            <v>167.12713822456746</v>
          </cell>
          <cell r="K68">
            <v>452.69676353765487</v>
          </cell>
          <cell r="L68">
            <v>1784.87182035675</v>
          </cell>
          <cell r="M68">
            <v>1202.5981629415789</v>
          </cell>
          <cell r="N68">
            <v>0.37643227595687456</v>
          </cell>
          <cell r="O68">
            <v>0.42178617947123953</v>
          </cell>
          <cell r="R68">
            <v>2138.6671692612576</v>
          </cell>
        </row>
        <row r="69">
          <cell r="A69">
            <v>41943</v>
          </cell>
          <cell r="B69">
            <v>73.940968749999996</v>
          </cell>
          <cell r="C69">
            <v>31.645642396979991</v>
          </cell>
          <cell r="D69">
            <v>448.2873938304665</v>
          </cell>
          <cell r="E69">
            <v>477.59604718560354</v>
          </cell>
          <cell r="F69">
            <v>769.14878971803341</v>
          </cell>
          <cell r="G69">
            <v>32.993636718749997</v>
          </cell>
          <cell r="H69">
            <v>35.588261560750119</v>
          </cell>
          <cell r="I69">
            <v>515.99294032088653</v>
          </cell>
          <cell r="J69">
            <v>166.17233371875551</v>
          </cell>
          <cell r="K69">
            <v>450.38559989462425</v>
          </cell>
          <cell r="L69">
            <v>1800.6188418810834</v>
          </cell>
          <cell r="M69">
            <v>1201.1327722137664</v>
          </cell>
          <cell r="N69">
            <v>0.37496737272810737</v>
          </cell>
          <cell r="O69">
            <v>0.42715802580101492</v>
          </cell>
          <cell r="R69">
            <v>2143.0498666899975</v>
          </cell>
        </row>
        <row r="70">
          <cell r="A70">
            <v>41973</v>
          </cell>
          <cell r="B70">
            <v>73.763703125000006</v>
          </cell>
          <cell r="C70">
            <v>31.120824118809988</v>
          </cell>
          <cell r="D70">
            <v>450.35028787610332</v>
          </cell>
          <cell r="E70">
            <v>475.66774261608708</v>
          </cell>
          <cell r="F70">
            <v>785.46330566941651</v>
          </cell>
          <cell r="G70">
            <v>32.987449218750001</v>
          </cell>
          <cell r="H70">
            <v>35.48527115055952</v>
          </cell>
          <cell r="I70">
            <v>517.90269174585751</v>
          </cell>
          <cell r="J70">
            <v>165.21752921294359</v>
          </cell>
          <cell r="K70">
            <v>448.07444015784296</v>
          </cell>
          <cell r="L70">
            <v>1816.3658634054166</v>
          </cell>
          <cell r="M70">
            <v>1199.6673814859537</v>
          </cell>
          <cell r="N70">
            <v>0.37349889400413711</v>
          </cell>
          <cell r="O70">
            <v>0.43243672516328252</v>
          </cell>
          <cell r="R70">
            <v>2147.4325641186906</v>
          </cell>
        </row>
        <row r="71">
          <cell r="A71">
            <v>42004</v>
          </cell>
          <cell r="B71">
            <v>73.586429687500001</v>
          </cell>
          <cell r="C71">
            <v>30.59600584063999</v>
          </cell>
          <cell r="D71">
            <v>452.41318192174009</v>
          </cell>
          <cell r="E71">
            <v>473.73943804657063</v>
          </cell>
          <cell r="F71">
            <v>801.77782943329942</v>
          </cell>
          <cell r="G71">
            <v>32.981265624999999</v>
          </cell>
          <cell r="H71">
            <v>35.382280740368927</v>
          </cell>
          <cell r="I71">
            <v>519.81244317082837</v>
          </cell>
          <cell r="J71">
            <v>164.26272470713164</v>
          </cell>
          <cell r="K71">
            <v>445.76327651481211</v>
          </cell>
          <cell r="L71">
            <v>1832.11288492975</v>
          </cell>
          <cell r="M71">
            <v>1198.2019907581412</v>
          </cell>
          <cell r="N71">
            <v>0.37202682014637889</v>
          </cell>
          <cell r="O71">
            <v>0.43762468788272429</v>
          </cell>
          <cell r="R71">
            <v>2151.81526154741</v>
          </cell>
        </row>
        <row r="72">
          <cell r="A72">
            <v>42035</v>
          </cell>
          <cell r="B72">
            <v>74.3369140625</v>
          </cell>
          <cell r="C72">
            <v>30.062082457533329</v>
          </cell>
          <cell r="D72">
            <v>450.43348559894338</v>
          </cell>
          <cell r="E72">
            <v>475.26960234473052</v>
          </cell>
          <cell r="F72">
            <v>815.31586104870951</v>
          </cell>
          <cell r="G72">
            <v>34.008695312500002</v>
          </cell>
          <cell r="H72">
            <v>34.661298345028321</v>
          </cell>
          <cell r="I72">
            <v>513.35814259120002</v>
          </cell>
          <cell r="J72">
            <v>165.51874137229566</v>
          </cell>
          <cell r="K72">
            <v>468.28608107146891</v>
          </cell>
          <cell r="L72">
            <v>1845.4179455124167</v>
          </cell>
          <cell r="M72">
            <v>1215.8329586924931</v>
          </cell>
          <cell r="N72">
            <v>0.3851565938589655</v>
          </cell>
          <cell r="O72">
            <v>0.44180553409667911</v>
          </cell>
          <cell r="R72">
            <v>2156.269806474917</v>
          </cell>
        </row>
        <row r="73">
          <cell r="A73">
            <v>42063</v>
          </cell>
          <cell r="B73">
            <v>75.087390624999998</v>
          </cell>
          <cell r="C73">
            <v>29.528159074426672</v>
          </cell>
          <cell r="D73">
            <v>448.45378927614661</v>
          </cell>
          <cell r="E73">
            <v>476.79976664289035</v>
          </cell>
          <cell r="F73">
            <v>828.85390047661986</v>
          </cell>
          <cell r="G73">
            <v>35.036128906249999</v>
          </cell>
          <cell r="H73">
            <v>33.940315949687708</v>
          </cell>
          <cell r="I73">
            <v>506.90384201157173</v>
          </cell>
          <cell r="J73">
            <v>166.77475803745966</v>
          </cell>
          <cell r="K73">
            <v>490.80888172187582</v>
          </cell>
          <cell r="L73">
            <v>1858.7230060950833</v>
          </cell>
          <cell r="M73">
            <v>1233.4639266268448</v>
          </cell>
          <cell r="N73">
            <v>0.39791101395570716</v>
          </cell>
          <cell r="O73">
            <v>0.44592653007395966</v>
          </cell>
          <cell r="R73">
            <v>2160.5088089059768</v>
          </cell>
        </row>
        <row r="74">
          <cell r="A74">
            <v>42094</v>
          </cell>
          <cell r="B74">
            <v>82.944576267502356</v>
          </cell>
          <cell r="C74">
            <v>29.523244120720495</v>
          </cell>
          <cell r="D74">
            <v>448.37914427006632</v>
          </cell>
          <cell r="E74">
            <v>476.72040345691391</v>
          </cell>
          <cell r="F74">
            <v>828.71593797988055</v>
          </cell>
          <cell r="G74">
            <v>41.885432294300877</v>
          </cell>
          <cell r="H74">
            <v>33.442446373604987</v>
          </cell>
          <cell r="I74">
            <v>499.46808327228621</v>
          </cell>
          <cell r="J74">
            <v>164.328343625511</v>
          </cell>
          <cell r="K74">
            <v>483.609219519475</v>
          </cell>
          <cell r="L74">
            <v>1866.2833060950834</v>
          </cell>
          <cell r="M74">
            <v>1222.7335250851781</v>
          </cell>
          <cell r="N74">
            <v>0.39551481136152361</v>
          </cell>
          <cell r="O74">
            <v>0.44404616130540425</v>
          </cell>
          <cell r="P74">
            <v>7.8571856425023565</v>
          </cell>
          <cell r="Q74">
            <v>6.8493033880508802</v>
          </cell>
          <cell r="R74">
            <v>2164.7478113370107</v>
          </cell>
        </row>
        <row r="75">
          <cell r="A75">
            <v>42124</v>
          </cell>
          <cell r="B75">
            <v>90.849228683249635</v>
          </cell>
          <cell r="C75">
            <v>29.340626046313613</v>
          </cell>
          <cell r="D75">
            <v>445.60566397108596</v>
          </cell>
          <cell r="E75">
            <v>473.77161633332429</v>
          </cell>
          <cell r="F75">
            <v>823.58985806110991</v>
          </cell>
          <cell r="G75">
            <v>48.657294524367067</v>
          </cell>
          <cell r="H75">
            <v>33.496225980936721</v>
          </cell>
          <cell r="I75">
            <v>500.27128998429026</v>
          </cell>
          <cell r="J75">
            <v>164.59260401169581</v>
          </cell>
          <cell r="K75">
            <v>484.38692320888845</v>
          </cell>
          <cell r="L75">
            <v>1863.1569930950834</v>
          </cell>
          <cell r="M75">
            <v>1231.4043377101782</v>
          </cell>
          <cell r="N75">
            <v>0.39336139103555207</v>
          </cell>
          <cell r="O75">
            <v>0.44203996824387803</v>
          </cell>
          <cell r="P75">
            <v>15.761838058249634</v>
          </cell>
          <cell r="Q75">
            <v>13.621165618117068</v>
          </cell>
          <cell r="R75">
            <v>2169.1305087657306</v>
          </cell>
        </row>
        <row r="76">
          <cell r="A76">
            <v>42155</v>
          </cell>
          <cell r="B76">
            <v>98.747095998192137</v>
          </cell>
          <cell r="C76">
            <v>29.205886771835768</v>
          </cell>
          <cell r="D76">
            <v>443.55933463333059</v>
          </cell>
          <cell r="E76">
            <v>471.59594210768972</v>
          </cell>
          <cell r="F76">
            <v>819.80773358403508</v>
          </cell>
          <cell r="G76">
            <v>55.541045872404233</v>
          </cell>
          <cell r="H76">
            <v>33.245058568628551</v>
          </cell>
          <cell r="I76">
            <v>496.52006602762918</v>
          </cell>
          <cell r="J76">
            <v>163.35842621333106</v>
          </cell>
          <cell r="K76">
            <v>480.75480626151852</v>
          </cell>
          <cell r="L76">
            <v>1862.9159930950834</v>
          </cell>
          <cell r="M76">
            <v>1229.4194029435116</v>
          </cell>
          <cell r="N76">
            <v>0.39104214974196877</v>
          </cell>
          <cell r="O76">
            <v>0.44006693625620297</v>
          </cell>
          <cell r="P76">
            <v>23.659705373192143</v>
          </cell>
          <cell r="Q76">
            <v>20.504916966154234</v>
          </cell>
          <cell r="R76">
            <v>2173.5132061944091</v>
          </cell>
        </row>
        <row r="77">
          <cell r="A77">
            <v>42185</v>
          </cell>
          <cell r="B77">
            <v>106.7198584498192</v>
          </cell>
          <cell r="C77">
            <v>29.731827772265035</v>
          </cell>
          <cell r="D77">
            <v>451.54697226369211</v>
          </cell>
          <cell r="E77">
            <v>480.0884643011841</v>
          </cell>
          <cell r="F77">
            <v>834.57087030812295</v>
          </cell>
          <cell r="G77">
            <v>62.320353823079614</v>
          </cell>
          <cell r="H77">
            <v>33.432512554200414</v>
          </cell>
          <cell r="I77">
            <v>499.3197201506967</v>
          </cell>
          <cell r="J77">
            <v>164.27953116513078</v>
          </cell>
          <cell r="K77">
            <v>483.46556715040418</v>
          </cell>
          <cell r="L77">
            <v>1902.6579930950834</v>
          </cell>
          <cell r="M77">
            <v>1242.8176848435116</v>
          </cell>
          <cell r="N77">
            <v>0.38900763406120936</v>
          </cell>
          <cell r="O77">
            <v>0.43863420190956837</v>
          </cell>
          <cell r="P77">
            <v>31.632467824819201</v>
          </cell>
          <cell r="Q77">
            <v>27.284224916829618</v>
          </cell>
          <cell r="R77">
            <v>2177.895903623134</v>
          </cell>
        </row>
        <row r="78">
          <cell r="A78">
            <v>42216</v>
          </cell>
          <cell r="B78">
            <v>114.81176570820358</v>
          </cell>
          <cell r="C78">
            <v>29.308069947077335</v>
          </cell>
          <cell r="D78">
            <v>445.11122386631143</v>
          </cell>
          <cell r="E78">
            <v>473.24592353684704</v>
          </cell>
          <cell r="F78">
            <v>822.67601003664402</v>
          </cell>
          <cell r="G78">
            <v>69.112672442667645</v>
          </cell>
          <cell r="H78">
            <v>33.569092345449967</v>
          </cell>
          <cell r="I78">
            <v>501.35956035218936</v>
          </cell>
          <cell r="J78">
            <v>164.95065224933683</v>
          </cell>
          <cell r="K78">
            <v>485.44063935386771</v>
          </cell>
          <cell r="L78">
            <v>1885.1529930950833</v>
          </cell>
          <cell r="M78">
            <v>1254.4326167435115</v>
          </cell>
          <cell r="N78">
            <v>0.38698024339805864</v>
          </cell>
          <cell r="O78">
            <v>0.43639747704824611</v>
          </cell>
          <cell r="P78">
            <v>39.724375083203576</v>
          </cell>
          <cell r="Q78">
            <v>34.076543536417645</v>
          </cell>
          <cell r="R78">
            <v>2182.5849532328893</v>
          </cell>
        </row>
        <row r="79">
          <cell r="A79">
            <v>42247</v>
          </cell>
          <cell r="B79">
            <v>122.87390504625569</v>
          </cell>
          <cell r="C79">
            <v>29.373294498184105</v>
          </cell>
          <cell r="D79">
            <v>446.10181041198604</v>
          </cell>
          <cell r="E79">
            <v>474.29912332044034</v>
          </cell>
          <cell r="F79">
            <v>824.50685981821732</v>
          </cell>
          <cell r="G79">
            <v>76.015885993369636</v>
          </cell>
          <cell r="H79">
            <v>33.375470837002531</v>
          </cell>
          <cell r="I79">
            <v>498.46779332581372</v>
          </cell>
          <cell r="J79">
            <v>163.99924153559937</v>
          </cell>
          <cell r="K79">
            <v>482.64069028505946</v>
          </cell>
          <cell r="L79">
            <v>1897.1549930950835</v>
          </cell>
          <cell r="M79">
            <v>1254.4990819768448</v>
          </cell>
          <cell r="N79">
            <v>0.38472781464655381</v>
          </cell>
          <cell r="O79">
            <v>0.43460173935134772</v>
          </cell>
          <cell r="P79">
            <v>47.786514421255696</v>
          </cell>
          <cell r="Q79">
            <v>40.97975708711963</v>
          </cell>
          <cell r="R79">
            <v>2187.715303503539</v>
          </cell>
        </row>
        <row r="80">
          <cell r="A80">
            <v>42277</v>
          </cell>
          <cell r="B80">
            <v>130.976604770417</v>
          </cell>
          <cell r="C80">
            <v>29.725577477813996</v>
          </cell>
          <cell r="D80">
            <v>451.45204700189049</v>
          </cell>
          <cell r="E80">
            <v>479.98753898009676</v>
          </cell>
          <cell r="F80">
            <v>834.39542486562823</v>
          </cell>
          <cell r="G80">
            <v>82.780940203670241</v>
          </cell>
          <cell r="H80">
            <v>33.198960819335646</v>
          </cell>
          <cell r="I80">
            <v>495.83158904764764</v>
          </cell>
          <cell r="J80">
            <v>163.13191267716385</v>
          </cell>
          <cell r="K80">
            <v>480.08818946237352</v>
          </cell>
          <cell r="L80">
            <v>1926.5371930958463</v>
          </cell>
          <cell r="M80">
            <v>1255.0315922101911</v>
          </cell>
          <cell r="N80">
            <v>0.3825307605340097</v>
          </cell>
          <cell r="O80">
            <v>0.43310631523536675</v>
          </cell>
          <cell r="P80">
            <v>55.889214145416986</v>
          </cell>
          <cell r="Q80">
            <v>47.744811297420235</v>
          </cell>
          <cell r="R80">
            <v>2192.7636854763873</v>
          </cell>
        </row>
        <row r="81">
          <cell r="A81">
            <v>42308</v>
          </cell>
          <cell r="B81">
            <v>139.07482470277677</v>
          </cell>
          <cell r="C81">
            <v>29.53709470569159</v>
          </cell>
          <cell r="D81">
            <v>448.58949762458201</v>
          </cell>
          <cell r="E81">
            <v>476.94405287797804</v>
          </cell>
          <cell r="F81">
            <v>829.10472318481789</v>
          </cell>
          <cell r="G81">
            <v>89.398620540672653</v>
          </cell>
          <cell r="H81">
            <v>33.301810984048487</v>
          </cell>
          <cell r="I81">
            <v>497.36767208593596</v>
          </cell>
          <cell r="J81">
            <v>163.63729428172886</v>
          </cell>
          <cell r="K81">
            <v>481.57549955113222</v>
          </cell>
          <cell r="L81">
            <v>1923.2501930958463</v>
          </cell>
          <cell r="M81">
            <v>1265.2808974435181</v>
          </cell>
          <cell r="N81">
            <v>0.38060757933210609</v>
          </cell>
          <cell r="O81">
            <v>0.4310956141645888</v>
          </cell>
          <cell r="P81">
            <v>63.987434077776769</v>
          </cell>
          <cell r="Q81">
            <v>54.362491634422661</v>
          </cell>
          <cell r="R81">
            <v>2197.8120674492511</v>
          </cell>
        </row>
        <row r="82">
          <cell r="A82">
            <v>42338</v>
          </cell>
          <cell r="B82">
            <v>147.22965845760274</v>
          </cell>
          <cell r="C82">
            <v>29.420803267933977</v>
          </cell>
          <cell r="D82">
            <v>446.82334160410937</v>
          </cell>
          <cell r="E82">
            <v>475.06626123354675</v>
          </cell>
          <cell r="F82">
            <v>825.84042853189067</v>
          </cell>
          <cell r="G82">
            <v>96.142138918866806</v>
          </cell>
          <cell r="H82">
            <v>33.118291521918934</v>
          </cell>
          <cell r="I82">
            <v>494.62678067598949</v>
          </cell>
          <cell r="J82">
            <v>162.73552265599648</v>
          </cell>
          <cell r="K82">
            <v>478.92163557073985</v>
          </cell>
          <cell r="L82">
            <v>1924.3804930950835</v>
          </cell>
          <cell r="M82">
            <v>1265.5443693435116</v>
          </cell>
          <cell r="N82">
            <v>0.37843132739721774</v>
          </cell>
          <cell r="O82">
            <v>0.42914612338625796</v>
          </cell>
          <cell r="P82">
            <v>72.142267832602755</v>
          </cell>
          <cell r="Q82">
            <v>61.106010012616807</v>
          </cell>
          <cell r="R82">
            <v>2202.8604494221172</v>
          </cell>
        </row>
        <row r="83">
          <cell r="A83">
            <v>42369</v>
          </cell>
          <cell r="B83">
            <v>155.42968895377311</v>
          </cell>
          <cell r="C83">
            <v>29.715416256055001</v>
          </cell>
          <cell r="D83">
            <v>451.29772521061278</v>
          </cell>
          <cell r="E83">
            <v>479.82346277909539</v>
          </cell>
          <cell r="F83">
            <v>834.110199895547</v>
          </cell>
          <cell r="G83">
            <v>102.78628975163566</v>
          </cell>
          <cell r="H83">
            <v>32.99845594935713</v>
          </cell>
          <cell r="I83">
            <v>492.83701795747851</v>
          </cell>
          <cell r="J83">
            <v>162.14667873810538</v>
          </cell>
          <cell r="K83">
            <v>477.1887005136017</v>
          </cell>
          <cell r="L83">
            <v>1950.3764930950833</v>
          </cell>
          <cell r="M83">
            <v>1267.9571429101784</v>
          </cell>
          <cell r="N83">
            <v>0.37634450279476489</v>
          </cell>
          <cell r="O83">
            <v>0.42766624949005838</v>
          </cell>
          <cell r="P83">
            <v>80.342298328773126</v>
          </cell>
          <cell r="Q83">
            <v>67.750160845385665</v>
          </cell>
          <cell r="R83">
            <v>2207.9088313949433</v>
          </cell>
        </row>
        <row r="84">
          <cell r="A84">
            <v>42400</v>
          </cell>
          <cell r="B84">
            <v>163.68565854055635</v>
          </cell>
          <cell r="C84">
            <v>29.563416659195582</v>
          </cell>
          <cell r="D84">
            <v>448.98925772341727</v>
          </cell>
          <cell r="E84">
            <v>477.36908111142316</v>
          </cell>
          <cell r="F84">
            <v>829.84357906049081</v>
          </cell>
          <cell r="G84">
            <v>109.4212156911839</v>
          </cell>
          <cell r="H84">
            <v>32.852983766739939</v>
          </cell>
          <cell r="I84">
            <v>490.66436852240031</v>
          </cell>
          <cell r="J84">
            <v>161.43186252681474</v>
          </cell>
          <cell r="K84">
            <v>475.08503596970581</v>
          </cell>
          <cell r="L84">
            <v>1949.4509930950833</v>
          </cell>
          <cell r="M84">
            <v>1269.4554664768448</v>
          </cell>
          <cell r="N84">
            <v>0.37424316844152289</v>
          </cell>
          <cell r="O84">
            <v>0.42568065675914929</v>
          </cell>
          <cell r="P84">
            <v>88.598267915556335</v>
          </cell>
          <cell r="Q84">
            <v>74.385086784933904</v>
          </cell>
          <cell r="R84">
            <v>2213.0399737280241</v>
          </cell>
        </row>
        <row r="85">
          <cell r="A85">
            <v>42429</v>
          </cell>
          <cell r="B85">
            <v>172.01656551063331</v>
          </cell>
          <cell r="C85">
            <v>29.207998044166743</v>
          </cell>
          <cell r="D85">
            <v>443.59139921529896</v>
          </cell>
          <cell r="E85">
            <v>471.63003343563838</v>
          </cell>
          <cell r="F85">
            <v>819.86699688934618</v>
          </cell>
          <cell r="G85">
            <v>116.07910586293566</v>
          </cell>
          <cell r="H85">
            <v>32.952518998020338</v>
          </cell>
          <cell r="I85">
            <v>492.15094251971777</v>
          </cell>
          <cell r="J85">
            <v>161.92095532540856</v>
          </cell>
          <cell r="K85">
            <v>476.52440900409584</v>
          </cell>
          <cell r="L85">
            <v>1936.3129930950834</v>
          </cell>
          <cell r="M85">
            <v>1279.6279317101782</v>
          </cell>
          <cell r="N85">
            <v>0.37239294110065069</v>
          </cell>
          <cell r="O85">
            <v>0.42341656530375116</v>
          </cell>
          <cell r="P85">
            <v>96.929174885633302</v>
          </cell>
          <cell r="Q85">
            <v>81.042976956685663</v>
          </cell>
          <cell r="R85">
            <v>2218.0055953407009</v>
          </cell>
        </row>
        <row r="86">
          <cell r="A86">
            <v>42460</v>
          </cell>
          <cell r="B86">
            <v>180.48749414968177</v>
          </cell>
          <cell r="C86">
            <v>29.683236483159309</v>
          </cell>
          <cell r="D86">
            <v>450.80900049679832</v>
          </cell>
          <cell r="E86">
            <v>479.30384663341516</v>
          </cell>
          <cell r="F86">
            <v>833.20691533202876</v>
          </cell>
          <cell r="G86">
            <v>122.62775767624122</v>
          </cell>
          <cell r="H86">
            <v>33.149692468158896</v>
          </cell>
          <cell r="I86">
            <v>495.09575864058576</v>
          </cell>
          <cell r="J86">
            <v>162.8898195464285</v>
          </cell>
          <cell r="K86">
            <v>479.37572277876393</v>
          </cell>
          <cell r="L86">
            <v>1973.4904930950834</v>
          </cell>
          <cell r="M86">
            <v>1293.1387511101782</v>
          </cell>
          <cell r="N86">
            <v>0.37070710499334508</v>
          </cell>
          <cell r="O86">
            <v>0.42219960939628637</v>
          </cell>
          <cell r="P86">
            <v>105.40010352468175</v>
          </cell>
          <cell r="Q86">
            <v>87.591628769991217</v>
          </cell>
          <cell r="R86">
            <v>2222.9712169533391</v>
          </cell>
        </row>
        <row r="87">
          <cell r="A87">
            <v>42490</v>
          </cell>
          <cell r="B87">
            <v>189.0144957526237</v>
          </cell>
          <cell r="C87">
            <v>29.418289595431627</v>
          </cell>
          <cell r="D87">
            <v>446.78516563940269</v>
          </cell>
          <cell r="E87">
            <v>475.02567223307722</v>
          </cell>
          <cell r="F87">
            <v>825.76986987454791</v>
          </cell>
          <cell r="G87">
            <v>129.19848276969384</v>
          </cell>
          <cell r="H87">
            <v>33.78222254900006</v>
          </cell>
          <cell r="I87">
            <v>504.54269274224743</v>
          </cell>
          <cell r="J87">
            <v>165.99792411858616</v>
          </cell>
          <cell r="K87">
            <v>488.52270249731748</v>
          </cell>
          <cell r="L87">
            <v>1966.0134930950833</v>
          </cell>
          <cell r="M87">
            <v>1322.0440246768451</v>
          </cell>
          <cell r="N87">
            <v>0.36952075224327718</v>
          </cell>
          <cell r="O87">
            <v>0.42002248345434462</v>
          </cell>
          <cell r="P87">
            <v>113.92710512762369</v>
          </cell>
          <cell r="Q87">
            <v>94.162353863443826</v>
          </cell>
          <cell r="R87">
            <v>2228.019598926151</v>
          </cell>
        </row>
        <row r="88">
          <cell r="A88">
            <v>42521</v>
          </cell>
          <cell r="B88">
            <v>197.55148774438806</v>
          </cell>
          <cell r="C88">
            <v>29.781068598459875</v>
          </cell>
          <cell r="D88">
            <v>452.29480876235448</v>
          </cell>
          <cell r="E88">
            <v>480.88357023311255</v>
          </cell>
          <cell r="F88">
            <v>835.95305775676866</v>
          </cell>
          <cell r="G88">
            <v>135.76905154032019</v>
          </cell>
          <cell r="H88">
            <v>33.784599145693385</v>
          </cell>
          <cell r="I88">
            <v>504.57818757961257</v>
          </cell>
          <cell r="J88">
            <v>166.00960215773787</v>
          </cell>
          <cell r="K88">
            <v>488.55707032014766</v>
          </cell>
          <cell r="L88">
            <v>1996.4639930950834</v>
          </cell>
          <cell r="M88">
            <v>1328.6985107435116</v>
          </cell>
          <cell r="N88">
            <v>0.36769595688547996</v>
          </cell>
          <cell r="O88">
            <v>0.41871682166468988</v>
          </cell>
          <cell r="P88">
            <v>122.46409711938804</v>
          </cell>
          <cell r="Q88">
            <v>100.73292263407019</v>
          </cell>
          <cell r="R88">
            <v>2233.0679808990608</v>
          </cell>
        </row>
        <row r="89">
          <cell r="A89">
            <v>42551</v>
          </cell>
          <cell r="B89">
            <v>206.16096757097728</v>
          </cell>
          <cell r="C89">
            <v>29.571927339908438</v>
          </cell>
          <cell r="D89">
            <v>449.11851220912291</v>
          </cell>
          <cell r="E89">
            <v>477.50650554643903</v>
          </cell>
          <cell r="F89">
            <v>830.08247342863569</v>
          </cell>
          <cell r="G89">
            <v>142.48285921876879</v>
          </cell>
          <cell r="H89">
            <v>33.742034525301229</v>
          </cell>
          <cell r="I89">
            <v>503.94247842350069</v>
          </cell>
          <cell r="J89">
            <v>165.80044958893501</v>
          </cell>
          <cell r="K89">
            <v>487.9415458870057</v>
          </cell>
          <cell r="L89">
            <v>1992.4403860950833</v>
          </cell>
          <cell r="M89">
            <v>1333.9093676435116</v>
          </cell>
          <cell r="N89">
            <v>0.36579812521221344</v>
          </cell>
          <cell r="O89">
            <v>0.41661596463394635</v>
          </cell>
          <cell r="P89">
            <v>131.07357694597727</v>
          </cell>
          <cell r="Q89">
            <v>107.44673031251878</v>
          </cell>
          <cell r="R89">
            <v>2238.1163628719114</v>
          </cell>
        </row>
        <row r="90">
          <cell r="A90">
            <v>42582</v>
          </cell>
          <cell r="B90">
            <v>215.32577687701087</v>
          </cell>
          <cell r="C90">
            <v>29.072613933471839</v>
          </cell>
          <cell r="D90">
            <v>441.53527653945321</v>
          </cell>
          <cell r="E90">
            <v>469.44394685219169</v>
          </cell>
          <cell r="F90">
            <v>816.06677189295579</v>
          </cell>
          <cell r="G90">
            <v>149.77298144576378</v>
          </cell>
          <cell r="H90">
            <v>34.009584621839601</v>
          </cell>
          <cell r="I90">
            <v>507.93838029038096</v>
          </cell>
          <cell r="J90">
            <v>167.11512805802261</v>
          </cell>
          <cell r="K90">
            <v>491.81057185250449</v>
          </cell>
          <cell r="L90">
            <v>1971.4443860950832</v>
          </cell>
          <cell r="M90">
            <v>1350.6466462685116</v>
          </cell>
          <cell r="N90">
            <v>0.36412971017345674</v>
          </cell>
          <cell r="O90">
            <v>0.413943592651564</v>
          </cell>
          <cell r="P90">
            <v>140.23838625201088</v>
          </cell>
          <cell r="Q90">
            <v>114.73685253951379</v>
          </cell>
          <cell r="R90">
            <v>2243.622885606912</v>
          </cell>
        </row>
        <row r="91">
          <cell r="A91">
            <v>42613</v>
          </cell>
          <cell r="B91">
            <v>225.27251352423633</v>
          </cell>
          <cell r="C91">
            <v>29.347148867165469</v>
          </cell>
          <cell r="D91">
            <v>445.70472818028406</v>
          </cell>
          <cell r="E91">
            <v>473.8769422174127</v>
          </cell>
          <cell r="F91">
            <v>823.77295330560332</v>
          </cell>
          <cell r="G91">
            <v>157.6689263549606</v>
          </cell>
          <cell r="H91">
            <v>34.129637785637954</v>
          </cell>
          <cell r="I91">
            <v>509.73139276749646</v>
          </cell>
          <cell r="J91">
            <v>167.70504116825359</v>
          </cell>
          <cell r="K91">
            <v>493.54665348351796</v>
          </cell>
          <cell r="L91">
            <v>1997.9742860947019</v>
          </cell>
          <cell r="M91">
            <v>1362.7816515598665</v>
          </cell>
          <cell r="N91">
            <v>0.36216121116584948</v>
          </cell>
          <cell r="O91">
            <v>0.41230408170856575</v>
          </cell>
          <cell r="P91">
            <v>150.18512289923635</v>
          </cell>
          <cell r="Q91">
            <v>122.63279744871062</v>
          </cell>
          <cell r="R91">
            <v>2249.7319039444983</v>
          </cell>
        </row>
        <row r="92">
          <cell r="A92">
            <v>42643</v>
          </cell>
          <cell r="B92">
            <v>235.15868422443259</v>
          </cell>
          <cell r="C92">
            <v>29.526163966953444</v>
          </cell>
          <cell r="D92">
            <v>448.42348892778671</v>
          </cell>
          <cell r="E92">
            <v>476.76755106266182</v>
          </cell>
          <cell r="F92">
            <v>828.79789791286748</v>
          </cell>
          <cell r="G92">
            <v>165.35490708012708</v>
          </cell>
          <cell r="H92">
            <v>34.119403710258275</v>
          </cell>
          <cell r="I92">
            <v>509.57854527671043</v>
          </cell>
          <cell r="J92">
            <v>167.65475332038227</v>
          </cell>
          <cell r="K92">
            <v>493.39865913072526</v>
          </cell>
          <cell r="L92">
            <v>2018.6737860947021</v>
          </cell>
          <cell r="M92">
            <v>1370.1062685182033</v>
          </cell>
          <cell r="N92">
            <v>0.36011707300948675</v>
          </cell>
          <cell r="O92">
            <v>0.4105655423981347</v>
          </cell>
          <cell r="P92">
            <v>160.07129359943258</v>
          </cell>
          <cell r="Q92">
            <v>130.31877817387706</v>
          </cell>
          <cell r="R92">
            <v>2255.7428905631573</v>
          </cell>
        </row>
        <row r="93">
          <cell r="A93">
            <v>42674</v>
          </cell>
          <cell r="B93">
            <v>243.44101614632933</v>
          </cell>
          <cell r="C93">
            <v>29.172062720035349</v>
          </cell>
          <cell r="D93">
            <v>443.0456377191295</v>
          </cell>
          <cell r="E93">
            <v>471.04977531264132</v>
          </cell>
          <cell r="F93">
            <v>818.85829419656648</v>
          </cell>
          <cell r="G93">
            <v>171.57691695337769</v>
          </cell>
          <cell r="H93">
            <v>34.484831822741143</v>
          </cell>
          <cell r="I93">
            <v>515.03627037482659</v>
          </cell>
          <cell r="J93">
            <v>169.45038142030208</v>
          </cell>
          <cell r="K93">
            <v>498.68309323862582</v>
          </cell>
          <cell r="L93">
            <v>2005.5667860947019</v>
          </cell>
          <cell r="M93">
            <v>1389.2314938098732</v>
          </cell>
          <cell r="N93">
            <v>0.35896327966984193</v>
          </cell>
          <cell r="O93">
            <v>0.4082927080135143</v>
          </cell>
          <cell r="P93">
            <v>168.35362552132935</v>
          </cell>
          <cell r="Q93">
            <v>136.54078804712768</v>
          </cell>
          <cell r="R93">
            <v>2261.7538771818126</v>
          </cell>
        </row>
        <row r="94">
          <cell r="A94">
            <v>42704</v>
          </cell>
          <cell r="B94">
            <v>250.05995416745429</v>
          </cell>
          <cell r="C94">
            <v>29.250393918162892</v>
          </cell>
          <cell r="D94">
            <v>444.23527919086149</v>
          </cell>
          <cell r="E94">
            <v>472.31461193499678</v>
          </cell>
          <cell r="F94">
            <v>821.05704688322658</v>
          </cell>
          <cell r="G94">
            <v>176.32226506413332</v>
          </cell>
          <cell r="H94">
            <v>34.601185480641689</v>
          </cell>
          <cell r="I94">
            <v>516.77403016201652</v>
          </cell>
          <cell r="J94">
            <v>170.02211602559868</v>
          </cell>
          <cell r="K94">
            <v>500.3656765358192</v>
          </cell>
          <cell r="L94">
            <v>2016.9172860947019</v>
          </cell>
          <cell r="M94">
            <v>1398.0852732682094</v>
          </cell>
          <cell r="N94">
            <v>0.35789353203481516</v>
          </cell>
          <cell r="O94">
            <v>0.40708513558977688</v>
          </cell>
          <cell r="P94">
            <v>174.97256354245428</v>
          </cell>
          <cell r="Q94">
            <v>141.28613615788331</v>
          </cell>
          <cell r="R94">
            <v>2267.7648638004698</v>
          </cell>
        </row>
        <row r="95">
          <cell r="A95">
            <v>42735</v>
          </cell>
          <cell r="B95">
            <v>255.17170992345177</v>
          </cell>
          <cell r="C95">
            <v>29.155554137103099</v>
          </cell>
          <cell r="D95">
            <v>442.79491648205925</v>
          </cell>
          <cell r="E95">
            <v>470.78320642597754</v>
          </cell>
          <cell r="F95">
            <v>818.3948991261102</v>
          </cell>
          <cell r="G95">
            <v>179.66965695483458</v>
          </cell>
          <cell r="H95">
            <v>34.349119792766636</v>
          </cell>
          <cell r="I95">
            <v>513.00939032152223</v>
          </cell>
          <cell r="J95">
            <v>168.78352431162568</v>
          </cell>
          <cell r="K95">
            <v>496.72056967912988</v>
          </cell>
          <cell r="L95">
            <v>2016.300286094702</v>
          </cell>
          <cell r="M95">
            <v>1392.5322610598791</v>
          </cell>
          <cell r="N95">
            <v>0.35670309663136113</v>
          </cell>
          <cell r="O95">
            <v>0.40588939294911736</v>
          </cell>
          <cell r="P95">
            <v>180.08431929845176</v>
          </cell>
          <cell r="Q95">
            <v>144.63352804858459</v>
          </cell>
          <cell r="R95">
            <v>2273.7758504190642</v>
          </cell>
        </row>
        <row r="96">
          <cell r="A96">
            <v>42766</v>
          </cell>
          <cell r="B96">
            <v>258.16390998342723</v>
          </cell>
          <cell r="C96">
            <v>29.705865189403479</v>
          </cell>
          <cell r="D96">
            <v>451.15267004409509</v>
          </cell>
          <cell r="E96">
            <v>479.66923892994998</v>
          </cell>
          <cell r="F96">
            <v>833.84210194782611</v>
          </cell>
          <cell r="G96">
            <v>181.03060743405672</v>
          </cell>
          <cell r="H96">
            <v>35.223973280004294</v>
          </cell>
          <cell r="I96">
            <v>526.07546179049075</v>
          </cell>
          <cell r="J96">
            <v>173.08234930985412</v>
          </cell>
          <cell r="K96">
            <v>509.37177370380999</v>
          </cell>
          <cell r="L96">
            <v>2052.533786094702</v>
          </cell>
          <cell r="M96">
            <v>1424.7841655182158</v>
          </cell>
          <cell r="N96">
            <v>0.35750802544787103</v>
          </cell>
          <cell r="O96">
            <v>0.40625012245686531</v>
          </cell>
          <cell r="P96">
            <v>183.07651935842722</v>
          </cell>
          <cell r="Q96">
            <v>145.99447852780671</v>
          </cell>
          <cell r="R96">
            <v>2279.8853778020175</v>
          </cell>
        </row>
        <row r="97">
          <cell r="A97">
            <v>42794</v>
          </cell>
          <cell r="B97">
            <v>259.63115202038205</v>
          </cell>
          <cell r="C97">
            <v>29.487582151483288</v>
          </cell>
          <cell r="D97">
            <v>447.83753430389254</v>
          </cell>
          <cell r="E97">
            <v>476.14455927484119</v>
          </cell>
          <cell r="F97">
            <v>827.71490834486553</v>
          </cell>
          <cell r="G97">
            <v>180.89837306828178</v>
          </cell>
          <cell r="H97">
            <v>35.359412553000759</v>
          </cell>
          <cell r="I97">
            <v>528.09826817635167</v>
          </cell>
          <cell r="J97">
            <v>173.74786615466601</v>
          </cell>
          <cell r="K97">
            <v>511.33035294093781</v>
          </cell>
          <cell r="L97">
            <v>2040.8157360954647</v>
          </cell>
          <cell r="M97">
            <v>1429.4342728932381</v>
          </cell>
          <cell r="N97">
            <v>0.35771519029411725</v>
          </cell>
          <cell r="O97">
            <v>0.40558042242876302</v>
          </cell>
          <cell r="P97">
            <v>184.54376139538206</v>
          </cell>
          <cell r="Q97">
            <v>145.86224416203177</v>
          </cell>
          <cell r="R97">
            <v>2285.6992828921502</v>
          </cell>
        </row>
        <row r="98">
          <cell r="A98">
            <v>42825</v>
          </cell>
          <cell r="B98">
            <v>259.63115202038205</v>
          </cell>
          <cell r="C98">
            <v>29.924146835501972</v>
          </cell>
          <cell r="D98">
            <v>454.46778464624725</v>
          </cell>
          <cell r="E98">
            <v>483.19389611090935</v>
          </cell>
          <cell r="F98">
            <v>839.96925648242393</v>
          </cell>
          <cell r="G98">
            <v>179.36050838998688</v>
          </cell>
          <cell r="H98">
            <v>35.606956924545244</v>
          </cell>
          <cell r="I98">
            <v>531.79538146163304</v>
          </cell>
          <cell r="J98">
            <v>174.96424117984449</v>
          </cell>
          <cell r="K98">
            <v>514.91007731222521</v>
          </cell>
          <cell r="L98">
            <v>2067.1862360954647</v>
          </cell>
          <cell r="M98">
            <v>1436.6371652682349</v>
          </cell>
          <cell r="N98">
            <v>0.35841344617872684</v>
          </cell>
          <cell r="O98">
            <v>0.40633458263971983</v>
          </cell>
          <cell r="P98">
            <v>184.54376139538206</v>
          </cell>
          <cell r="Q98">
            <v>144.32437948373689</v>
          </cell>
          <cell r="R98">
            <v>2291.5131879823025</v>
          </cell>
        </row>
        <row r="99">
          <cell r="A99">
            <v>42855</v>
          </cell>
          <cell r="B99">
            <v>258.92972265446923</v>
          </cell>
          <cell r="C99">
            <v>30.030792862265695</v>
          </cell>
          <cell r="D99">
            <v>456.08745266188242</v>
          </cell>
          <cell r="E99">
            <v>484.91594050067874</v>
          </cell>
          <cell r="F99">
            <v>842.9628049468115</v>
          </cell>
          <cell r="G99">
            <v>177.82264371169202</v>
          </cell>
          <cell r="H99">
            <v>36.769321622643666</v>
          </cell>
          <cell r="I99">
            <v>549.1554771118366</v>
          </cell>
          <cell r="J99">
            <v>180.6758288846853</v>
          </cell>
          <cell r="K99">
            <v>531.71896378435963</v>
          </cell>
          <cell r="L99">
            <v>2072.9267136261078</v>
          </cell>
          <cell r="M99">
            <v>1476.1422351152173</v>
          </cell>
          <cell r="N99">
            <v>0.36020848881331369</v>
          </cell>
          <cell r="O99">
            <v>0.40665345253438423</v>
          </cell>
          <cell r="P99">
            <v>183.84233202946925</v>
          </cell>
          <cell r="Q99">
            <v>142.78651480544204</v>
          </cell>
          <cell r="R99">
            <v>2297.5241746009792</v>
          </cell>
        </row>
        <row r="100">
          <cell r="A100">
            <v>42886</v>
          </cell>
          <cell r="B100">
            <v>258.92754596944417</v>
          </cell>
          <cell r="C100">
            <v>30.122797125285075</v>
          </cell>
          <cell r="D100">
            <v>457.48475143274732</v>
          </cell>
          <cell r="E100">
            <v>486.401560075784</v>
          </cell>
          <cell r="F100">
            <v>845.54535985895075</v>
          </cell>
          <cell r="G100">
            <v>176.29062427811311</v>
          </cell>
          <cell r="H100">
            <v>37.089863693797085</v>
          </cell>
          <cell r="I100">
            <v>553.94282227488338</v>
          </cell>
          <cell r="J100">
            <v>182.25089749738422</v>
          </cell>
          <cell r="K100">
            <v>536.35430352960054</v>
          </cell>
          <cell r="L100">
            <v>2078.4820144622113</v>
          </cell>
          <cell r="M100">
            <v>1485.9285112737784</v>
          </cell>
          <cell r="N100">
            <v>0.36095565800122043</v>
          </cell>
          <cell r="O100">
            <v>0.40680908180854675</v>
          </cell>
          <cell r="P100">
            <v>183.84015534444416</v>
          </cell>
          <cell r="Q100">
            <v>141.25449537186313</v>
          </cell>
          <cell r="R100">
            <v>2303.5351612196414</v>
          </cell>
        </row>
        <row r="101">
          <cell r="A101">
            <v>42916</v>
          </cell>
          <cell r="B101">
            <v>258.92562185282321</v>
          </cell>
          <cell r="C101">
            <v>30.217862814621444</v>
          </cell>
          <cell r="D101">
            <v>458.92854508427797</v>
          </cell>
          <cell r="E101">
            <v>487.93661339140311</v>
          </cell>
          <cell r="F101">
            <v>848.21384884972531</v>
          </cell>
          <cell r="G101">
            <v>174.75862298357612</v>
          </cell>
          <cell r="H101">
            <v>37.450294333859866</v>
          </cell>
          <cell r="I101">
            <v>559.32590935331098</v>
          </cell>
          <cell r="J101">
            <v>184.02196918908163</v>
          </cell>
          <cell r="K101">
            <v>541.56646948732919</v>
          </cell>
          <cell r="L101">
            <v>2084.2224919928512</v>
          </cell>
          <cell r="M101">
            <v>1497.1232653471577</v>
          </cell>
          <cell r="N101">
            <v>0.36173806260485108</v>
          </cell>
          <cell r="O101">
            <v>0.40696895466217559</v>
          </cell>
          <cell r="P101">
            <v>183.83823122782323</v>
          </cell>
          <cell r="Q101">
            <v>139.7224940773261</v>
          </cell>
          <cell r="R101">
            <v>2309.5461478382317</v>
          </cell>
        </row>
        <row r="102">
          <cell r="A102">
            <v>42947</v>
          </cell>
          <cell r="B102">
            <v>257.07940991857237</v>
          </cell>
          <cell r="C102">
            <v>30.340395155071963</v>
          </cell>
          <cell r="D102">
            <v>460.7894837308562</v>
          </cell>
          <cell r="E102">
            <v>489.91517870547358</v>
          </cell>
          <cell r="F102">
            <v>851.65332531898162</v>
          </cell>
          <cell r="G102">
            <v>173.22663772334425</v>
          </cell>
          <cell r="H102">
            <v>38.334873212010343</v>
          </cell>
          <cell r="I102">
            <v>572.5372310322681</v>
          </cell>
          <cell r="J102">
            <v>188.36858247893082</v>
          </cell>
          <cell r="K102">
            <v>554.35831180911009</v>
          </cell>
          <cell r="L102">
            <v>2089.7777928289556</v>
          </cell>
          <cell r="M102">
            <v>1526.8256362556635</v>
          </cell>
          <cell r="N102">
            <v>0.36307899123871146</v>
          </cell>
          <cell r="O102">
            <v>0.40753295792567923</v>
          </cell>
          <cell r="P102">
            <v>181.99201929357238</v>
          </cell>
          <cell r="Q102">
            <v>138.19050881709424</v>
          </cell>
          <cell r="R102">
            <v>2315.5571344569221</v>
          </cell>
        </row>
        <row r="103">
          <cell r="A103">
            <v>42978</v>
          </cell>
          <cell r="B103">
            <v>257.07940991857237</v>
          </cell>
          <cell r="C103">
            <v>30.435428990580576</v>
          </cell>
          <cell r="D103">
            <v>462.23279360790821</v>
          </cell>
          <cell r="E103">
            <v>491.44971766807782</v>
          </cell>
          <cell r="F103">
            <v>854.32092017445586</v>
          </cell>
          <cell r="G103">
            <v>171.71003756256448</v>
          </cell>
          <cell r="H103">
            <v>38.318265522658372</v>
          </cell>
          <cell r="I103">
            <v>572.28919263592763</v>
          </cell>
          <cell r="J103">
            <v>188.28697618577365</v>
          </cell>
          <cell r="K103">
            <v>554.11814900535455</v>
          </cell>
          <cell r="L103">
            <v>2095.5182703595947</v>
          </cell>
          <cell r="M103">
            <v>1524.7226209122784</v>
          </cell>
          <cell r="N103">
            <v>0.36342226540445255</v>
          </cell>
          <cell r="O103">
            <v>0.40768955931262429</v>
          </cell>
          <cell r="P103">
            <v>181.99201929357238</v>
          </cell>
          <cell r="Q103">
            <v>136.67390865631447</v>
          </cell>
          <cell r="R103">
            <v>2321.666661839779</v>
          </cell>
        </row>
        <row r="104">
          <cell r="A104">
            <v>43008</v>
          </cell>
          <cell r="B104">
            <v>257.07940991857237</v>
          </cell>
          <cell r="C104">
            <v>30.530462826089177</v>
          </cell>
          <cell r="D104">
            <v>463.67610348496004</v>
          </cell>
          <cell r="E104">
            <v>492.98425663068195</v>
          </cell>
          <cell r="F104">
            <v>856.98851502992966</v>
          </cell>
          <cell r="G104">
            <v>170.19343740178471</v>
          </cell>
          <cell r="H104">
            <v>38.237600024795668</v>
          </cell>
          <cell r="I104">
            <v>571.08444101119335</v>
          </cell>
          <cell r="J104">
            <v>187.8906048347242</v>
          </cell>
          <cell r="K104">
            <v>552.95165005884428</v>
          </cell>
          <cell r="L104">
            <v>2101.2587478902333</v>
          </cell>
          <cell r="M104">
            <v>1520.3577333313422</v>
          </cell>
          <cell r="N104">
            <v>0.36369838356874112</v>
          </cell>
          <cell r="O104">
            <v>0.40784530505364375</v>
          </cell>
          <cell r="P104">
            <v>181.99201929357238</v>
          </cell>
          <cell r="Q104">
            <v>135.15730849553472</v>
          </cell>
          <cell r="R104">
            <v>2327.6776484584875</v>
          </cell>
        </row>
        <row r="105">
          <cell r="A105">
            <v>43039</v>
          </cell>
          <cell r="B105">
            <v>254.8585843514017</v>
          </cell>
          <cell r="C105">
            <v>30.659196910241349</v>
          </cell>
          <cell r="D105">
            <v>465.63123003726298</v>
          </cell>
          <cell r="E105">
            <v>495.0629633027786</v>
          </cell>
          <cell r="F105">
            <v>860.60207412465275</v>
          </cell>
          <cell r="G105">
            <v>168.67683724100493</v>
          </cell>
          <cell r="H105">
            <v>38.767817484513898</v>
          </cell>
          <cell r="I105">
            <v>579.00332037080818</v>
          </cell>
          <cell r="J105">
            <v>190.49596916553438</v>
          </cell>
          <cell r="K105">
            <v>560.61909307438623</v>
          </cell>
          <cell r="L105">
            <v>2106.8140487263372</v>
          </cell>
          <cell r="M105">
            <v>1537.5630373362476</v>
          </cell>
          <cell r="N105">
            <v>0.36461535524789362</v>
          </cell>
          <cell r="O105">
            <v>0.40848506523151629</v>
          </cell>
          <cell r="P105">
            <v>179.77119372640172</v>
          </cell>
          <cell r="Q105">
            <v>133.64070833475495</v>
          </cell>
          <cell r="R105">
            <v>2333.6886350771097</v>
          </cell>
        </row>
        <row r="106">
          <cell r="A106">
            <v>43069</v>
          </cell>
          <cell r="B106">
            <v>254.8585843514017</v>
          </cell>
          <cell r="C106">
            <v>30.754230745749958</v>
          </cell>
          <cell r="D106">
            <v>467.07453991431498</v>
          </cell>
          <cell r="E106">
            <v>496.59750226538284</v>
          </cell>
          <cell r="F106">
            <v>863.26966898012665</v>
          </cell>
          <cell r="G106">
            <v>167.17874395995159</v>
          </cell>
          <cell r="H106">
            <v>38.691275003098305</v>
          </cell>
          <cell r="I106">
            <v>577.86014663123012</v>
          </cell>
          <cell r="J106">
            <v>190.119857351001</v>
          </cell>
          <cell r="K106">
            <v>559.5122168224533</v>
          </cell>
          <cell r="L106">
            <v>2112.5545262569763</v>
          </cell>
          <cell r="M106">
            <v>1533.3622397677343</v>
          </cell>
          <cell r="N106">
            <v>0.36489239288115333</v>
          </cell>
          <cell r="O106">
            <v>0.40863781656309139</v>
          </cell>
          <cell r="P106">
            <v>179.77119372640172</v>
          </cell>
          <cell r="Q106">
            <v>132.1426150537016</v>
          </cell>
          <cell r="R106">
            <v>2339.6996216957091</v>
          </cell>
        </row>
        <row r="107">
          <cell r="A107">
            <v>43100</v>
          </cell>
          <cell r="B107">
            <v>254.85751502584924</v>
          </cell>
          <cell r="C107">
            <v>30.84621667638886</v>
          </cell>
          <cell r="D107">
            <v>468.47156026533423</v>
          </cell>
          <cell r="E107">
            <v>498.08282582221244</v>
          </cell>
          <cell r="F107">
            <v>865.85170930329264</v>
          </cell>
          <cell r="G107">
            <v>165.68065067889825</v>
          </cell>
          <cell r="H107">
            <v>38.53329827055736</v>
          </cell>
          <cell r="I107">
            <v>575.50073981863159</v>
          </cell>
          <cell r="J107">
            <v>189.34359671205706</v>
          </cell>
          <cell r="K107">
            <v>557.22772472899624</v>
          </cell>
          <cell r="L107">
            <v>2118.1098270930775</v>
          </cell>
          <cell r="M107">
            <v>1526.2860102091406</v>
          </cell>
          <cell r="N107">
            <v>0.36508735649921975</v>
          </cell>
          <cell r="O107">
            <v>0.40878508669760494</v>
          </cell>
          <cell r="P107">
            <v>179.77012440084923</v>
          </cell>
          <cell r="Q107">
            <v>130.64452177264823</v>
          </cell>
          <cell r="R107">
            <v>2345.710608314419</v>
          </cell>
        </row>
        <row r="108">
          <cell r="A108">
            <v>43131</v>
          </cell>
          <cell r="B108">
            <v>253.38727963086723</v>
          </cell>
          <cell r="C108">
            <v>30.958042313271665</v>
          </cell>
          <cell r="D108">
            <v>470.16989271037124</v>
          </cell>
          <cell r="E108">
            <v>499.88850688197721</v>
          </cell>
          <cell r="F108">
            <v>868.990649156264</v>
          </cell>
          <cell r="G108">
            <v>164.18256630889118</v>
          </cell>
          <cell r="H108">
            <v>38.761651920011218</v>
          </cell>
          <cell r="I108">
            <v>578.91123671610046</v>
          </cell>
          <cell r="J108">
            <v>190.46567302658201</v>
          </cell>
          <cell r="K108">
            <v>560.5299332143768</v>
          </cell>
          <cell r="L108">
            <v>2123.3943706927512</v>
          </cell>
          <cell r="M108">
            <v>1532.8510611859617</v>
          </cell>
          <cell r="N108">
            <v>0.36567801491470192</v>
          </cell>
          <cell r="O108">
            <v>0.40924599836475894</v>
          </cell>
          <cell r="P108">
            <v>178.29988900586724</v>
          </cell>
          <cell r="Q108">
            <v>129.14643740264117</v>
          </cell>
          <cell r="R108">
            <v>2351.3285307836136</v>
          </cell>
        </row>
        <row r="109">
          <cell r="A109">
            <v>43159</v>
          </cell>
          <cell r="B109">
            <v>253.37625725245721</v>
          </cell>
          <cell r="C109">
            <v>31.045710620202584</v>
          </cell>
          <cell r="D109">
            <v>471.50133990094952</v>
          </cell>
          <cell r="E109">
            <v>501.30411251391928</v>
          </cell>
          <cell r="F109">
            <v>871.45149400489549</v>
          </cell>
          <cell r="G109">
            <v>162.69673390050895</v>
          </cell>
          <cell r="H109">
            <v>38.624735339769146</v>
          </cell>
          <cell r="I109">
            <v>576.86636651917377</v>
          </cell>
          <cell r="J109">
            <v>189.79289704019942</v>
          </cell>
          <cell r="K109">
            <v>558.54999072540863</v>
          </cell>
          <cell r="L109">
            <v>2128.678914292424</v>
          </cell>
          <cell r="M109">
            <v>1526.5307235250598</v>
          </cell>
          <cell r="N109">
            <v>0.36589502072752705</v>
          </cell>
          <cell r="O109">
            <v>0.40938606952592815</v>
          </cell>
          <cell r="P109">
            <v>178.28886662745722</v>
          </cell>
          <cell r="Q109">
            <v>127.66060499425893</v>
          </cell>
          <cell r="R109">
            <v>2356.9599080467447</v>
          </cell>
        </row>
        <row r="110">
          <cell r="A110">
            <v>43190</v>
          </cell>
          <cell r="B110">
            <v>253.10635156224578</v>
          </cell>
          <cell r="C110">
            <v>31.129198379989028</v>
          </cell>
          <cell r="D110">
            <v>472.76929575759596</v>
          </cell>
          <cell r="E110">
            <v>502.6522136360847</v>
          </cell>
          <cell r="F110">
            <v>873.79499111105179</v>
          </cell>
          <cell r="G110">
            <v>161.21099334528014</v>
          </cell>
          <cell r="H110">
            <v>38.446924230744649</v>
          </cell>
          <cell r="I110">
            <v>574.21073024134819</v>
          </cell>
          <cell r="J110">
            <v>188.9191749237674</v>
          </cell>
          <cell r="K110">
            <v>555.97867489831356</v>
          </cell>
          <cell r="L110">
            <v>2133.4520504469674</v>
          </cell>
          <cell r="M110">
            <v>1518.7664976394537</v>
          </cell>
          <cell r="N110">
            <v>0.36607251724504369</v>
          </cell>
          <cell r="O110">
            <v>0.4095686101442908</v>
          </cell>
          <cell r="P110">
            <v>178.01896093724579</v>
          </cell>
          <cell r="Q110">
            <v>126.17486443903013</v>
          </cell>
          <cell r="R110">
            <v>2362.604772327732</v>
          </cell>
        </row>
        <row r="111">
          <cell r="A111">
            <v>43220</v>
          </cell>
          <cell r="B111">
            <v>249.57007104969796</v>
          </cell>
          <cell r="C111">
            <v>31.27522747656802</v>
          </cell>
          <cell r="D111">
            <v>474.98708730837836</v>
          </cell>
          <cell r="E111">
            <v>505.01018790046197</v>
          </cell>
          <cell r="F111">
            <v>877.89402031153486</v>
          </cell>
          <cell r="G111">
            <v>159.72750200413643</v>
          </cell>
          <cell r="H111">
            <v>38.780455443012045</v>
          </cell>
          <cell r="I111">
            <v>579.1920702259182</v>
          </cell>
          <cell r="J111">
            <v>190.55806913165551</v>
          </cell>
          <cell r="K111">
            <v>560.80184983737331</v>
          </cell>
          <cell r="L111">
            <v>2138.7365940466411</v>
          </cell>
          <cell r="M111">
            <v>1529.0599466420954</v>
          </cell>
          <cell r="N111">
            <v>0.36676250075670797</v>
          </cell>
          <cell r="O111">
            <v>0.41047318438148439</v>
          </cell>
          <cell r="P111">
            <v>174.48268042469797</v>
          </cell>
          <cell r="Q111">
            <v>124.69137309788643</v>
          </cell>
          <cell r="R111">
            <v>2368.2631559276697</v>
          </cell>
        </row>
        <row r="112">
          <cell r="A112">
            <v>43251</v>
          </cell>
          <cell r="B112">
            <v>246.38158499830081</v>
          </cell>
          <cell r="C112">
            <v>31.41267669832737</v>
          </cell>
          <cell r="D112">
            <v>477.07457349997173</v>
          </cell>
          <cell r="E112">
            <v>507.22962043247048</v>
          </cell>
          <cell r="F112">
            <v>881.75221286886813</v>
          </cell>
          <cell r="G112">
            <v>158.27347966726393</v>
          </cell>
          <cell r="H112">
            <v>39.013745067888848</v>
          </cell>
          <cell r="I112">
            <v>582.6762866759592</v>
          </cell>
          <cell r="J112">
            <v>191.7043996725719</v>
          </cell>
          <cell r="K112">
            <v>564.17543716852356</v>
          </cell>
          <cell r="L112">
            <v>2143.8506684979384</v>
          </cell>
          <cell r="M112">
            <v>1535.8433482522073</v>
          </cell>
          <cell r="N112">
            <v>0.36733918065963972</v>
          </cell>
          <cell r="O112">
            <v>0.41129367162809738</v>
          </cell>
          <cell r="P112">
            <v>171.29419437330083</v>
          </cell>
          <cell r="Q112">
            <v>123.23735076101393</v>
          </cell>
          <cell r="R112">
            <v>2373.9350912250129</v>
          </cell>
        </row>
        <row r="113">
          <cell r="A113">
            <v>43281</v>
          </cell>
          <cell r="B113">
            <v>246.20997259931403</v>
          </cell>
          <cell r="C113">
            <v>31.503003579482876</v>
          </cell>
          <cell r="D113">
            <v>478.44639732500536</v>
          </cell>
          <cell r="E113">
            <v>508.68815483510531</v>
          </cell>
          <cell r="F113">
            <v>884.28768375870345</v>
          </cell>
          <cell r="G113">
            <v>156.84602804748641</v>
          </cell>
          <cell r="H113">
            <v>38.809058159868101</v>
          </cell>
          <cell r="I113">
            <v>579.61925620402735</v>
          </cell>
          <cell r="J113">
            <v>190.69861617871169</v>
          </cell>
          <cell r="K113">
            <v>561.21547201741237</v>
          </cell>
          <cell r="L113">
            <v>2149.1352120976107</v>
          </cell>
          <cell r="M113">
            <v>1527.188430607506</v>
          </cell>
          <cell r="N113">
            <v>0.36748279437538978</v>
          </cell>
          <cell r="O113">
            <v>0.41146209823420843</v>
          </cell>
          <cell r="P113">
            <v>171.12258197431402</v>
          </cell>
          <cell r="Q113">
            <v>121.80989914123641</v>
          </cell>
          <cell r="R113">
            <v>2379.6206106757631</v>
          </cell>
        </row>
        <row r="114">
          <cell r="A114">
            <v>43312</v>
          </cell>
          <cell r="B114">
            <v>244.77737629144349</v>
          </cell>
          <cell r="C114">
            <v>31.61138397618943</v>
          </cell>
          <cell r="D114">
            <v>480.09240578302672</v>
          </cell>
          <cell r="E114">
            <v>510.43820460041911</v>
          </cell>
          <cell r="F114">
            <v>887.32991589782864</v>
          </cell>
          <cell r="G114">
            <v>155.42000653103381</v>
          </cell>
          <cell r="H114">
            <v>38.759530308214877</v>
          </cell>
          <cell r="I114">
            <v>578.87955011741315</v>
          </cell>
          <cell r="J114">
            <v>190.45524792345367</v>
          </cell>
          <cell r="K114">
            <v>560.49925271291204</v>
          </cell>
          <cell r="L114">
            <v>2154.2492865489075</v>
          </cell>
          <cell r="M114">
            <v>1524.0135875930275</v>
          </cell>
          <cell r="N114">
            <v>0.36777838286740244</v>
          </cell>
          <cell r="O114">
            <v>0.41189750946573367</v>
          </cell>
          <cell r="P114">
            <v>169.68998566644348</v>
          </cell>
          <cell r="Q114">
            <v>120.38387762478381</v>
          </cell>
          <cell r="R114">
            <v>2385.3197468136523</v>
          </cell>
        </row>
        <row r="115">
          <cell r="A115">
            <v>43343</v>
          </cell>
          <cell r="B115">
            <v>244.77737629144349</v>
          </cell>
          <cell r="C115">
            <v>31.698869807204144</v>
          </cell>
          <cell r="D115">
            <v>481.42108165230911</v>
          </cell>
          <cell r="E115">
            <v>511.85086374070738</v>
          </cell>
          <cell r="F115">
            <v>889.7856386569149</v>
          </cell>
          <cell r="G115">
            <v>154.00592331714677</v>
          </cell>
          <cell r="H115">
            <v>38.475268167427458</v>
          </cell>
          <cell r="I115">
            <v>574.63405129774446</v>
          </cell>
          <cell r="J115">
            <v>189.05845038570214</v>
          </cell>
          <cell r="K115">
            <v>556.38855487372416</v>
          </cell>
          <cell r="L115">
            <v>2159.533830148579</v>
          </cell>
          <cell r="M115">
            <v>1512.5622480417451</v>
          </cell>
          <cell r="N115">
            <v>0.36784506263729544</v>
          </cell>
          <cell r="O115">
            <v>0.41202671902375171</v>
          </cell>
          <cell r="P115">
            <v>169.68998566644348</v>
          </cell>
          <cell r="Q115">
            <v>118.96979441089678</v>
          </cell>
          <cell r="R115">
            <v>2391.0325322503295</v>
          </cell>
        </row>
        <row r="116">
          <cell r="A116">
            <v>43373</v>
          </cell>
          <cell r="B116">
            <v>244.69842097010155</v>
          </cell>
          <cell r="C116">
            <v>31.787662746727005</v>
          </cell>
          <cell r="D116">
            <v>482.76960900511926</v>
          </cell>
          <cell r="E116">
            <v>513.28462914197485</v>
          </cell>
          <cell r="F116">
            <v>892.27805188432967</v>
          </cell>
          <cell r="G116">
            <v>152.59184010325976</v>
          </cell>
          <cell r="H116">
            <v>38.242202309722131</v>
          </cell>
          <cell r="I116">
            <v>571.1531768448466</v>
          </cell>
          <cell r="J116">
            <v>187.91321938422243</v>
          </cell>
          <cell r="K116">
            <v>553.01820342627514</v>
          </cell>
          <cell r="L116">
            <v>2164.8183737482523</v>
          </cell>
          <cell r="M116">
            <v>1502.9186420683261</v>
          </cell>
          <cell r="N116">
            <v>0.36796283441211963</v>
          </cell>
          <cell r="O116">
            <v>0.41217224627459353</v>
          </cell>
          <cell r="P116">
            <v>169.61103034510154</v>
          </cell>
          <cell r="Q116">
            <v>117.55571119700974</v>
          </cell>
          <cell r="R116">
            <v>2396.7589996755487</v>
          </cell>
        </row>
        <row r="117">
          <cell r="A117">
            <v>43404</v>
          </cell>
          <cell r="B117">
            <v>239.8186340681047</v>
          </cell>
          <cell r="C117">
            <v>31.953111521829015</v>
          </cell>
          <cell r="D117">
            <v>485.28233355183346</v>
          </cell>
          <cell r="E117">
            <v>515.95617859960123</v>
          </cell>
          <cell r="F117">
            <v>896.92219045818149</v>
          </cell>
          <cell r="G117">
            <v>151.17841485038389</v>
          </cell>
          <cell r="H117">
            <v>38.572925804377277</v>
          </cell>
          <cell r="I117">
            <v>576.09258313477915</v>
          </cell>
          <cell r="J117">
            <v>189.53831712580435</v>
          </cell>
          <cell r="K117">
            <v>557.8007761286467</v>
          </cell>
          <cell r="L117">
            <v>2169.93244819955</v>
          </cell>
          <cell r="M117">
            <v>1513.1830170439914</v>
          </cell>
          <cell r="N117">
            <v>0.36862743623591054</v>
          </cell>
          <cell r="O117">
            <v>0.41334106561814005</v>
          </cell>
          <cell r="P117">
            <v>164.73124344310469</v>
          </cell>
          <cell r="Q117">
            <v>116.1422859441339</v>
          </cell>
          <cell r="R117">
            <v>2402.4991818573553</v>
          </cell>
        </row>
        <row r="118">
          <cell r="A118">
            <v>43434</v>
          </cell>
          <cell r="B118">
            <v>236.54623372556154</v>
          </cell>
          <cell r="C118">
            <v>32.094772071621364</v>
          </cell>
          <cell r="D118">
            <v>487.43377855675897</v>
          </cell>
          <cell r="E118">
            <v>518.24361266933954</v>
          </cell>
          <cell r="F118">
            <v>900.89859477594166</v>
          </cell>
          <cell r="G118">
            <v>149.80565448835802</v>
          </cell>
          <cell r="H118">
            <v>38.72447782907058</v>
          </cell>
          <cell r="I118">
            <v>578.3560359469318</v>
          </cell>
          <cell r="J118">
            <v>190.28300825613385</v>
          </cell>
          <cell r="K118">
            <v>559.9923609056616</v>
          </cell>
          <cell r="L118">
            <v>2175.2169917992228</v>
          </cell>
          <cell r="M118">
            <v>1517.1615374261557</v>
          </cell>
          <cell r="N118">
            <v>0.36910529768351574</v>
          </cell>
          <cell r="O118">
            <v>0.41416493075054855</v>
          </cell>
          <cell r="P118">
            <v>161.45884310056152</v>
          </cell>
          <cell r="Q118">
            <v>114.76952558210802</v>
          </cell>
          <cell r="R118">
            <v>2408.2531116422733</v>
          </cell>
        </row>
        <row r="119">
          <cell r="A119">
            <v>43465</v>
          </cell>
          <cell r="B119">
            <v>236.53001868756326</v>
          </cell>
          <cell r="C119">
            <v>32.179704219658682</v>
          </cell>
          <cell r="D119">
            <v>488.72367080919145</v>
          </cell>
          <cell r="E119">
            <v>519.615036748389</v>
          </cell>
          <cell r="F119">
            <v>903.28263578571614</v>
          </cell>
          <cell r="G119">
            <v>148.46016412918669</v>
          </cell>
          <cell r="H119">
            <v>38.487407812437695</v>
          </cell>
          <cell r="I119">
            <v>574.81535876422379</v>
          </cell>
          <cell r="J119">
            <v>189.11810175613263</v>
          </cell>
          <cell r="K119">
            <v>556.56410555512639</v>
          </cell>
          <cell r="L119">
            <v>2180.3310662505187</v>
          </cell>
          <cell r="M119">
            <v>1507.4451380171072</v>
          </cell>
          <cell r="N119">
            <v>0.36921018982304765</v>
          </cell>
          <cell r="O119">
            <v>0.41428691714193533</v>
          </cell>
          <cell r="P119">
            <v>161.44262806256324</v>
          </cell>
          <cell r="Q119">
            <v>113.42403522293668</v>
          </cell>
          <cell r="R119">
            <v>2414.0208219554925</v>
          </cell>
        </row>
        <row r="120">
          <cell r="A120">
            <v>43496</v>
          </cell>
          <cell r="B120">
            <v>236.13873422863162</v>
          </cell>
          <cell r="C120">
            <v>32.272809321469417</v>
          </cell>
          <cell r="D120">
            <v>490.13768837807294</v>
          </cell>
          <cell r="E120">
            <v>521.11843188740636</v>
          </cell>
          <cell r="F120">
            <v>905.8960911858851</v>
          </cell>
          <cell r="G120">
            <v>147.11480889533198</v>
          </cell>
          <cell r="H120">
            <v>38.294354686021485</v>
          </cell>
          <cell r="I120">
            <v>571.93208061095652</v>
          </cell>
          <cell r="J120">
            <v>188.16948393848574</v>
          </cell>
          <cell r="K120">
            <v>553.77237582492251</v>
          </cell>
          <cell r="L120">
            <v>2185.5637550014653</v>
          </cell>
          <cell r="M120">
            <v>1499.2831039557182</v>
          </cell>
          <cell r="N120">
            <v>0.36935811146263564</v>
          </cell>
          <cell r="O120">
            <v>0.41449081003142724</v>
          </cell>
          <cell r="P120">
            <v>161.05134360363164</v>
          </cell>
          <cell r="Q120">
            <v>112.07867998908199</v>
          </cell>
          <cell r="R120">
            <v>2419.8023458010584</v>
          </cell>
        </row>
        <row r="121">
          <cell r="A121">
            <v>43524</v>
          </cell>
          <cell r="B121">
            <v>234.49330288069234</v>
          </cell>
          <cell r="C121">
            <v>32.386676875274361</v>
          </cell>
          <cell r="D121">
            <v>491.86703208184821</v>
          </cell>
          <cell r="E121">
            <v>522.95708437317592</v>
          </cell>
          <cell r="F121">
            <v>909.09234754142255</v>
          </cell>
          <cell r="G121">
            <v>145.77271436530174</v>
          </cell>
          <cell r="H121">
            <v>38.305224849045899</v>
          </cell>
          <cell r="I121">
            <v>572.09442816860849</v>
          </cell>
          <cell r="J121">
            <v>188.22289737196445</v>
          </cell>
          <cell r="K121">
            <v>553.9295686031528</v>
          </cell>
          <cell r="L121">
            <v>2190.7964437524133</v>
          </cell>
          <cell r="M121">
            <v>1498.3248333580734</v>
          </cell>
          <cell r="N121">
            <v>0.36969925097061601</v>
          </cell>
          <cell r="O121">
            <v>0.41495975134244878</v>
          </cell>
          <cell r="P121">
            <v>159.40591225569233</v>
          </cell>
          <cell r="Q121">
            <v>110.73658545905172</v>
          </cell>
          <cell r="R121">
            <v>2425.5977162620607</v>
          </cell>
        </row>
        <row r="122">
          <cell r="A122">
            <v>43555</v>
          </cell>
          <cell r="B122">
            <v>234.4643995151564</v>
          </cell>
          <cell r="C122">
            <v>32.465399449508894</v>
          </cell>
          <cell r="D122">
            <v>493.06261751025448</v>
          </cell>
          <cell r="E122">
            <v>524.22824065928046</v>
          </cell>
          <cell r="F122">
            <v>911.30208613519619</v>
          </cell>
          <cell r="G122">
            <v>144.44433176317096</v>
          </cell>
          <cell r="H122">
            <v>38.015292997839538</v>
          </cell>
          <cell r="I122">
            <v>567.76425135128329</v>
          </cell>
          <cell r="J122">
            <v>186.79824020601552</v>
          </cell>
          <cell r="K122">
            <v>549.73688142024378</v>
          </cell>
          <cell r="L122">
            <v>2195.5227432693964</v>
          </cell>
          <cell r="M122">
            <v>1486.758997738553</v>
          </cell>
          <cell r="N122">
            <v>0.36975520730422723</v>
          </cell>
          <cell r="O122">
            <v>0.41507294284647589</v>
          </cell>
          <cell r="P122">
            <v>159.37700889015642</v>
          </cell>
          <cell r="Q122">
            <v>109.40820285692097</v>
          </cell>
          <cell r="R122">
            <v>2431.4069665008219</v>
          </cell>
        </row>
        <row r="123">
          <cell r="A123">
            <v>43585</v>
          </cell>
          <cell r="B123">
            <v>229.78389408100549</v>
          </cell>
          <cell r="C123">
            <v>32.629512776409555</v>
          </cell>
          <cell r="D123">
            <v>495.55506016927069</v>
          </cell>
          <cell r="E123">
            <v>526.87822624666489</v>
          </cell>
          <cell r="F123">
            <v>915.9087387469948</v>
          </cell>
          <cell r="G123">
            <v>143.11619002241966</v>
          </cell>
          <cell r="H123">
            <v>38.422511709150925</v>
          </cell>
          <cell r="I123">
            <v>573.84612547433903</v>
          </cell>
          <cell r="J123">
            <v>188.79921751418073</v>
          </cell>
          <cell r="K123">
            <v>555.62564688168595</v>
          </cell>
          <cell r="L123">
            <v>2200.7554320203453</v>
          </cell>
          <cell r="M123">
            <v>1499.8096916017764</v>
          </cell>
          <cell r="N123">
            <v>0.37046409954071258</v>
          </cell>
          <cell r="O123">
            <v>0.41617924709887866</v>
          </cell>
          <cell r="P123">
            <v>154.6965034560055</v>
          </cell>
          <cell r="Q123">
            <v>108.08006111616966</v>
          </cell>
          <cell r="R123">
            <v>2437.2301297590875</v>
          </cell>
        </row>
        <row r="124">
          <cell r="A124">
            <v>43616</v>
          </cell>
          <cell r="B124">
            <v>225.46871500049201</v>
          </cell>
          <cell r="C124">
            <v>32.784783679536993</v>
          </cell>
          <cell r="D124">
            <v>497.9132100524489</v>
          </cell>
          <cell r="E124">
            <v>529.38543064741964</v>
          </cell>
          <cell r="F124">
            <v>920.26718498007415</v>
          </cell>
          <cell r="G124">
            <v>141.82705249361962</v>
          </cell>
          <cell r="H124">
            <v>38.678169968352051</v>
          </cell>
          <cell r="I124">
            <v>577.66442092047305</v>
          </cell>
          <cell r="J124">
            <v>190.05546228166463</v>
          </cell>
          <cell r="K124">
            <v>559.3227056977405</v>
          </cell>
          <cell r="L124">
            <v>2205.8193243599717</v>
          </cell>
          <cell r="M124">
            <v>1507.5478113618499</v>
          </cell>
          <cell r="N124">
            <v>0.37101490346264632</v>
          </cell>
          <cell r="O124">
            <v>0.41719971115362942</v>
          </cell>
          <cell r="P124">
            <v>150.38132437549203</v>
          </cell>
          <cell r="Q124">
            <v>106.79092358736962</v>
          </cell>
          <cell r="R124">
            <v>2443.0672393582172</v>
          </cell>
        </row>
        <row r="125">
          <cell r="A125">
            <v>43646</v>
          </cell>
          <cell r="B125">
            <v>225.38883361426917</v>
          </cell>
          <cell r="C125">
            <v>32.872733491002862</v>
          </cell>
          <cell r="D125">
            <v>499.24893254427712</v>
          </cell>
          <cell r="E125">
            <v>530.80558181490414</v>
          </cell>
          <cell r="F125">
            <v>922.73593164646559</v>
          </cell>
          <cell r="G125">
            <v>140.57387479049052</v>
          </cell>
          <cell r="H125">
            <v>38.471094524944498</v>
          </cell>
          <cell r="I125">
            <v>574.57171730495168</v>
          </cell>
          <cell r="J125">
            <v>189.03794208471101</v>
          </cell>
          <cell r="K125">
            <v>556.32820007906616</v>
          </cell>
          <cell r="L125">
            <v>2211.0520131109188</v>
          </cell>
          <cell r="M125">
            <v>1498.9828287841638</v>
          </cell>
          <cell r="N125">
            <v>0.37113714006337761</v>
          </cell>
          <cell r="O125">
            <v>0.41732891228921803</v>
          </cell>
          <cell r="P125">
            <v>150.30144298926916</v>
          </cell>
          <cell r="Q125">
            <v>105.53774588424052</v>
          </cell>
          <cell r="R125">
            <v>2448.9183286993721</v>
          </cell>
        </row>
        <row r="126">
          <cell r="A126">
            <v>43677</v>
          </cell>
          <cell r="B126">
            <v>223.18906259267231</v>
          </cell>
          <cell r="C126">
            <v>32.992983728962351</v>
          </cell>
          <cell r="D126">
            <v>501.07521215549048</v>
          </cell>
          <cell r="E126">
            <v>532.74729735678125</v>
          </cell>
          <cell r="F126">
            <v>926.11134961663925</v>
          </cell>
          <cell r="G126">
            <v>139.32136276557995</v>
          </cell>
          <cell r="H126">
            <v>38.473097360418862</v>
          </cell>
          <cell r="I126">
            <v>574.60162996099109</v>
          </cell>
          <cell r="J126">
            <v>189.04778354883058</v>
          </cell>
          <cell r="K126">
            <v>556.35716296323312</v>
          </cell>
          <cell r="L126">
            <v>2216.1159054505456</v>
          </cell>
          <cell r="M126">
            <v>1497.8010365990538</v>
          </cell>
          <cell r="N126">
            <v>0.37144931093552469</v>
          </cell>
          <cell r="O126">
            <v>0.41789842640399122</v>
          </cell>
          <cell r="P126">
            <v>148.1016719676723</v>
          </cell>
          <cell r="Q126">
            <v>104.28523385932995</v>
          </cell>
          <cell r="R126">
            <v>2454.7834312637115</v>
          </cell>
        </row>
        <row r="127">
          <cell r="A127">
            <v>43708</v>
          </cell>
          <cell r="B127">
            <v>223.18906259267231</v>
          </cell>
          <cell r="C127">
            <v>33.079611100878871</v>
          </cell>
          <cell r="D127">
            <v>502.3908503262644</v>
          </cell>
          <cell r="E127">
            <v>534.14609470850849</v>
          </cell>
          <cell r="F127">
            <v>928.5429754731673</v>
          </cell>
          <cell r="G127">
            <v>138.08718216584933</v>
          </cell>
          <cell r="H127">
            <v>38.182408985703297</v>
          </cell>
          <cell r="I127">
            <v>570.26015434862938</v>
          </cell>
          <cell r="J127">
            <v>187.61940900366267</v>
          </cell>
          <cell r="K127">
            <v>552.15353573904395</v>
          </cell>
          <cell r="L127">
            <v>2221.3485942014913</v>
          </cell>
          <cell r="M127">
            <v>1486.3026902428885</v>
          </cell>
          <cell r="N127">
            <v>0.37149467558913735</v>
          </cell>
          <cell r="O127">
            <v>0.41800867180279322</v>
          </cell>
          <cell r="P127">
            <v>148.1016719676723</v>
          </cell>
          <cell r="Q127">
            <v>103.05105325959933</v>
          </cell>
          <cell r="R127">
            <v>2460.6625806125785</v>
          </cell>
        </row>
        <row r="128">
          <cell r="A128">
            <v>43738</v>
          </cell>
          <cell r="B128">
            <v>222.86472922621044</v>
          </cell>
          <cell r="C128">
            <v>33.171607824671426</v>
          </cell>
          <cell r="D128">
            <v>503.78803459643086</v>
          </cell>
          <cell r="E128">
            <v>535.63159254552704</v>
          </cell>
          <cell r="F128">
            <v>931.12531875959883</v>
          </cell>
          <cell r="G128">
            <v>136.85300156611873</v>
          </cell>
          <cell r="H128">
            <v>38.008386564247331</v>
          </cell>
          <cell r="I128">
            <v>567.66110270270622</v>
          </cell>
          <cell r="J128">
            <v>186.76430360999356</v>
          </cell>
          <cell r="K128">
            <v>549.63700789658219</v>
          </cell>
          <cell r="L128">
            <v>2226.5812829524384</v>
          </cell>
          <cell r="M128">
            <v>1478.9238023396481</v>
          </cell>
          <cell r="N128">
            <v>0.37164660344708761</v>
          </cell>
          <cell r="O128">
            <v>0.41818608909032512</v>
          </cell>
          <cell r="P128">
            <v>147.77733860121046</v>
          </cell>
          <cell r="Q128">
            <v>101.81687265986872</v>
          </cell>
          <cell r="R128">
            <v>2466.5558103876965</v>
          </cell>
        </row>
        <row r="129">
          <cell r="A129">
            <v>43769</v>
          </cell>
          <cell r="B129">
            <v>218.37608834532398</v>
          </cell>
          <cell r="C129">
            <v>33.329750394853711</v>
          </cell>
          <cell r="D129">
            <v>506.18979742442696</v>
          </cell>
          <cell r="E129">
            <v>538.18516658883823</v>
          </cell>
          <cell r="F129">
            <v>935.56437253862373</v>
          </cell>
          <cell r="G129">
            <v>135.62152374444199</v>
          </cell>
          <cell r="H129">
            <v>38.664800103064103</v>
          </cell>
          <cell r="I129">
            <v>577.46473992481924</v>
          </cell>
          <cell r="J129">
            <v>189.98976589711427</v>
          </cell>
          <cell r="K129">
            <v>559.12936487438219</v>
          </cell>
          <cell r="L129">
            <v>2231.6451752920666</v>
          </cell>
          <cell r="M129">
            <v>1500.8701945438218</v>
          </cell>
          <cell r="N129">
            <v>0.3725367902614159</v>
          </cell>
          <cell r="O129">
            <v>0.41922631021133622</v>
          </cell>
          <cell r="P129">
            <v>143.28869772032397</v>
          </cell>
          <cell r="Q129">
            <v>100.58539483819199</v>
          </cell>
          <cell r="R129">
            <v>2472.4631543113605</v>
          </cell>
        </row>
        <row r="130">
          <cell r="A130">
            <v>43799</v>
          </cell>
          <cell r="B130">
            <v>214.56371844006293</v>
          </cell>
          <cell r="C130">
            <v>33.479491703292247</v>
          </cell>
          <cell r="D130">
            <v>508.46396754831346</v>
          </cell>
          <cell r="E130">
            <v>540.60308301702923</v>
          </cell>
          <cell r="F130">
            <v>939.7676033343165</v>
          </cell>
          <cell r="G130">
            <v>134.42745126343925</v>
          </cell>
          <cell r="H130">
            <v>38.915842982406787</v>
          </cell>
          <cell r="I130">
            <v>581.21410396247563</v>
          </cell>
          <cell r="J130">
            <v>191.22333176967325</v>
          </cell>
          <cell r="K130">
            <v>562.75968095797668</v>
          </cell>
          <cell r="L130">
            <v>2236.8778640430146</v>
          </cell>
          <cell r="M130">
            <v>1508.5404109359715</v>
          </cell>
          <cell r="N130">
            <v>0.37304912541839919</v>
          </cell>
          <cell r="O130">
            <v>0.42012468290769628</v>
          </cell>
          <cell r="P130">
            <v>139.47632781506292</v>
          </cell>
          <cell r="Q130">
            <v>99.391322357189267</v>
          </cell>
          <cell r="R130">
            <v>2478.3846461866274</v>
          </cell>
        </row>
        <row r="131">
          <cell r="A131">
            <v>43830</v>
          </cell>
          <cell r="B131">
            <v>214.56371844006293</v>
          </cell>
          <cell r="C131">
            <v>33.563324643856632</v>
          </cell>
          <cell r="D131">
            <v>509.73716577809478</v>
          </cell>
          <cell r="E131">
            <v>541.95675787353946</v>
          </cell>
          <cell r="F131">
            <v>942.1207896470861</v>
          </cell>
          <cell r="G131">
            <v>133.26514853164707</v>
          </cell>
          <cell r="H131">
            <v>38.765286524213721</v>
          </cell>
          <cell r="I131">
            <v>578.96552008921856</v>
          </cell>
          <cell r="J131">
            <v>190.48353261979656</v>
          </cell>
          <cell r="K131">
            <v>560.58249300865737</v>
          </cell>
          <cell r="L131">
            <v>2241.9417563826401</v>
          </cell>
          <cell r="M131">
            <v>1502.0619807735334</v>
          </cell>
          <cell r="N131">
            <v>0.3732086293269789</v>
          </cell>
          <cell r="O131">
            <v>0.42022536355591705</v>
          </cell>
          <cell r="P131">
            <v>139.47632781506292</v>
          </cell>
          <cell r="Q131">
            <v>98.229019625397086</v>
          </cell>
          <cell r="R131">
            <v>2484.3203198975134</v>
          </cell>
        </row>
        <row r="132">
          <cell r="A132">
            <v>43861</v>
          </cell>
          <cell r="B132">
            <v>214.33299652606343</v>
          </cell>
          <cell r="C132">
            <v>33.657406360750898</v>
          </cell>
          <cell r="D132">
            <v>511.16601551899782</v>
          </cell>
          <cell r="E132">
            <v>543.475922700154</v>
          </cell>
          <cell r="F132">
            <v>944.76165858222032</v>
          </cell>
          <cell r="G132">
            <v>132.10284579985489</v>
          </cell>
          <cell r="H132">
            <v>38.645135249604067</v>
          </cell>
          <cell r="I132">
            <v>577.17104231203746</v>
          </cell>
          <cell r="J132">
            <v>189.89313741603294</v>
          </cell>
          <cell r="K132">
            <v>558.844992603062</v>
          </cell>
          <cell r="L132">
            <v>2247.3939996881863</v>
          </cell>
          <cell r="M132">
            <v>1496.6571533805911</v>
          </cell>
          <cell r="N132">
            <v>0.37339546424561204</v>
          </cell>
          <cell r="O132">
            <v>0.42038096511484008</v>
          </cell>
          <cell r="P132">
            <v>139.24560590106341</v>
          </cell>
          <cell r="Q132">
            <v>97.066716893604891</v>
          </cell>
          <cell r="R132">
            <v>2490.2702094091856</v>
          </cell>
        </row>
        <row r="133">
          <cell r="A133">
            <v>43890</v>
          </cell>
          <cell r="B133">
            <v>214.33114976313789</v>
          </cell>
          <cell r="C133">
            <v>33.747699040349396</v>
          </cell>
          <cell r="D133">
            <v>512.53731991382256</v>
          </cell>
          <cell r="E133">
            <v>544.93390484030749</v>
          </cell>
          <cell r="F133">
            <v>947.2961694361162</v>
          </cell>
          <cell r="G133">
            <v>130.94246575067936</v>
          </cell>
          <cell r="H133">
            <v>38.516240592899166</v>
          </cell>
          <cell r="I133">
            <v>575.24598077768599</v>
          </cell>
          <cell r="J133">
            <v>189.25977928182618</v>
          </cell>
          <cell r="K133">
            <v>556.98105467122195</v>
          </cell>
          <cell r="L133">
            <v>2252.8462429937335</v>
          </cell>
          <cell r="M133">
            <v>1490.9455210743124</v>
          </cell>
          <cell r="N133">
            <v>0.37357572546975754</v>
          </cell>
          <cell r="O133">
            <v>0.42048860297597823</v>
          </cell>
          <cell r="P133">
            <v>139.24375913813788</v>
          </cell>
          <cell r="Q133">
            <v>95.906336844429362</v>
          </cell>
          <cell r="R133">
            <v>2496.2343487681574</v>
          </cell>
        </row>
        <row r="134">
          <cell r="A134">
            <v>43921</v>
          </cell>
          <cell r="B134">
            <v>214.07110837831135</v>
          </cell>
          <cell r="C134">
            <v>33.836442780556943</v>
          </cell>
          <cell r="D134">
            <v>513.88510006057334</v>
          </cell>
          <cell r="E134">
            <v>546.36687580593127</v>
          </cell>
          <cell r="F134">
            <v>949.78720164129015</v>
          </cell>
          <cell r="G134">
            <v>129.78210109119487</v>
          </cell>
          <cell r="H134">
            <v>38.330448575397796</v>
          </cell>
          <cell r="I134">
            <v>572.47114840352265</v>
          </cell>
          <cell r="J134">
            <v>188.34684085161197</v>
          </cell>
          <cell r="K134">
            <v>554.29432740333561</v>
          </cell>
          <cell r="L134">
            <v>2257.9467286666631</v>
          </cell>
          <cell r="M134">
            <v>1483.224866325063</v>
          </cell>
          <cell r="N134">
            <v>0.3737088960601721</v>
          </cell>
          <cell r="O134">
            <v>0.42064198839719641</v>
          </cell>
          <cell r="P134">
            <v>138.98371775331137</v>
          </cell>
          <cell r="Q134">
            <v>94.745972184944861</v>
          </cell>
          <cell r="R134">
            <v>2502.2127721024822</v>
          </cell>
        </row>
        <row r="135">
          <cell r="A135">
            <v>43951</v>
          </cell>
          <cell r="B135">
            <v>208.80563209010296</v>
          </cell>
          <cell r="C135">
            <v>34.013875057830774</v>
          </cell>
          <cell r="D135">
            <v>516.5798219659514</v>
          </cell>
          <cell r="E135">
            <v>549.23192635601276</v>
          </cell>
          <cell r="F135">
            <v>954.76771650231444</v>
          </cell>
          <cell r="G135">
            <v>128.62390344325058</v>
          </cell>
          <cell r="H135">
            <v>39.074363843946131</v>
          </cell>
          <cell r="I135">
            <v>583.58163742540489</v>
          </cell>
          <cell r="J135">
            <v>192.00226613098866</v>
          </cell>
          <cell r="K135">
            <v>565.05204166837893</v>
          </cell>
          <cell r="L135">
            <v>2263.3989719722122</v>
          </cell>
          <cell r="M135">
            <v>1508.3342125119693</v>
          </cell>
          <cell r="N135">
            <v>0.3746199197638998</v>
          </cell>
          <cell r="O135">
            <v>0.42182917299391448</v>
          </cell>
          <cell r="P135">
            <v>133.71824146510298</v>
          </cell>
          <cell r="Q135">
            <v>93.587774537000598</v>
          </cell>
          <cell r="R135">
            <v>2508.2055136219492</v>
          </cell>
        </row>
        <row r="136">
          <cell r="A136">
            <v>43982</v>
          </cell>
          <cell r="B136">
            <v>208.15421115137832</v>
          </cell>
          <cell r="C136">
            <v>34.112009783083955</v>
          </cell>
          <cell r="D136">
            <v>518.07022606762382</v>
          </cell>
          <cell r="E136">
            <v>550.81653628656568</v>
          </cell>
          <cell r="F136">
            <v>957.52235317279838</v>
          </cell>
          <cell r="G136">
            <v>127.50958476437474</v>
          </cell>
          <cell r="H136">
            <v>38.861008700171418</v>
          </cell>
          <cell r="I136">
            <v>580.39514551847481</v>
          </cell>
          <cell r="J136">
            <v>190.95388895819448</v>
          </cell>
          <cell r="K136">
            <v>561.96672567777648</v>
          </cell>
          <cell r="L136">
            <v>2268.6753364614501</v>
          </cell>
          <cell r="M136">
            <v>1499.6863536189919</v>
          </cell>
          <cell r="N136">
            <v>0.37472283742641088</v>
          </cell>
          <cell r="O136">
            <v>0.42206231001139499</v>
          </cell>
          <cell r="P136">
            <v>133.06682052637831</v>
          </cell>
          <cell r="Q136">
            <v>92.473455858124737</v>
          </cell>
          <cell r="R136">
            <v>2514.2126076182799</v>
          </cell>
        </row>
        <row r="137">
          <cell r="A137">
            <v>44012</v>
          </cell>
          <cell r="B137">
            <v>208.06971560349513</v>
          </cell>
          <cell r="C137">
            <v>34.203670716628693</v>
          </cell>
          <cell r="D137">
            <v>519.46231058170133</v>
          </cell>
          <cell r="E137">
            <v>552.29661202085856</v>
          </cell>
          <cell r="F137">
            <v>960.09527084431295</v>
          </cell>
          <cell r="G137">
            <v>126.40069459332157</v>
          </cell>
          <cell r="H137">
            <v>38.685956120806594</v>
          </cell>
          <cell r="I137">
            <v>577.78070830564491</v>
          </cell>
          <cell r="J137">
            <v>190.09372160999777</v>
          </cell>
          <cell r="K137">
            <v>559.43530078332537</v>
          </cell>
          <cell r="L137">
            <v>2274.1275797669969</v>
          </cell>
          <cell r="M137">
            <v>1492.3963814130962</v>
          </cell>
          <cell r="N137">
            <v>0.37485704719654728</v>
          </cell>
          <cell r="O137">
            <v>0.422181798148142</v>
          </cell>
          <cell r="P137">
            <v>132.98232497849511</v>
          </cell>
          <cell r="Q137">
            <v>91.364565687071575</v>
          </cell>
          <cell r="R137">
            <v>2520.2340884653227</v>
          </cell>
        </row>
        <row r="138">
          <cell r="A138">
            <v>44043</v>
          </cell>
          <cell r="B138">
            <v>204.62951510133615</v>
          </cell>
          <cell r="C138">
            <v>34.347973799285384</v>
          </cell>
          <cell r="D138">
            <v>521.65388859570862</v>
          </cell>
          <cell r="E138">
            <v>554.62671583678355</v>
          </cell>
          <cell r="F138">
            <v>964.14585092312257</v>
          </cell>
          <cell r="G138">
            <v>125.29250855183412</v>
          </cell>
          <cell r="H138">
            <v>38.800760897573149</v>
          </cell>
          <cell r="I138">
            <v>579.49533531473094</v>
          </cell>
          <cell r="J138">
            <v>190.65784537641079</v>
          </cell>
          <cell r="K138">
            <v>561.09548580295348</v>
          </cell>
          <cell r="L138">
            <v>2279.4039442562362</v>
          </cell>
          <cell r="M138">
            <v>1495.3419359435024</v>
          </cell>
          <cell r="N138">
            <v>0.37522888398694182</v>
          </cell>
          <cell r="O138">
            <v>0.42298156645408497</v>
          </cell>
          <cell r="P138">
            <v>129.54212447633614</v>
          </cell>
          <cell r="Q138">
            <v>90.256379645584119</v>
          </cell>
          <cell r="R138">
            <v>2526.269990619252</v>
          </cell>
        </row>
        <row r="139">
          <cell r="A139">
            <v>44074</v>
          </cell>
          <cell r="B139">
            <v>204.62748020936027</v>
          </cell>
          <cell r="C139">
            <v>34.438269593367814</v>
          </cell>
          <cell r="D139">
            <v>523.0252402912173</v>
          </cell>
          <cell r="E139">
            <v>556.08474826741428</v>
          </cell>
          <cell r="F139">
            <v>966.68044920042178</v>
          </cell>
          <cell r="G139">
            <v>124.21299084786465</v>
          </cell>
          <cell r="H139">
            <v>38.498623629085074</v>
          </cell>
          <cell r="I139">
            <v>574.98286871192965</v>
          </cell>
          <cell r="J139">
            <v>189.17321365050427</v>
          </cell>
          <cell r="K139">
            <v>556.72629680975263</v>
          </cell>
          <cell r="L139">
            <v>2284.8561875617816</v>
          </cell>
          <cell r="M139">
            <v>1483.5939936491363</v>
          </cell>
          <cell r="N139">
            <v>0.37525515686430855</v>
          </cell>
          <cell r="O139">
            <v>0.42308152892195239</v>
          </cell>
          <cell r="P139">
            <v>129.54008958436026</v>
          </cell>
          <cell r="Q139">
            <v>89.176861941614646</v>
          </cell>
          <cell r="R139">
            <v>2532.3203486187626</v>
          </cell>
        </row>
        <row r="140">
          <cell r="A140">
            <v>44104</v>
          </cell>
          <cell r="B140">
            <v>204.62688924522411</v>
          </cell>
          <cell r="C140">
            <v>34.528541483167032</v>
          </cell>
          <cell r="D140">
            <v>524.39622894457489</v>
          </cell>
          <cell r="E140">
            <v>557.54239470863638</v>
          </cell>
          <cell r="F140">
            <v>969.21437648572567</v>
          </cell>
          <cell r="G140">
            <v>123.13349010132832</v>
          </cell>
          <cell r="H140">
            <v>38.255529053786482</v>
          </cell>
          <cell r="I140">
            <v>571.35221381838971</v>
          </cell>
          <cell r="J140">
            <v>187.97870388118628</v>
          </cell>
          <cell r="K140">
            <v>553.21092067619452</v>
          </cell>
          <cell r="L140">
            <v>2290.3084308673278</v>
          </cell>
          <cell r="M140">
            <v>1473.9308575308853</v>
          </cell>
          <cell r="N140">
            <v>0.37533030660809158</v>
          </cell>
          <cell r="O140">
            <v>0.42318072248404082</v>
          </cell>
          <cell r="P140">
            <v>129.53949862022409</v>
          </cell>
          <cell r="Q140">
            <v>88.097361195078321</v>
          </cell>
          <cell r="R140">
            <v>2538.3851970852693</v>
          </cell>
        </row>
        <row r="141">
          <cell r="A141">
            <v>44135</v>
          </cell>
          <cell r="B141">
            <v>199.87883336854674</v>
          </cell>
          <cell r="C141">
            <v>34.69449616394737</v>
          </cell>
          <cell r="D141">
            <v>526.91663684594357</v>
          </cell>
          <cell r="E141">
            <v>560.22211317228721</v>
          </cell>
          <cell r="F141">
            <v>973.87271580584456</v>
          </cell>
          <cell r="G141">
            <v>122.05399427949311</v>
          </cell>
          <cell r="H141">
            <v>39.087282193511719</v>
          </cell>
          <cell r="I141">
            <v>583.77457496425848</v>
          </cell>
          <cell r="J141">
            <v>192.06574387310039</v>
          </cell>
          <cell r="K141">
            <v>565.238853149845</v>
          </cell>
          <cell r="L141">
            <v>2295.5847953565694</v>
          </cell>
          <cell r="M141">
            <v>1502.2204484602087</v>
          </cell>
          <cell r="N141">
            <v>0.37626891161628151</v>
          </cell>
          <cell r="O141">
            <v>0.42423730884424793</v>
          </cell>
          <cell r="P141">
            <v>124.79144274354672</v>
          </cell>
          <cell r="Q141">
            <v>87.017865373243112</v>
          </cell>
          <cell r="R141">
            <v>2544.4645707231043</v>
          </cell>
        </row>
        <row r="142">
          <cell r="A142">
            <v>44165</v>
          </cell>
          <cell r="B142">
            <v>198.09573614858866</v>
          </cell>
          <cell r="C142">
            <v>34.814277516226788</v>
          </cell>
          <cell r="D142">
            <v>528.73579533729855</v>
          </cell>
          <cell r="E142">
            <v>562.15625748081141</v>
          </cell>
          <cell r="F142">
            <v>977.23497217919055</v>
          </cell>
          <cell r="G142">
            <v>121.01406558996356</v>
          </cell>
          <cell r="H142">
            <v>39.067053537344989</v>
          </cell>
          <cell r="I142">
            <v>583.47245687128463</v>
          </cell>
          <cell r="J142">
            <v>191.96634499765588</v>
          </cell>
          <cell r="K142">
            <v>564.94632776125854</v>
          </cell>
          <cell r="L142">
            <v>2301.0370386621157</v>
          </cell>
          <cell r="M142">
            <v>1500.4662487575076</v>
          </cell>
          <cell r="N142">
            <v>0.37651385243025237</v>
          </cell>
          <cell r="O142">
            <v>0.42469328209831037</v>
          </cell>
          <cell r="P142">
            <v>123.00834552358866</v>
          </cell>
          <cell r="Q142">
            <v>85.977936683713565</v>
          </cell>
          <cell r="R142">
            <v>2550.5585043197157</v>
          </cell>
        </row>
        <row r="143">
          <cell r="A143">
            <v>44196</v>
          </cell>
          <cell r="B143">
            <v>198.06791718960986</v>
          </cell>
          <cell r="C143">
            <v>34.902088485721038</v>
          </cell>
          <cell r="D143">
            <v>530.06940919078852</v>
          </cell>
          <cell r="E143">
            <v>563.57416672662703</v>
          </cell>
          <cell r="F143">
            <v>979.69982155860816</v>
          </cell>
          <cell r="G143">
            <v>119.98899604393365</v>
          </cell>
          <cell r="H143">
            <v>38.869245585215786</v>
          </cell>
          <cell r="I143">
            <v>580.51816466424191</v>
          </cell>
          <cell r="J143">
            <v>190.99436308083654</v>
          </cell>
          <cell r="K143">
            <v>562.085838780421</v>
          </cell>
          <cell r="L143">
            <v>2306.3134031513546</v>
          </cell>
          <cell r="M143">
            <v>1492.4566081546488</v>
          </cell>
          <cell r="N143">
            <v>0.37661787666672147</v>
          </cell>
          <cell r="O143">
            <v>0.42479041236110537</v>
          </cell>
          <cell r="P143">
            <v>122.98052656460986</v>
          </cell>
          <cell r="Q143">
            <v>84.952867137683654</v>
          </cell>
          <cell r="R143">
            <v>2556.6670327458669</v>
          </cell>
        </row>
        <row r="144">
          <cell r="A144">
            <v>44227</v>
          </cell>
          <cell r="B144">
            <v>197.5675838603882</v>
          </cell>
          <cell r="C144">
            <v>35.00740843076958</v>
          </cell>
          <cell r="D144">
            <v>531.66893757060814</v>
          </cell>
          <cell r="E144">
            <v>565.27479848952885</v>
          </cell>
          <cell r="F144">
            <v>982.65614697772548</v>
          </cell>
          <cell r="G144">
            <v>118.9641583225619</v>
          </cell>
          <cell r="H144">
            <v>38.693911958584714</v>
          </cell>
          <cell r="I144">
            <v>577.89952996723844</v>
          </cell>
          <cell r="J144">
            <v>190.13281473224208</v>
          </cell>
          <cell r="K144">
            <v>559.55034967823917</v>
          </cell>
          <cell r="L144">
            <v>2312.1748753290203</v>
          </cell>
          <cell r="M144">
            <v>1485.2407646588663</v>
          </cell>
          <cell r="N144">
            <v>0.37674050092932782</v>
          </cell>
          <cell r="O144">
            <v>0.42499213941933972</v>
          </cell>
          <cell r="P144">
            <v>122.4801932353882</v>
          </cell>
          <cell r="Q144">
            <v>83.928029416311901</v>
          </cell>
          <cell r="R144">
            <v>2562.7901909558359</v>
          </cell>
        </row>
        <row r="145">
          <cell r="A145">
            <v>44255</v>
          </cell>
          <cell r="B145">
            <v>197.56610645004776</v>
          </cell>
          <cell r="C145">
            <v>35.104469796094669</v>
          </cell>
          <cell r="D145">
            <v>533.143040204729</v>
          </cell>
          <cell r="E145">
            <v>566.84207656536125</v>
          </cell>
          <cell r="F145">
            <v>985.38065449045291</v>
          </cell>
          <cell r="G145">
            <v>117.94349004560034</v>
          </cell>
          <cell r="H145">
            <v>38.399975266957945</v>
          </cell>
          <cell r="I145">
            <v>573.50954024190264</v>
          </cell>
          <cell r="J145">
            <v>188.6884787190755</v>
          </cell>
          <cell r="K145">
            <v>555.29974873721619</v>
          </cell>
          <cell r="L145">
            <v>2318.0363475066856</v>
          </cell>
          <cell r="M145">
            <v>1473.8412330107526</v>
          </cell>
          <cell r="N145">
            <v>0.37677039853394095</v>
          </cell>
          <cell r="O145">
            <v>0.42509284013183962</v>
          </cell>
          <cell r="P145">
            <v>122.47871582504777</v>
          </cell>
          <cell r="Q145">
            <v>82.907361139350343</v>
          </cell>
          <cell r="R145">
            <v>2568.9280139876155</v>
          </cell>
        </row>
        <row r="146">
          <cell r="A146">
            <v>44286</v>
          </cell>
          <cell r="B146">
            <v>197.00540095130435</v>
          </cell>
          <cell r="C146">
            <v>35.201398536434446</v>
          </cell>
          <cell r="D146">
            <v>534.61512861991184</v>
          </cell>
          <cell r="E146">
            <v>568.40721310700985</v>
          </cell>
          <cell r="F146">
            <v>988.10143922669101</v>
          </cell>
          <cell r="G146">
            <v>116.92283408039161</v>
          </cell>
          <cell r="H146">
            <v>38.223238841212194</v>
          </cell>
          <cell r="I146">
            <v>570.86995452423514</v>
          </cell>
          <cell r="J146">
            <v>187.82003734440335</v>
          </cell>
          <cell r="K146">
            <v>552.74397384082511</v>
          </cell>
          <cell r="L146">
            <v>2323.3305804413512</v>
          </cell>
          <cell r="M146">
            <v>1466.5800386310673</v>
          </cell>
          <cell r="N146">
            <v>0.37689315228698084</v>
          </cell>
          <cell r="O146">
            <v>0.42529524104098282</v>
          </cell>
          <cell r="P146">
            <v>121.91801032630434</v>
          </cell>
          <cell r="Q146">
            <v>81.886705174141611</v>
          </cell>
          <cell r="R146">
            <v>2575.0805369631139</v>
          </cell>
        </row>
        <row r="147">
          <cell r="A147">
            <v>44316</v>
          </cell>
          <cell r="B147">
            <v>191.11820859959067</v>
          </cell>
          <cell r="C147">
            <v>35.395898148421757</v>
          </cell>
          <cell r="D147">
            <v>537.56905770802734</v>
          </cell>
          <cell r="E147">
            <v>571.54785487116226</v>
          </cell>
          <cell r="F147">
            <v>993.56103329181849</v>
          </cell>
          <cell r="G147">
            <v>115.90685066100575</v>
          </cell>
          <cell r="H147">
            <v>39.115325393281886</v>
          </cell>
          <cell r="I147">
            <v>584.19340446858212</v>
          </cell>
          <cell r="J147">
            <v>192.20354158432966</v>
          </cell>
          <cell r="K147">
            <v>565.64438418672466</v>
          </cell>
          <cell r="L147">
            <v>2329.1920526190202</v>
          </cell>
          <cell r="M147">
            <v>1497.0635062939241</v>
          </cell>
          <cell r="N147">
            <v>0.37783593134737037</v>
          </cell>
          <cell r="O147">
            <v>0.42656896075814177</v>
          </cell>
          <cell r="P147">
            <v>116.03081797459066</v>
          </cell>
          <cell r="Q147">
            <v>80.870721754755749</v>
          </cell>
          <cell r="R147">
            <v>2581.2477950883549</v>
          </cell>
        </row>
        <row r="148">
          <cell r="A148">
            <v>44347</v>
          </cell>
          <cell r="B148">
            <v>190.64226709135147</v>
          </cell>
          <cell r="C148">
            <v>35.497684063098703</v>
          </cell>
          <cell r="D148">
            <v>539.11491361515505</v>
          </cell>
          <cell r="E148">
            <v>573.19142161852278</v>
          </cell>
          <cell r="F148">
            <v>996.41815866089087</v>
          </cell>
          <cell r="G148">
            <v>114.93992717788416</v>
          </cell>
          <cell r="H148">
            <v>38.918692937084202</v>
          </cell>
          <cell r="I148">
            <v>581.25666847418154</v>
          </cell>
          <cell r="J148">
            <v>191.23733577901862</v>
          </cell>
          <cell r="K148">
            <v>562.80089398234134</v>
          </cell>
          <cell r="L148">
            <v>2334.8644450490192</v>
          </cell>
          <cell r="M148">
            <v>1489.1535183505098</v>
          </cell>
          <cell r="N148">
            <v>0.37793342798245466</v>
          </cell>
          <cell r="O148">
            <v>0.42675632016828779</v>
          </cell>
          <cell r="P148">
            <v>115.55487646635147</v>
          </cell>
          <cell r="Q148">
            <v>79.903798271634159</v>
          </cell>
          <cell r="R148">
            <v>2587.4298236536797</v>
          </cell>
        </row>
        <row r="149">
          <cell r="A149">
            <v>44377</v>
          </cell>
          <cell r="B149">
            <v>190.63172415487108</v>
          </cell>
          <cell r="C149">
            <v>35.59489550857225</v>
          </cell>
          <cell r="D149">
            <v>540.59129556547396</v>
          </cell>
          <cell r="E149">
            <v>574.7611230821318</v>
          </cell>
          <cell r="F149">
            <v>999.14687891563597</v>
          </cell>
          <cell r="G149">
            <v>113.9769698739979</v>
          </cell>
          <cell r="H149">
            <v>38.819661472819483</v>
          </cell>
          <cell r="I149">
            <v>579.7776183147713</v>
          </cell>
          <cell r="J149">
            <v>190.75071837347272</v>
          </cell>
          <cell r="K149">
            <v>561.36880589267525</v>
          </cell>
          <cell r="L149">
            <v>2340.7259172266849</v>
          </cell>
          <cell r="M149">
            <v>1484.6937739277366</v>
          </cell>
          <cell r="N149">
            <v>0.37810410183615301</v>
          </cell>
          <cell r="O149">
            <v>0.42685342677772159</v>
          </cell>
          <cell r="P149">
            <v>115.54433352987108</v>
          </cell>
          <cell r="Q149">
            <v>78.940840967747903</v>
          </cell>
          <cell r="R149">
            <v>2593.6266580339502</v>
          </cell>
        </row>
        <row r="150">
          <cell r="A150">
            <v>44408</v>
          </cell>
          <cell r="B150">
            <v>189.05420963996283</v>
          </cell>
          <cell r="C150">
            <v>35.714918008508498</v>
          </cell>
          <cell r="D150">
            <v>542.41411644499908</v>
          </cell>
          <cell r="E150">
            <v>576.69916127195779</v>
          </cell>
          <cell r="F150">
            <v>1002.5159042912569</v>
          </cell>
          <cell r="G150">
            <v>113.01410042791565</v>
          </cell>
          <cell r="H150">
            <v>38.773140017882788</v>
          </cell>
          <cell r="I150">
            <v>579.08281322579285</v>
          </cell>
          <cell r="J150">
            <v>190.5221228470752</v>
          </cell>
          <cell r="K150">
            <v>560.69606191152343</v>
          </cell>
          <cell r="L150">
            <v>2346.3983096566849</v>
          </cell>
          <cell r="M150">
            <v>1482.0882384301899</v>
          </cell>
          <cell r="N150">
            <v>0.37831489878457303</v>
          </cell>
          <cell r="O150">
            <v>0.427257341673563</v>
          </cell>
          <cell r="P150">
            <v>113.96681901496282</v>
          </cell>
          <cell r="Q150">
            <v>77.977971521665651</v>
          </cell>
          <cell r="R150">
            <v>2599.8383336887496</v>
          </cell>
        </row>
        <row r="151">
          <cell r="A151">
            <v>44439</v>
          </cell>
          <cell r="B151">
            <v>189.05131930340923</v>
          </cell>
          <cell r="C151">
            <v>35.812002764883651</v>
          </cell>
          <cell r="D151">
            <v>543.88857432663167</v>
          </cell>
          <cell r="E151">
            <v>578.26681704987413</v>
          </cell>
          <cell r="F151">
            <v>1005.2410683895516</v>
          </cell>
          <cell r="G151">
            <v>112.06437693612429</v>
          </cell>
          <cell r="H151">
            <v>38.501972891579463</v>
          </cell>
          <cell r="I151">
            <v>575.03289046272391</v>
          </cell>
          <cell r="J151">
            <v>189.18967114144024</v>
          </cell>
          <cell r="K151">
            <v>556.77473029463545</v>
          </cell>
          <cell r="L151">
            <v>2352.2597818343506</v>
          </cell>
          <cell r="M151">
            <v>1471.5636417265034</v>
          </cell>
          <cell r="N151">
            <v>0.37835586209605093</v>
          </cell>
          <cell r="O151">
            <v>0.42735121186557024</v>
          </cell>
          <cell r="P151">
            <v>113.96392867840923</v>
          </cell>
          <cell r="Q151">
            <v>77.028248029874291</v>
          </cell>
          <cell r="R151">
            <v>2606.0648861625855</v>
          </cell>
        </row>
        <row r="152">
          <cell r="A152">
            <v>44469</v>
          </cell>
          <cell r="B152">
            <v>188.72274319705502</v>
          </cell>
          <cell r="C152">
            <v>35.914479262226266</v>
          </cell>
          <cell r="D152">
            <v>545.4449183380957</v>
          </cell>
          <cell r="E152">
            <v>579.92153483624827</v>
          </cell>
          <cell r="F152">
            <v>1008.1175783783905</v>
          </cell>
          <cell r="G152">
            <v>111.11467753047089</v>
          </cell>
          <cell r="H152">
            <v>38.348668267371636</v>
          </cell>
          <cell r="I152">
            <v>572.74326230710267</v>
          </cell>
          <cell r="J152">
            <v>188.43636814785043</v>
          </cell>
          <cell r="K152">
            <v>554.55780128072263</v>
          </cell>
          <cell r="L152">
            <v>2358.1212540120159</v>
          </cell>
          <cell r="M152">
            <v>1465.2007775335182</v>
          </cell>
          <cell r="N152">
            <v>0.3784858770101468</v>
          </cell>
          <cell r="O152">
            <v>0.42750879610758707</v>
          </cell>
          <cell r="P152">
            <v>113.63535257205503</v>
          </cell>
          <cell r="Q152">
            <v>76.078548624220886</v>
          </cell>
          <cell r="R152">
            <v>2612.3063510850948</v>
          </cell>
        </row>
        <row r="153">
          <cell r="A153">
            <v>44500</v>
          </cell>
          <cell r="B153">
            <v>184.9932940629306</v>
          </cell>
          <cell r="C153">
            <v>36.070127125999662</v>
          </cell>
          <cell r="D153">
            <v>547.80879324563671</v>
          </cell>
          <cell r="E153">
            <v>582.43482613011338</v>
          </cell>
          <cell r="F153">
            <v>1012.4866058773371</v>
          </cell>
          <cell r="G153">
            <v>110.16771625903709</v>
          </cell>
          <cell r="H153">
            <v>38.967511039108039</v>
          </cell>
          <cell r="I153">
            <v>581.9857743408528</v>
          </cell>
          <cell r="J153">
            <v>191.47721649094075</v>
          </cell>
          <cell r="K153">
            <v>563.50684963984372</v>
          </cell>
          <cell r="L153">
            <v>2363.7936464420172</v>
          </cell>
          <cell r="M153">
            <v>1486.1050677697824</v>
          </cell>
          <cell r="N153">
            <v>0.37918372116549331</v>
          </cell>
          <cell r="O153">
            <v>0.42833121554469533</v>
          </cell>
          <cell r="P153">
            <v>109.90590343793062</v>
          </cell>
          <cell r="Q153">
            <v>75.131587352787093</v>
          </cell>
          <cell r="R153">
            <v>2618.5627641712454</v>
          </cell>
        </row>
        <row r="154">
          <cell r="A154">
            <v>44530</v>
          </cell>
          <cell r="B154">
            <v>184.99239083275762</v>
          </cell>
          <cell r="C154">
            <v>36.167178985749068</v>
          </cell>
          <cell r="D154">
            <v>549.28275151547723</v>
          </cell>
          <cell r="E154">
            <v>584.00195071665257</v>
          </cell>
          <cell r="F154">
            <v>1015.2108465690458</v>
          </cell>
          <cell r="G154">
            <v>109.25183373038767</v>
          </cell>
          <cell r="H154">
            <v>38.669472103702887</v>
          </cell>
          <cell r="I154">
            <v>577.53451697336504</v>
          </cell>
          <cell r="J154">
            <v>190.0127230132837</v>
          </cell>
          <cell r="K154">
            <v>559.196926396565</v>
          </cell>
          <cell r="L154">
            <v>2369.6551186196825</v>
          </cell>
          <cell r="M154">
            <v>1474.6654722173043</v>
          </cell>
          <cell r="N154">
            <v>0.37920256284007076</v>
          </cell>
          <cell r="O154">
            <v>0.42842135068178328</v>
          </cell>
          <cell r="P154">
            <v>109.90500020775762</v>
          </cell>
          <cell r="Q154">
            <v>74.215704824137674</v>
          </cell>
          <cell r="R154">
            <v>2624.8341612215427</v>
          </cell>
        </row>
        <row r="155">
          <cell r="A155">
            <v>44561</v>
          </cell>
          <cell r="B155">
            <v>184.99022308034245</v>
          </cell>
          <cell r="C155">
            <v>36.261121556916891</v>
          </cell>
          <cell r="D155">
            <v>550.70948800481835</v>
          </cell>
          <cell r="E155">
            <v>585.51886871678084</v>
          </cell>
          <cell r="F155">
            <v>1017.8478096908236</v>
          </cell>
          <cell r="G155">
            <v>108.33595872865635</v>
          </cell>
          <cell r="H155">
            <v>38.600795561890138</v>
          </cell>
          <cell r="I155">
            <v>576.50882225229782</v>
          </cell>
          <cell r="J155">
            <v>189.67526258243066</v>
          </cell>
          <cell r="K155">
            <v>558.20379902740297</v>
          </cell>
          <cell r="L155">
            <v>2375.327511049682</v>
          </cell>
          <cell r="M155">
            <v>1471.3246381526781</v>
          </cell>
          <cell r="N155">
            <v>0.37938860299944127</v>
          </cell>
          <cell r="O155">
            <v>0.4285084077694305</v>
          </cell>
          <cell r="P155">
            <v>109.90283245534243</v>
          </cell>
          <cell r="Q155">
            <v>73.299829822406352</v>
          </cell>
          <cell r="R155">
            <v>2631.1205781222329</v>
          </cell>
        </row>
        <row r="156">
          <cell r="A156">
            <v>44592</v>
          </cell>
          <cell r="B156">
            <v>184.95319064324951</v>
          </cell>
          <cell r="C156">
            <v>36.366372405240703</v>
          </cell>
          <cell r="D156">
            <v>552.30796699012774</v>
          </cell>
          <cell r="E156">
            <v>587.21838475478626</v>
          </cell>
          <cell r="F156">
            <v>1020.8021955684458</v>
          </cell>
          <cell r="G156">
            <v>107.42010179152851</v>
          </cell>
          <cell r="H156">
            <v>38.3844307395117</v>
          </cell>
          <cell r="I156">
            <v>573.27738033224125</v>
          </cell>
          <cell r="J156">
            <v>188.61209655435147</v>
          </cell>
          <cell r="K156">
            <v>555.07496025427736</v>
          </cell>
          <cell r="L156">
            <v>2381.6481103618498</v>
          </cell>
          <cell r="M156">
            <v>1462.7689696719106</v>
          </cell>
          <cell r="N156">
            <v>0.37946864594671914</v>
          </cell>
          <cell r="O156">
            <v>0.42861167908358749</v>
          </cell>
          <cell r="P156">
            <v>109.86580001824953</v>
          </cell>
          <cell r="Q156">
            <v>72.38397288527851</v>
          </cell>
          <cell r="R156">
            <v>2637.4220508455096</v>
          </cell>
        </row>
        <row r="157">
          <cell r="A157">
            <v>44620</v>
          </cell>
          <cell r="B157">
            <v>184.87933818145734</v>
          </cell>
          <cell r="C157">
            <v>36.472232810548576</v>
          </cell>
          <cell r="D157">
            <v>553.91570351630151</v>
          </cell>
          <cell r="E157">
            <v>588.92774348657485</v>
          </cell>
          <cell r="F157">
            <v>1023.7736916791346</v>
          </cell>
          <cell r="G157">
            <v>106.50455345804309</v>
          </cell>
          <cell r="H157">
            <v>38.15557132577981</v>
          </cell>
          <cell r="I157">
            <v>569.85932976744448</v>
          </cell>
          <cell r="J157">
            <v>187.48753503269947</v>
          </cell>
          <cell r="K157">
            <v>551.76543794188115</v>
          </cell>
          <cell r="L157">
            <v>2387.9687096740167</v>
          </cell>
          <cell r="M157">
            <v>1453.7724275258481</v>
          </cell>
          <cell r="N157">
            <v>0.37954044766203321</v>
          </cell>
          <cell r="O157">
            <v>0.42872156889312452</v>
          </cell>
          <cell r="P157">
            <v>109.79194755645733</v>
          </cell>
          <cell r="Q157">
            <v>71.468424551793092</v>
          </cell>
          <cell r="R157">
            <v>2643.7386154497171</v>
          </cell>
        </row>
        <row r="158">
          <cell r="A158">
            <v>44651</v>
          </cell>
          <cell r="B158">
            <v>183.43705866513594</v>
          </cell>
          <cell r="C158">
            <v>36.590621344294199</v>
          </cell>
          <cell r="D158">
            <v>555.71370881799521</v>
          </cell>
          <cell r="E158">
            <v>590.83939754942492</v>
          </cell>
          <cell r="F158">
            <v>1027.0968517081578</v>
          </cell>
          <cell r="G158">
            <v>105.58962056173928</v>
          </cell>
          <cell r="H158">
            <v>38.23916593151192</v>
          </cell>
          <cell r="I158">
            <v>571.1078280689884</v>
          </cell>
          <cell r="J158">
            <v>187.89829933332871</v>
          </cell>
          <cell r="K158">
            <v>552.9742945423377</v>
          </cell>
          <cell r="L158">
            <v>2393.6776380850079</v>
          </cell>
          <cell r="M158">
            <v>1455.8092084379061</v>
          </cell>
          <cell r="N158">
            <v>0.37983981097061692</v>
          </cell>
          <cell r="O158">
            <v>0.42908737390798235</v>
          </cell>
          <cell r="P158">
            <v>108.34966804013594</v>
          </cell>
          <cell r="Q158">
            <v>70.553491655489282</v>
          </cell>
          <cell r="R158">
            <v>2650.0703080795615</v>
          </cell>
        </row>
        <row r="159">
          <cell r="A159">
            <v>44681</v>
          </cell>
          <cell r="B159">
            <v>179.62254757439445</v>
          </cell>
          <cell r="C159">
            <v>36.758408503071685</v>
          </cell>
          <cell r="D159">
            <v>558.26194716079146</v>
          </cell>
          <cell r="E159">
            <v>593.54870556788728</v>
          </cell>
          <cell r="F159">
            <v>1031.8066285910336</v>
          </cell>
          <cell r="G159">
            <v>104.6867066614048</v>
          </cell>
          <cell r="H159">
            <v>38.872954918813299</v>
          </cell>
          <cell r="I159">
            <v>580.57356413237494</v>
          </cell>
          <cell r="J159">
            <v>191.01258987678392</v>
          </cell>
          <cell r="K159">
            <v>562.13947923201908</v>
          </cell>
          <cell r="L159">
            <v>2399.9982373971784</v>
          </cell>
          <cell r="M159">
            <v>1477.2852948213961</v>
          </cell>
          <cell r="N159">
            <v>0.38052194874110745</v>
          </cell>
          <cell r="O159">
            <v>0.42991974432032831</v>
          </cell>
          <cell r="P159">
            <v>104.53515694939445</v>
          </cell>
          <cell r="Q159">
            <v>69.650577755154799</v>
          </cell>
          <cell r="R159">
            <v>2656.4171649663126</v>
          </cell>
        </row>
        <row r="160">
          <cell r="A160">
            <v>44712</v>
          </cell>
          <cell r="B160">
            <v>179.49081042289373</v>
          </cell>
          <cell r="C160">
            <v>36.861851779645065</v>
          </cell>
          <cell r="D160">
            <v>559.83297396397086</v>
          </cell>
          <cell r="E160">
            <v>595.21903421948548</v>
          </cell>
          <cell r="F160">
            <v>1034.7102760229586</v>
          </cell>
          <cell r="G160">
            <v>103.81558035349319</v>
          </cell>
          <cell r="H160">
            <v>38.619448693778281</v>
          </cell>
          <cell r="I160">
            <v>576.78740964770282</v>
          </cell>
          <cell r="J160">
            <v>189.76691970082337</v>
          </cell>
          <cell r="K160">
            <v>558.47354085350162</v>
          </cell>
          <cell r="L160">
            <v>2406.1149464089535</v>
          </cell>
          <cell r="M160">
            <v>1467.4628992492994</v>
          </cell>
          <cell r="N160">
            <v>0.38057080771118396</v>
          </cell>
          <cell r="O160">
            <v>0.43003360149822822</v>
          </cell>
          <cell r="P160">
            <v>104.40341979789373</v>
          </cell>
          <cell r="Q160">
            <v>68.77945144724319</v>
          </cell>
          <cell r="R160">
            <v>2662.7792224280142</v>
          </cell>
        </row>
        <row r="161">
          <cell r="A161">
            <v>44742</v>
          </cell>
          <cell r="B161">
            <v>179.45277559662352</v>
          </cell>
          <cell r="C161">
            <v>36.967119222561877</v>
          </cell>
          <cell r="D161">
            <v>561.43170497678034</v>
          </cell>
          <cell r="E161">
            <v>596.91881821520701</v>
          </cell>
          <cell r="F161">
            <v>1037.6651277099488</v>
          </cell>
          <cell r="G161">
            <v>102.9455518551774</v>
          </cell>
          <cell r="H161">
            <v>38.618886883349859</v>
          </cell>
          <cell r="I161">
            <v>576.77901892249349</v>
          </cell>
          <cell r="J161">
            <v>189.7641590960487</v>
          </cell>
          <cell r="K161">
            <v>558.46541654645262</v>
          </cell>
          <cell r="L161">
            <v>2412.4355457211218</v>
          </cell>
          <cell r="M161">
            <v>1466.5730333035222</v>
          </cell>
          <cell r="N161">
            <v>0.38079618530042381</v>
          </cell>
          <cell r="O161">
            <v>0.43013175193444242</v>
          </cell>
          <cell r="P161">
            <v>104.36538497162353</v>
          </cell>
          <cell r="Q161">
            <v>67.9094229489274</v>
          </cell>
          <cell r="R161">
            <v>2669.1565168696893</v>
          </cell>
        </row>
        <row r="162">
          <cell r="A162">
            <v>44773</v>
          </cell>
          <cell r="B162">
            <v>176.50525192785801</v>
          </cell>
          <cell r="C162">
            <v>37.11717795774144</v>
          </cell>
          <cell r="D162">
            <v>563.71069596418477</v>
          </cell>
          <cell r="E162">
            <v>599.34186022524239</v>
          </cell>
          <cell r="F162">
            <v>1041.8772686578718</v>
          </cell>
          <cell r="G162">
            <v>102.07584031374721</v>
          </cell>
          <cell r="H162">
            <v>38.745005369083799</v>
          </cell>
          <cell r="I162">
            <v>578.66261791615011</v>
          </cell>
          <cell r="J162">
            <v>190.38387577675104</v>
          </cell>
          <cell r="K162">
            <v>560.28920843569995</v>
          </cell>
          <cell r="L162">
            <v>2418.5522547328983</v>
          </cell>
          <cell r="M162">
            <v>1470.1565478114321</v>
          </cell>
          <cell r="N162">
            <v>0.38110853518952242</v>
          </cell>
          <cell r="O162">
            <v>0.43078551088528594</v>
          </cell>
          <cell r="P162">
            <v>101.41786130285803</v>
          </cell>
          <cell r="Q162">
            <v>67.039711407497208</v>
          </cell>
          <cell r="R162">
            <v>2675.5490847835526</v>
          </cell>
        </row>
        <row r="163">
          <cell r="A163">
            <v>44804</v>
          </cell>
          <cell r="B163">
            <v>176.0083122706842</v>
          </cell>
          <cell r="C163">
            <v>37.230042588519602</v>
          </cell>
          <cell r="D163">
            <v>565.42480794861774</v>
          </cell>
          <cell r="E163">
            <v>601.16431822140885</v>
          </cell>
          <cell r="F163">
            <v>1045.0453730158351</v>
          </cell>
          <cell r="G163">
            <v>101.23069146955673</v>
          </cell>
          <cell r="H163">
            <v>38.589657542525046</v>
          </cell>
          <cell r="I163">
            <v>576.34247421897555</v>
          </cell>
          <cell r="J163">
            <v>189.62053296567095</v>
          </cell>
          <cell r="K163">
            <v>558.04273279462916</v>
          </cell>
          <cell r="L163">
            <v>2424.8728540450657</v>
          </cell>
          <cell r="M163">
            <v>1463.8260889913572</v>
          </cell>
          <cell r="N163">
            <v>0.38122201605188361</v>
          </cell>
          <cell r="O163">
            <v>0.43096914185522622</v>
          </cell>
          <cell r="P163">
            <v>100.9209216456842</v>
          </cell>
          <cell r="Q163">
            <v>66.194562563306732</v>
          </cell>
          <cell r="R163">
            <v>2681.9569627492147</v>
          </cell>
        </row>
        <row r="164">
          <cell r="A164">
            <v>44834</v>
          </cell>
          <cell r="B164">
            <v>175.62030795003284</v>
          </cell>
          <cell r="C164">
            <v>37.341103790437224</v>
          </cell>
          <cell r="D164">
            <v>567.11153067034195</v>
          </cell>
          <cell r="E164">
            <v>602.95765572761536</v>
          </cell>
          <cell r="F164">
            <v>1048.1628552188072</v>
          </cell>
          <cell r="G164">
            <v>100.38968378917603</v>
          </cell>
          <cell r="H164">
            <v>38.562596390617465</v>
          </cell>
          <cell r="I164">
            <v>575.93831175061359</v>
          </cell>
          <cell r="J164">
            <v>189.48756080747737</v>
          </cell>
          <cell r="K164">
            <v>557.65140309323328</v>
          </cell>
          <cell r="L164">
            <v>2431.1934533572344</v>
          </cell>
          <cell r="M164">
            <v>1462.0295558311177</v>
          </cell>
          <cell r="N164">
            <v>0.38142279741822732</v>
          </cell>
          <cell r="O164">
            <v>0.43113099608400118</v>
          </cell>
          <cell r="P164">
            <v>100.53291732503284</v>
          </cell>
          <cell r="Q164">
            <v>65.353554882926034</v>
          </cell>
          <cell r="R164">
            <v>2688.3801874338951</v>
          </cell>
        </row>
        <row r="165">
          <cell r="A165">
            <v>44865</v>
          </cell>
          <cell r="B165">
            <v>172.19910640763456</v>
          </cell>
          <cell r="C165">
            <v>37.499004281792409</v>
          </cell>
          <cell r="D165">
            <v>569.50961696818115</v>
          </cell>
          <cell r="E165">
            <v>605.50732085374761</v>
          </cell>
          <cell r="F165">
            <v>1052.5951138576554</v>
          </cell>
          <cell r="G165">
            <v>99.551909478134093</v>
          </cell>
          <cell r="H165">
            <v>38.983240582769348</v>
          </cell>
          <cell r="I165">
            <v>582.22069749615957</v>
          </cell>
          <cell r="J165">
            <v>191.55450778198363</v>
          </cell>
          <cell r="K165">
            <v>563.73431363121745</v>
          </cell>
          <cell r="L165">
            <v>2437.3101623690113</v>
          </cell>
          <cell r="M165">
            <v>1476.0446689702642</v>
          </cell>
          <cell r="N165">
            <v>0.38192225850759415</v>
          </cell>
          <cell r="O165">
            <v>0.43186752761682018</v>
          </cell>
          <cell r="P165">
            <v>97.111715782634562</v>
          </cell>
          <cell r="Q165">
            <v>64.515780571884093</v>
          </cell>
          <cell r="R165">
            <v>2694.8187955926292</v>
          </cell>
        </row>
        <row r="166">
          <cell r="A166">
            <v>44895</v>
          </cell>
          <cell r="B166">
            <v>172.19838382349616</v>
          </cell>
          <cell r="C166">
            <v>37.603654019045827</v>
          </cell>
          <cell r="D166">
            <v>571.09896668347346</v>
          </cell>
          <cell r="E166">
            <v>607.19713057659214</v>
          </cell>
          <cell r="F166">
            <v>1055.5326265785714</v>
          </cell>
          <cell r="G166">
            <v>98.74264517994547</v>
          </cell>
          <cell r="H166">
            <v>38.714729307427682</v>
          </cell>
          <cell r="I166">
            <v>578.21044027592961</v>
          </cell>
          <cell r="J166">
            <v>190.23510630552656</v>
          </cell>
          <cell r="K166">
            <v>559.85138811645459</v>
          </cell>
          <cell r="L166">
            <v>2443.6307616811787</v>
          </cell>
          <cell r="M166">
            <v>1465.7543091852838</v>
          </cell>
          <cell r="N166">
            <v>0.38195445485515173</v>
          </cell>
          <cell r="O166">
            <v>0.43195258593502966</v>
          </cell>
          <cell r="P166">
            <v>97.110993198496161</v>
          </cell>
          <cell r="Q166">
            <v>63.706516273695478</v>
          </cell>
          <cell r="R166">
            <v>2701.2728240684805</v>
          </cell>
        </row>
        <row r="167">
          <cell r="A167">
            <v>44926</v>
          </cell>
          <cell r="B167">
            <v>172.18980313685267</v>
          </cell>
          <cell r="C167">
            <v>37.705058435409327</v>
          </cell>
          <cell r="D167">
            <v>572.63902865120156</v>
          </cell>
          <cell r="E167">
            <v>608.83453715980681</v>
          </cell>
          <cell r="F167">
            <v>1058.3790433096854</v>
          </cell>
          <cell r="G167">
            <v>97.93338690329135</v>
          </cell>
          <cell r="H167">
            <v>38.755509763640205</v>
          </cell>
          <cell r="I167">
            <v>578.81950266544175</v>
          </cell>
          <cell r="J167">
            <v>190.43549190970253</v>
          </cell>
          <cell r="K167">
            <v>560.44111185796146</v>
          </cell>
          <cell r="L167">
            <v>2449.7474706929556</v>
          </cell>
          <cell r="M167">
            <v>1466.3850031000375</v>
          </cell>
          <cell r="N167">
            <v>0.38219233739648928</v>
          </cell>
          <cell r="O167">
            <v>0.43203597757376339</v>
          </cell>
          <cell r="P167">
            <v>97.102412511852677</v>
          </cell>
          <cell r="Q167">
            <v>62.897257997041351</v>
          </cell>
          <cell r="R167">
            <v>2707.7423097927503</v>
          </cell>
        </row>
        <row r="168">
          <cell r="A168">
            <v>44957</v>
          </cell>
          <cell r="B168">
            <v>172.18803024444415</v>
          </cell>
          <cell r="C168">
            <v>37.818388297749884</v>
          </cell>
          <cell r="D168">
            <v>574.36020625921503</v>
          </cell>
          <cell r="E168">
            <v>610.66450738522622</v>
          </cell>
          <cell r="F168">
            <v>1061.5602066935819</v>
          </cell>
          <cell r="G168">
            <v>97.124200132359249</v>
          </cell>
          <cell r="H168">
            <v>38.572921072218449</v>
          </cell>
          <cell r="I168">
            <v>576.09251245925884</v>
          </cell>
          <cell r="J168">
            <v>189.53829387308497</v>
          </cell>
          <cell r="K168">
            <v>557.80070769718077</v>
          </cell>
          <cell r="L168">
            <v>2456.5913388802173</v>
          </cell>
          <cell r="M168">
            <v>1459.1286352341021</v>
          </cell>
          <cell r="N168">
            <v>0.38228343562573386</v>
          </cell>
          <cell r="O168">
            <v>0.43212730985914433</v>
          </cell>
          <cell r="P168">
            <v>97.100639619444152</v>
          </cell>
          <cell r="Q168">
            <v>62.088071226109243</v>
          </cell>
          <cell r="R168">
            <v>2714.2272897851904</v>
          </cell>
        </row>
        <row r="169">
          <cell r="A169">
            <v>44985</v>
          </cell>
          <cell r="B169">
            <v>172.14041845661396</v>
          </cell>
          <cell r="C169">
            <v>37.932477024840658</v>
          </cell>
          <cell r="D169">
            <v>576.09290899386883</v>
          </cell>
          <cell r="E169">
            <v>612.5067312203239</v>
          </cell>
          <cell r="F169">
            <v>1064.7626713718319</v>
          </cell>
          <cell r="G169">
            <v>96.31502813553054</v>
          </cell>
          <cell r="H169">
            <v>38.378719470078515</v>
          </cell>
          <cell r="I169">
            <v>573.19208164431109</v>
          </cell>
          <cell r="J169">
            <v>188.58403271489817</v>
          </cell>
          <cell r="K169">
            <v>554.99236992813348</v>
          </cell>
          <cell r="L169">
            <v>2463.4352070674795</v>
          </cell>
          <cell r="M169">
            <v>1451.4622318929519</v>
          </cell>
          <cell r="N169">
            <v>0.3823677652323958</v>
          </cell>
          <cell r="O169">
            <v>0.43222678165720696</v>
          </cell>
          <cell r="P169">
            <v>97.05302783161396</v>
          </cell>
          <cell r="Q169">
            <v>61.27889922928054</v>
          </cell>
          <cell r="R169">
            <v>2720.727801154213</v>
          </cell>
        </row>
        <row r="170">
          <cell r="A170">
            <v>45016</v>
          </cell>
          <cell r="B170">
            <v>172.14041845661396</v>
          </cell>
          <cell r="C170">
            <v>38.0348129711955</v>
          </cell>
          <cell r="D170">
            <v>577.64711841160852</v>
          </cell>
          <cell r="E170">
            <v>614.15917948904871</v>
          </cell>
          <cell r="F170">
            <v>1067.6352361017016</v>
          </cell>
          <cell r="G170">
            <v>95.506252903600426</v>
          </cell>
          <cell r="H170">
            <v>38.267443492857616</v>
          </cell>
          <cell r="I170">
            <v>571.53015779951011</v>
          </cell>
          <cell r="J170">
            <v>188.03724864241318</v>
          </cell>
          <cell r="K170">
            <v>553.38321466796276</v>
          </cell>
          <cell r="L170">
            <v>2469.6167654301685</v>
          </cell>
          <cell r="M170">
            <v>1446.7243175063441</v>
          </cell>
          <cell r="N170">
            <v>0.38250771620525836</v>
          </cell>
          <cell r="O170">
            <v>0.43230806133425981</v>
          </cell>
          <cell r="P170">
            <v>97.05302783161396</v>
          </cell>
          <cell r="Q170">
            <v>60.47012399735042</v>
          </cell>
          <cell r="R170">
            <v>2727.2438810971048</v>
          </cell>
        </row>
        <row r="171">
          <cell r="A171">
            <v>45046</v>
          </cell>
          <cell r="B171">
            <v>168.58818157211616</v>
          </cell>
          <cell r="C171">
            <v>38.206920907172389</v>
          </cell>
          <cell r="D171">
            <v>580.26097780794919</v>
          </cell>
          <cell r="E171">
            <v>616.93825635274118</v>
          </cell>
          <cell r="F171">
            <v>1072.4662969774531</v>
          </cell>
          <cell r="G171">
            <v>94.697477671670299</v>
          </cell>
          <cell r="H171">
            <v>38.526922039810366</v>
          </cell>
          <cell r="I171">
            <v>575.40550983114429</v>
          </cell>
          <cell r="J171">
            <v>189.31226540855366</v>
          </cell>
          <cell r="K171">
            <v>557.13551843701077</v>
          </cell>
          <cell r="L171">
            <v>2476.460633617432</v>
          </cell>
          <cell r="M171">
            <v>1455.0776933881896</v>
          </cell>
          <cell r="N171">
            <v>0.38289056382941655</v>
          </cell>
          <cell r="O171">
            <v>0.43306414098368812</v>
          </cell>
          <cell r="P171">
            <v>93.500790947116158</v>
          </cell>
          <cell r="Q171">
            <v>59.661348765420293</v>
          </cell>
          <cell r="R171">
            <v>2733.7755669002395</v>
          </cell>
        </row>
        <row r="172">
          <cell r="A172">
            <v>45077</v>
          </cell>
          <cell r="B172">
            <v>164.49568235570607</v>
          </cell>
          <cell r="C172">
            <v>38.384318052472437</v>
          </cell>
          <cell r="D172">
            <v>582.95516615257498</v>
          </cell>
          <cell r="E172">
            <v>619.80273961663124</v>
          </cell>
          <cell r="F172">
            <v>1077.4458256857872</v>
          </cell>
          <cell r="G172">
            <v>93.918304413777662</v>
          </cell>
          <cell r="H172">
            <v>38.921975521934122</v>
          </cell>
          <cell r="I172">
            <v>581.30569438409407</v>
          </cell>
          <cell r="J172">
            <v>191.25346563163677</v>
          </cell>
          <cell r="K172">
            <v>562.84836324578987</v>
          </cell>
          <cell r="L172">
            <v>2483.0837318631716</v>
          </cell>
          <cell r="M172">
            <v>1468.2478031972325</v>
          </cell>
          <cell r="N172">
            <v>0.38334698136114381</v>
          </cell>
          <cell r="O172">
            <v>0.43391441531346597</v>
          </cell>
          <cell r="P172">
            <v>89.408291730706068</v>
          </cell>
          <cell r="Q172">
            <v>58.882175507527656</v>
          </cell>
          <cell r="R172">
            <v>2740.3228959392891</v>
          </cell>
        </row>
        <row r="173">
          <cell r="A173">
            <v>45107</v>
          </cell>
          <cell r="B173">
            <v>164.44644667945659</v>
          </cell>
          <cell r="C173">
            <v>38.498433663101068</v>
          </cell>
          <cell r="D173">
            <v>584.68827717629244</v>
          </cell>
          <cell r="E173">
            <v>621.64539754802809</v>
          </cell>
          <cell r="F173">
            <v>1080.6490449835565</v>
          </cell>
          <cell r="G173">
            <v>93.17323531602176</v>
          </cell>
          <cell r="H173">
            <v>39.054679050228145</v>
          </cell>
          <cell r="I173">
            <v>583.28764200180183</v>
          </cell>
          <cell r="J173">
            <v>191.90553966815312</v>
          </cell>
          <cell r="K173">
            <v>564.76738104217964</v>
          </cell>
          <cell r="L173">
            <v>2489.9276000504346</v>
          </cell>
          <cell r="M173">
            <v>1472.1884770783845</v>
          </cell>
          <cell r="N173">
            <v>0.38362437271821509</v>
          </cell>
          <cell r="O173">
            <v>0.43400821974167741</v>
          </cell>
          <cell r="P173">
            <v>89.359056054456602</v>
          </cell>
          <cell r="Q173">
            <v>58.137106409771768</v>
          </cell>
          <cell r="R173">
            <v>2746.8859056794408</v>
          </cell>
        </row>
        <row r="174">
          <cell r="A174">
            <v>45138</v>
          </cell>
          <cell r="B174">
            <v>162.20149436244856</v>
          </cell>
          <cell r="C174">
            <v>38.645244595460611</v>
          </cell>
          <cell r="D174">
            <v>586.9179427222499</v>
          </cell>
          <cell r="E174">
            <v>624.01599634198681</v>
          </cell>
          <cell r="F174">
            <v>1084.770020274028</v>
          </cell>
          <cell r="G174">
            <v>92.428576515567968</v>
          </cell>
          <cell r="H174">
            <v>39.213818789698678</v>
          </cell>
          <cell r="I174">
            <v>585.66441850187664</v>
          </cell>
          <cell r="J174">
            <v>192.68751505057693</v>
          </cell>
          <cell r="K174">
            <v>567.0686913093798</v>
          </cell>
          <cell r="L174">
            <v>2496.5506982961738</v>
          </cell>
          <cell r="M174">
            <v>1477.0630201671001</v>
          </cell>
          <cell r="N174">
            <v>0.38391638242031628</v>
          </cell>
          <cell r="O174">
            <v>0.43450750710344205</v>
          </cell>
          <cell r="P174">
            <v>87.114103737448559</v>
          </cell>
          <cell r="Q174">
            <v>57.392447609317969</v>
          </cell>
          <cell r="R174">
            <v>2753.4646336756105</v>
          </cell>
        </row>
        <row r="175">
          <cell r="A175">
            <v>45169</v>
          </cell>
          <cell r="B175">
            <v>161.58984538374523</v>
          </cell>
          <cell r="C175">
            <v>38.768670980844128</v>
          </cell>
          <cell r="D175">
            <v>588.79245952102428</v>
          </cell>
          <cell r="E175">
            <v>626.00899805943561</v>
          </cell>
          <cell r="F175">
            <v>1088.2345925383875</v>
          </cell>
          <cell r="G175">
            <v>91.702625651089221</v>
          </cell>
          <cell r="H175">
            <v>39.100747359849521</v>
          </cell>
          <cell r="I175">
            <v>583.97567929575837</v>
          </cell>
          <cell r="J175">
            <v>192.13190854467416</v>
          </cell>
          <cell r="K175">
            <v>565.43357211599289</v>
          </cell>
          <cell r="L175">
            <v>2503.3945664834368</v>
          </cell>
          <cell r="M175">
            <v>1472.3445329673641</v>
          </cell>
          <cell r="N175">
            <v>0.38403618137965145</v>
          </cell>
          <cell r="O175">
            <v>0.4347035849275051</v>
          </cell>
          <cell r="P175">
            <v>86.502454758745216</v>
          </cell>
          <cell r="Q175">
            <v>56.666496744839229</v>
          </cell>
          <cell r="R175">
            <v>2760.0591175726563</v>
          </cell>
        </row>
        <row r="176">
          <cell r="A176">
            <v>45199</v>
          </cell>
          <cell r="B176">
            <v>161.22201833974955</v>
          </cell>
          <cell r="C176">
            <v>38.88806088432996</v>
          </cell>
          <cell r="D176">
            <v>590.60567295178998</v>
          </cell>
          <cell r="E176">
            <v>627.93682153051907</v>
          </cell>
          <cell r="F176">
            <v>1091.5858609643105</v>
          </cell>
          <cell r="G176">
            <v>90.981771861433003</v>
          </cell>
          <cell r="H176">
            <v>39.117987142983566</v>
          </cell>
          <cell r="I176">
            <v>584.23315811001135</v>
          </cell>
          <cell r="J176">
            <v>192.21662079853357</v>
          </cell>
          <cell r="K176">
            <v>565.68287559017654</v>
          </cell>
          <cell r="L176">
            <v>2510.238434670699</v>
          </cell>
          <cell r="M176">
            <v>1472.2324135031381</v>
          </cell>
          <cell r="N176">
            <v>0.38423476511031918</v>
          </cell>
          <cell r="O176">
            <v>0.43485345690179755</v>
          </cell>
          <cell r="P176">
            <v>86.134627714749556</v>
          </cell>
          <cell r="Q176">
            <v>55.945642955183011</v>
          </cell>
          <cell r="R176">
            <v>2766.6693951055954</v>
          </cell>
        </row>
        <row r="177">
          <cell r="A177">
            <v>45230</v>
          </cell>
          <cell r="B177">
            <v>157.79643480727185</v>
          </cell>
          <cell r="C177">
            <v>39.054417213762903</v>
          </cell>
          <cell r="D177">
            <v>593.13218082233607</v>
          </cell>
          <cell r="E177">
            <v>630.62302553169877</v>
          </cell>
          <cell r="F177">
            <v>1096.2554745413686</v>
          </cell>
          <cell r="G177">
            <v>90.263983297143426</v>
          </cell>
          <cell r="H177">
            <v>39.565657345000211</v>
          </cell>
          <cell r="I177">
            <v>590.9191814721014</v>
          </cell>
          <cell r="J177">
            <v>194.41636725147117</v>
          </cell>
          <cell r="K177">
            <v>572.15660764257404</v>
          </cell>
          <cell r="L177">
            <v>2516.8615329164381</v>
          </cell>
          <cell r="M177">
            <v>1487.3217970082903</v>
          </cell>
          <cell r="N177">
            <v>0.38468918346618225</v>
          </cell>
          <cell r="O177">
            <v>0.43556447591738262</v>
          </cell>
          <cell r="P177">
            <v>82.709044182271853</v>
          </cell>
          <cell r="Q177">
            <v>55.227854390893434</v>
          </cell>
          <cell r="R177">
            <v>2773.2955040998186</v>
          </cell>
        </row>
        <row r="178">
          <cell r="A178">
            <v>45260</v>
          </cell>
          <cell r="B178">
            <v>157.77704049509978</v>
          </cell>
          <cell r="C178">
            <v>39.168038799413658</v>
          </cell>
          <cell r="D178">
            <v>594.85778892747442</v>
          </cell>
          <cell r="E178">
            <v>632.45770629819447</v>
          </cell>
          <cell r="F178">
            <v>1099.444826583519</v>
          </cell>
          <cell r="G178">
            <v>89.574741262291184</v>
          </cell>
          <cell r="H178">
            <v>39.334637056587979</v>
          </cell>
          <cell r="I178">
            <v>587.46885791140221</v>
          </cell>
          <cell r="J178">
            <v>193.2811876980808</v>
          </cell>
          <cell r="K178">
            <v>568.81583705049263</v>
          </cell>
          <cell r="L178">
            <v>2523.7054011037012</v>
          </cell>
          <cell r="M178">
            <v>1478.4752609788547</v>
          </cell>
          <cell r="N178">
            <v>0.38473138649198396</v>
          </cell>
          <cell r="O178">
            <v>0.43564705535863846</v>
          </cell>
          <cell r="P178">
            <v>82.689649870099785</v>
          </cell>
          <cell r="Q178">
            <v>54.538612356041178</v>
          </cell>
          <cell r="R178">
            <v>2779.9374824713082</v>
          </cell>
        </row>
        <row r="179">
          <cell r="A179">
            <v>45291</v>
          </cell>
          <cell r="B179">
            <v>157.77124175738913</v>
          </cell>
          <cell r="C179">
            <v>39.277780454557544</v>
          </cell>
          <cell r="D179">
            <v>596.52447126167158</v>
          </cell>
          <cell r="E179">
            <v>634.2297366991321</v>
          </cell>
          <cell r="F179">
            <v>1102.5252691766891</v>
          </cell>
          <cell r="G179">
            <v>88.885660846707026</v>
          </cell>
          <cell r="H179">
            <v>39.52189137334701</v>
          </cell>
          <cell r="I179">
            <v>590.2655299500218</v>
          </cell>
          <cell r="J179">
            <v>194.20131152413035</v>
          </cell>
          <cell r="K179">
            <v>571.52371054060188</v>
          </cell>
          <cell r="L179">
            <v>2530.3284993494399</v>
          </cell>
          <cell r="M179">
            <v>1484.398104234808</v>
          </cell>
          <cell r="N179">
            <v>0.38502050690452511</v>
          </cell>
          <cell r="O179">
            <v>0.43572416366497624</v>
          </cell>
          <cell r="P179">
            <v>82.683851132389137</v>
          </cell>
          <cell r="Q179">
            <v>53.84953194045702</v>
          </cell>
          <cell r="R179">
            <v>2786.595368226855</v>
          </cell>
        </row>
        <row r="180">
          <cell r="A180">
            <v>45322</v>
          </cell>
          <cell r="B180">
            <v>157.3087322698357</v>
          </cell>
          <cell r="C180">
            <v>39.408182459147341</v>
          </cell>
          <cell r="D180">
            <v>598.50492906603722</v>
          </cell>
          <cell r="E180">
            <v>636.33537576729964</v>
          </cell>
          <cell r="F180">
            <v>1106.1856467119699</v>
          </cell>
          <cell r="G180">
            <v>88.196628753937105</v>
          </cell>
          <cell r="H180">
            <v>39.504581421607064</v>
          </cell>
          <cell r="I180">
            <v>590.00700315684105</v>
          </cell>
          <cell r="J180">
            <v>194.11625447818687</v>
          </cell>
          <cell r="K180">
            <v>571.27339236239948</v>
          </cell>
          <cell r="L180">
            <v>2537.7428662742896</v>
          </cell>
          <cell r="M180">
            <v>1483.0978601729717</v>
          </cell>
          <cell r="N180">
            <v>0.38518927692052141</v>
          </cell>
          <cell r="O180">
            <v>0.43589351049422231</v>
          </cell>
          <cell r="P180">
            <v>82.221341644835704</v>
          </cell>
          <cell r="Q180">
            <v>53.160499847687106</v>
          </cell>
          <cell r="R180">
            <v>2793.2691994642746</v>
          </cell>
        </row>
        <row r="181">
          <cell r="A181">
            <v>45351</v>
          </cell>
          <cell r="B181">
            <v>157.26082573810865</v>
          </cell>
          <cell r="C181">
            <v>39.531720695192597</v>
          </cell>
          <cell r="D181">
            <v>600.3811445773174</v>
          </cell>
          <cell r="E181">
            <v>638.33018356989203</v>
          </cell>
          <cell r="F181">
            <v>1109.6533586186288</v>
          </cell>
          <cell r="G181">
            <v>87.511450906896812</v>
          </cell>
          <cell r="H181">
            <v>39.378419770380795</v>
          </cell>
          <cell r="I181">
            <v>588.12275947991361</v>
          </cell>
          <cell r="J181">
            <v>193.49632569237184</v>
          </cell>
          <cell r="K181">
            <v>569.44897625954582</v>
          </cell>
          <cell r="L181">
            <v>2545.1572331991392</v>
          </cell>
          <cell r="M181">
            <v>1477.9579321091089</v>
          </cell>
          <cell r="N181">
            <v>0.38529444166717103</v>
          </cell>
          <cell r="O181">
            <v>0.43598617175562404</v>
          </cell>
          <cell r="P181">
            <v>82.173435113108653</v>
          </cell>
          <cell r="Q181">
            <v>52.475322000646806</v>
          </cell>
          <cell r="R181">
            <v>2799.9590143726259</v>
          </cell>
        </row>
        <row r="182">
          <cell r="A182">
            <v>45382</v>
          </cell>
          <cell r="B182">
            <v>156.91828945979296</v>
          </cell>
          <cell r="C182">
            <v>39.652217497110144</v>
          </cell>
          <cell r="D182">
            <v>602.21116883583545</v>
          </cell>
          <cell r="E182">
            <v>640.27588045166124</v>
          </cell>
          <cell r="F182">
            <v>1113.0356976263733</v>
          </cell>
          <cell r="G182">
            <v>86.826672280954227</v>
          </cell>
          <cell r="H182">
            <v>39.382933362265433</v>
          </cell>
          <cell r="I182">
            <v>588.19017066933759</v>
          </cell>
          <cell r="J182">
            <v>193.51850442504943</v>
          </cell>
          <cell r="K182">
            <v>569.51424704219653</v>
          </cell>
          <cell r="L182">
            <v>2552.093253870773</v>
          </cell>
          <cell r="M182">
            <v>1477.4325277798032</v>
          </cell>
          <cell r="N182">
            <v>0.38547563853763822</v>
          </cell>
          <cell r="O182">
            <v>0.43612657803088756</v>
          </cell>
          <cell r="P182">
            <v>81.830898834792961</v>
          </cell>
          <cell r="Q182">
            <v>51.790543374704235</v>
          </cell>
          <cell r="R182">
            <v>2806.6648512324296</v>
          </cell>
        </row>
        <row r="183">
          <cell r="A183">
            <v>45412</v>
          </cell>
          <cell r="B183">
            <v>156.5790134823699</v>
          </cell>
          <cell r="C183">
            <v>39.780579366002456</v>
          </cell>
          <cell r="D183">
            <v>604.16064243350309</v>
          </cell>
          <cell r="E183">
            <v>642.34857685577629</v>
          </cell>
          <cell r="F183">
            <v>1116.6388086579718</v>
          </cell>
          <cell r="G183">
            <v>86.14474812399763</v>
          </cell>
          <cell r="H183">
            <v>39.246713089400835</v>
          </cell>
          <cell r="I183">
            <v>586.15569993025292</v>
          </cell>
          <cell r="J183">
            <v>192.84914992992725</v>
          </cell>
          <cell r="K183">
            <v>567.54437381262392</v>
          </cell>
          <cell r="L183">
            <v>2559.5076207956236</v>
          </cell>
          <cell r="M183">
            <v>1471.9406848862027</v>
          </cell>
          <cell r="N183">
            <v>0.38557557355410782</v>
          </cell>
          <cell r="O183">
            <v>0.4362709450776569</v>
          </cell>
          <cell r="P183">
            <v>81.491622857369904</v>
          </cell>
          <cell r="Q183">
            <v>51.108619217747631</v>
          </cell>
          <cell r="R183">
            <v>2813.3867484158877</v>
          </cell>
        </row>
        <row r="184">
          <cell r="A184">
            <v>45443</v>
          </cell>
          <cell r="B184">
            <v>152.23149002425976</v>
          </cell>
          <cell r="C184">
            <v>39.971338411832313</v>
          </cell>
          <cell r="D184">
            <v>607.05776232253777</v>
          </cell>
          <cell r="E184">
            <v>645.42881861102569</v>
          </cell>
          <cell r="F184">
            <v>1121.9934052242106</v>
          </cell>
          <cell r="G184">
            <v>85.465651266852888</v>
          </cell>
          <cell r="H184">
            <v>39.687041314981613</v>
          </cell>
          <cell r="I184">
            <v>592.73206974436744</v>
          </cell>
          <cell r="J184">
            <v>195.01281963138663</v>
          </cell>
          <cell r="K184">
            <v>573.91193398231269</v>
          </cell>
          <cell r="L184">
            <v>2566.6828145938657</v>
          </cell>
          <cell r="M184">
            <v>1486.8095159399013</v>
          </cell>
          <cell r="N184">
            <v>0.38600232768856646</v>
          </cell>
          <cell r="O184">
            <v>0.43713753754249807</v>
          </cell>
          <cell r="P184">
            <v>77.144099399259758</v>
          </cell>
          <cell r="Q184">
            <v>50.429522360602881</v>
          </cell>
          <cell r="R184">
            <v>2820.1247443871034</v>
          </cell>
        </row>
        <row r="185">
          <cell r="A185">
            <v>45473</v>
          </cell>
          <cell r="B185">
            <v>152.04049361568332</v>
          </cell>
          <cell r="C185">
            <v>40.097245506521638</v>
          </cell>
          <cell r="D185">
            <v>608.96995446319454</v>
          </cell>
          <cell r="E185">
            <v>647.46187706262924</v>
          </cell>
          <cell r="F185">
            <v>1125.527610870688</v>
          </cell>
          <cell r="G185">
            <v>84.822783771859051</v>
          </cell>
          <cell r="H185">
            <v>39.819079822051052</v>
          </cell>
          <cell r="I185">
            <v>594.70408516774137</v>
          </cell>
          <cell r="J185">
            <v>195.66162590946536</v>
          </cell>
          <cell r="K185">
            <v>575.82133494649474</v>
          </cell>
          <cell r="L185">
            <v>2574.0971815187168</v>
          </cell>
          <cell r="M185">
            <v>1490.8289096176115</v>
          </cell>
          <cell r="N185">
            <v>0.38624239926645199</v>
          </cell>
          <cell r="O185">
            <v>0.43725140563909359</v>
          </cell>
          <cell r="P185">
            <v>76.953102990683306</v>
          </cell>
          <cell r="Q185">
            <v>49.786654865609052</v>
          </cell>
          <cell r="R185">
            <v>2826.8788777022987</v>
          </cell>
        </row>
        <row r="186">
          <cell r="A186">
            <v>45504</v>
          </cell>
          <cell r="B186">
            <v>149.98525116375833</v>
          </cell>
          <cell r="C186">
            <v>40.25005574845521</v>
          </cell>
          <cell r="D186">
            <v>611.29073348170994</v>
          </cell>
          <cell r="E186">
            <v>649.92934845191985</v>
          </cell>
          <cell r="F186">
            <v>1129.8169864711167</v>
          </cell>
          <cell r="G186">
            <v>84.181507913603355</v>
          </cell>
          <cell r="H186">
            <v>39.984820011655302</v>
          </cell>
          <cell r="I186">
            <v>597.17944040635086</v>
          </cell>
          <cell r="J186">
            <v>196.476034356909</v>
          </cell>
          <cell r="K186">
            <v>578.21809392883938</v>
          </cell>
          <cell r="L186">
            <v>2581.2723753169598</v>
          </cell>
          <cell r="M186">
            <v>1496.039896617358</v>
          </cell>
          <cell r="N186">
            <v>0.38649911358395422</v>
          </cell>
          <cell r="O186">
            <v>0.43769770182907725</v>
          </cell>
          <cell r="P186">
            <v>74.897860538758337</v>
          </cell>
          <cell r="Q186">
            <v>49.145379007353355</v>
          </cell>
          <cell r="R186">
            <v>2833.6491870100381</v>
          </cell>
        </row>
        <row r="187">
          <cell r="A187">
            <v>45535</v>
          </cell>
          <cell r="B187">
            <v>149.98525116375833</v>
          </cell>
          <cell r="C187">
            <v>40.372800889948358</v>
          </cell>
          <cell r="D187">
            <v>613.15490400717658</v>
          </cell>
          <cell r="E187">
            <v>651.91134992627417</v>
          </cell>
          <cell r="F187">
            <v>1133.2624362546508</v>
          </cell>
          <cell r="G187">
            <v>83.557359075780369</v>
          </cell>
          <cell r="H187">
            <v>39.78803795298019</v>
          </cell>
          <cell r="I187">
            <v>594.24047007592651</v>
          </cell>
          <cell r="J187">
            <v>195.50909344008596</v>
          </cell>
          <cell r="K187">
            <v>575.37244033196578</v>
          </cell>
          <cell r="L187">
            <v>2588.6867422418081</v>
          </cell>
          <cell r="M187">
            <v>1488.4674008767388</v>
          </cell>
          <cell r="N187">
            <v>0.38655360540181077</v>
          </cell>
          <cell r="O187">
            <v>0.43777503772945625</v>
          </cell>
          <cell r="P187">
            <v>74.897860538758337</v>
          </cell>
          <cell r="Q187">
            <v>48.521230169530369</v>
          </cell>
          <cell r="R187">
            <v>2840.4357110514493</v>
          </cell>
        </row>
        <row r="188">
          <cell r="A188">
            <v>45565</v>
          </cell>
          <cell r="B188">
            <v>149.92776840912552</v>
          </cell>
          <cell r="C188">
            <v>40.496497660747494</v>
          </cell>
          <cell r="D188">
            <v>615.03352723750652</v>
          </cell>
          <cell r="E188">
            <v>653.90871763561393</v>
          </cell>
          <cell r="F188">
            <v>1136.7345982236652</v>
          </cell>
          <cell r="G188">
            <v>82.933210237957383</v>
          </cell>
          <cell r="H188">
            <v>39.719910109786568</v>
          </cell>
          <cell r="I188">
            <v>593.2229702531788</v>
          </cell>
          <cell r="J188">
            <v>195.17432918564964</v>
          </cell>
          <cell r="K188">
            <v>574.38724766076166</v>
          </cell>
          <cell r="L188">
            <v>2596.1011091666587</v>
          </cell>
          <cell r="M188">
            <v>1485.437667447334</v>
          </cell>
          <cell r="N188">
            <v>0.38667879524546023</v>
          </cell>
          <cell r="O188">
            <v>0.43786222124012492</v>
          </cell>
          <cell r="P188">
            <v>74.840377784125536</v>
          </cell>
          <cell r="Q188">
            <v>47.897081331707383</v>
          </cell>
          <cell r="R188">
            <v>2847.2384886604423</v>
          </cell>
        </row>
        <row r="189">
          <cell r="A189">
            <v>45596</v>
          </cell>
          <cell r="B189">
            <v>149.91921447188344</v>
          </cell>
          <cell r="C189">
            <v>40.615424892321066</v>
          </cell>
          <cell r="D189">
            <v>616.83971391893363</v>
          </cell>
          <cell r="E189">
            <v>655.82907020885887</v>
          </cell>
          <cell r="F189">
            <v>1140.0728794729016</v>
          </cell>
          <cell r="G189">
            <v>82.309540423089686</v>
          </cell>
          <cell r="H189">
            <v>39.503415528242094</v>
          </cell>
          <cell r="I189">
            <v>589.98959036000804</v>
          </cell>
          <cell r="J189">
            <v>194.11052555143999</v>
          </cell>
          <cell r="K189">
            <v>571.25653244808632</v>
          </cell>
          <cell r="L189">
            <v>2603.2763029648991</v>
          </cell>
          <cell r="M189">
            <v>1477.1696043108661</v>
          </cell>
          <cell r="N189">
            <v>0.38672372541444944</v>
          </cell>
          <cell r="O189">
            <v>0.43793771647460566</v>
          </cell>
          <cell r="P189">
            <v>74.831823846883424</v>
          </cell>
          <cell r="Q189">
            <v>47.27341151683968</v>
          </cell>
          <cell r="R189">
            <v>2854.0575587639341</v>
          </cell>
        </row>
        <row r="190">
          <cell r="A190">
            <v>45626</v>
          </cell>
          <cell r="B190">
            <v>145.43029447208636</v>
          </cell>
          <cell r="C190">
            <v>40.812484284256875</v>
          </cell>
          <cell r="D190">
            <v>619.83251922058901</v>
          </cell>
          <cell r="E190">
            <v>659.01104548381466</v>
          </cell>
          <cell r="F190">
            <v>1145.6043264290047</v>
          </cell>
          <cell r="G190">
            <v>81.685941891032314</v>
          </cell>
          <cell r="H190">
            <v>39.97559830713034</v>
          </cell>
          <cell r="I190">
            <v>597.04171283008054</v>
          </cell>
          <cell r="J190">
            <v>196.43072106214996</v>
          </cell>
          <cell r="K190">
            <v>578.08473941050863</v>
          </cell>
          <cell r="L190">
            <v>2610.690669889751</v>
          </cell>
          <cell r="M190">
            <v>1493.2187135009019</v>
          </cell>
          <cell r="N190">
            <v>0.38714003125179791</v>
          </cell>
          <cell r="O190">
            <v>0.43881274010811222</v>
          </cell>
          <cell r="P190">
            <v>70.342903847086376</v>
          </cell>
          <cell r="Q190">
            <v>46.649812984782315</v>
          </cell>
          <cell r="R190">
            <v>2860.8929603820716</v>
          </cell>
        </row>
        <row r="191">
          <cell r="A191">
            <v>45657</v>
          </cell>
          <cell r="B191">
            <v>145.06329499569961</v>
          </cell>
          <cell r="C191">
            <v>40.937345596091944</v>
          </cell>
          <cell r="D191">
            <v>621.72882871571505</v>
          </cell>
          <cell r="E191">
            <v>661.02721737572392</v>
          </cell>
          <cell r="F191">
            <v>1149.109177004764</v>
          </cell>
          <cell r="G191">
            <v>81.099751025639932</v>
          </cell>
          <cell r="H191">
            <v>40.136003962289273</v>
          </cell>
          <cell r="I191">
            <v>599.4373959757819</v>
          </cell>
          <cell r="J191">
            <v>197.21891685757586</v>
          </cell>
          <cell r="K191">
            <v>580.4043560088669</v>
          </cell>
          <cell r="L191">
            <v>2617.8658636879941</v>
          </cell>
          <cell r="M191">
            <v>1498.296423830154</v>
          </cell>
          <cell r="N191">
            <v>0.38737618723346906</v>
          </cell>
          <cell r="O191">
            <v>0.43894883727385609</v>
          </cell>
          <cell r="P191">
            <v>69.975904370699595</v>
          </cell>
          <cell r="Q191">
            <v>46.063622119389933</v>
          </cell>
          <cell r="R191">
            <v>2867.7447326284532</v>
          </cell>
        </row>
        <row r="192">
          <cell r="A192">
            <v>45688</v>
          </cell>
          <cell r="B192">
            <v>144.87229191266294</v>
          </cell>
          <cell r="C192">
            <v>41.074434174355659</v>
          </cell>
          <cell r="D192">
            <v>623.81083769683323</v>
          </cell>
          <cell r="E192">
            <v>663.24082649239097</v>
          </cell>
          <cell r="F192">
            <v>1152.9572463177974</v>
          </cell>
          <cell r="G192">
            <v>80.516618489217421</v>
          </cell>
          <cell r="H192">
            <v>40.113855099916435</v>
          </cell>
          <cell r="I192">
            <v>599.10659930760653</v>
          </cell>
          <cell r="J192">
            <v>197.11008253887036</v>
          </cell>
          <cell r="K192">
            <v>580.08406263302641</v>
          </cell>
          <cell r="L192">
            <v>2625.9556365940402</v>
          </cell>
          <cell r="M192">
            <v>1496.9312180686372</v>
          </cell>
          <cell r="N192">
            <v>0.38751550881640334</v>
          </cell>
          <cell r="O192">
            <v>0.43906196671822861</v>
          </cell>
          <cell r="P192">
            <v>69.784901287662947</v>
          </cell>
          <cell r="Q192">
            <v>45.480489582967429</v>
          </cell>
          <cell r="R192">
            <v>2874.6129147103529</v>
          </cell>
        </row>
        <row r="193">
          <cell r="A193">
            <v>45716</v>
          </cell>
          <cell r="B193">
            <v>144.85502475826377</v>
          </cell>
          <cell r="C193">
            <v>41.208646547360182</v>
          </cell>
          <cell r="D193">
            <v>625.84916480994298</v>
          </cell>
          <cell r="E193">
            <v>665.407992686797</v>
          </cell>
          <cell r="F193">
            <v>1156.7245806977235</v>
          </cell>
          <cell r="G193">
            <v>79.935077645153569</v>
          </cell>
          <cell r="H193">
            <v>39.92740373197973</v>
          </cell>
          <cell r="I193">
            <v>596.32191943321959</v>
          </cell>
          <cell r="J193">
            <v>196.1939042151478</v>
          </cell>
          <cell r="K193">
            <v>577.38780053787718</v>
          </cell>
          <cell r="L193">
            <v>2634.0454095000878</v>
          </cell>
          <cell r="M193">
            <v>1489.7661055633778</v>
          </cell>
          <cell r="N193">
            <v>0.38756943011502409</v>
          </cell>
          <cell r="O193">
            <v>0.43914375072116041</v>
          </cell>
          <cell r="P193">
            <v>69.767634133263783</v>
          </cell>
          <cell r="Q193">
            <v>44.89894873890357</v>
          </cell>
          <cell r="R193">
            <v>2881.4975459289467</v>
          </cell>
        </row>
        <row r="194">
          <cell r="A194">
            <v>45747</v>
          </cell>
          <cell r="B194">
            <v>141.09759775371958</v>
          </cell>
          <cell r="C194">
            <v>41.391816786088761</v>
          </cell>
          <cell r="D194">
            <v>628.6310310086925</v>
          </cell>
          <cell r="E194">
            <v>668.36569576817033</v>
          </cell>
          <cell r="F194">
            <v>1161.8661598404922</v>
          </cell>
          <cell r="G194">
            <v>79.353680694043035</v>
          </cell>
          <cell r="H194">
            <v>40.243796794094941</v>
          </cell>
          <cell r="I194">
            <v>601.04729850776187</v>
          </cell>
          <cell r="J194">
            <v>197.74858556982983</v>
          </cell>
          <cell r="K194">
            <v>581.96314171123333</v>
          </cell>
          <cell r="L194">
            <v>2641.3523011571633</v>
          </cell>
          <cell r="M194">
            <v>1500.3565032769632</v>
          </cell>
          <cell r="N194">
            <v>0.38788324004338587</v>
          </cell>
          <cell r="O194">
            <v>0.43987549836933315</v>
          </cell>
          <cell r="P194">
            <v>66.010207128719571</v>
          </cell>
          <cell r="Q194">
            <v>44.317551787793036</v>
          </cell>
          <cell r="R194">
            <v>2888.398665679535</v>
          </cell>
        </row>
        <row r="195">
          <cell r="A195">
            <v>45777</v>
          </cell>
          <cell r="B195">
            <v>141.06102392284066</v>
          </cell>
          <cell r="C195">
            <v>41.526348781895898</v>
          </cell>
          <cell r="D195">
            <v>630.67421233762423</v>
          </cell>
          <cell r="E195">
            <v>670.53802300486552</v>
          </cell>
          <cell r="F195">
            <v>1165.6424660159832</v>
          </cell>
          <cell r="G195">
            <v>78.803595634637034</v>
          </cell>
          <cell r="H195">
            <v>40.015119990037704</v>
          </cell>
          <cell r="I195">
            <v>597.63197524655902</v>
          </cell>
          <cell r="J195">
            <v>196.62492134932108</v>
          </cell>
          <cell r="K195">
            <v>578.65626010643518</v>
          </cell>
          <cell r="L195">
            <v>2649.4420740632099</v>
          </cell>
          <cell r="M195">
            <v>1491.73187232699</v>
          </cell>
          <cell r="N195">
            <v>0.38790902764836332</v>
          </cell>
          <cell r="O195">
            <v>0.43995770937099321</v>
          </cell>
          <cell r="P195">
            <v>65.973633297840649</v>
          </cell>
          <cell r="Q195">
            <v>43.767466728387035</v>
          </cell>
          <cell r="R195">
            <v>2895.3163134517695</v>
          </cell>
        </row>
        <row r="196">
          <cell r="A196">
            <v>45808</v>
          </cell>
          <cell r="B196">
            <v>141.04657407089275</v>
          </cell>
          <cell r="C196">
            <v>41.656194304197996</v>
          </cell>
          <cell r="D196">
            <v>632.64621866386176</v>
          </cell>
          <cell r="E196">
            <v>672.63467639179748</v>
          </cell>
          <cell r="F196">
            <v>1169.2872231221834</v>
          </cell>
          <cell r="G196">
            <v>78.25381535715502</v>
          </cell>
          <cell r="H196">
            <v>39.911990698817618</v>
          </cell>
          <cell r="I196">
            <v>596.09172341092835</v>
          </cell>
          <cell r="J196">
            <v>196.11816818251791</v>
          </cell>
          <cell r="K196">
            <v>577.16491358592737</v>
          </cell>
          <cell r="L196">
            <v>2657.2708865529335</v>
          </cell>
          <cell r="M196">
            <v>1487.5406112353462</v>
          </cell>
          <cell r="N196">
            <v>0.38799943290732325</v>
          </cell>
          <cell r="O196">
            <v>0.44003312911729781</v>
          </cell>
          <cell r="P196">
            <v>65.959183445892734</v>
          </cell>
          <cell r="Q196">
            <v>43.217686450905028</v>
          </cell>
          <cell r="R196">
            <v>2902.2505288298776</v>
          </cell>
        </row>
        <row r="197">
          <cell r="A197">
            <v>45838</v>
          </cell>
          <cell r="B197">
            <v>141.0147180108566</v>
          </cell>
          <cell r="C197">
            <v>41.790648197119843</v>
          </cell>
          <cell r="D197">
            <v>634.6882138187832</v>
          </cell>
          <cell r="E197">
            <v>674.80574247850404</v>
          </cell>
          <cell r="F197">
            <v>1173.0613369537177</v>
          </cell>
          <cell r="G197">
            <v>77.704155495105908</v>
          </cell>
          <cell r="H197">
            <v>40.043125575079124</v>
          </cell>
          <cell r="I197">
            <v>598.05024296912006</v>
          </cell>
          <cell r="J197">
            <v>196.76253423058901</v>
          </cell>
          <cell r="K197">
            <v>579.061247198969</v>
          </cell>
          <cell r="L197">
            <v>2665.3606594589814</v>
          </cell>
          <cell r="M197">
            <v>1491.6213054688631</v>
          </cell>
          <cell r="N197">
            <v>0.3882092894998922</v>
          </cell>
          <cell r="O197">
            <v>0.4401135481574292</v>
          </cell>
          <cell r="P197">
            <v>65.927327385856586</v>
          </cell>
          <cell r="Q197">
            <v>42.668026588855916</v>
          </cell>
          <cell r="R197">
            <v>2909.2013514928922</v>
          </cell>
        </row>
        <row r="198">
          <cell r="A198">
            <v>45869</v>
          </cell>
          <cell r="B198">
            <v>141.01432483392966</v>
          </cell>
          <cell r="C198">
            <v>41.920261010603788</v>
          </cell>
          <cell r="D198">
            <v>636.65668592024781</v>
          </cell>
          <cell r="E198">
            <v>676.89863824851489</v>
          </cell>
          <cell r="F198">
            <v>1176.6995619354084</v>
          </cell>
          <cell r="G198">
            <v>77.15476110022378</v>
          </cell>
          <cell r="H198">
            <v>39.935662466980069</v>
          </cell>
          <cell r="I198">
            <v>596.44526491144177</v>
          </cell>
          <cell r="J198">
            <v>196.23448570335253</v>
          </cell>
          <cell r="K198">
            <v>577.50722961142969</v>
          </cell>
          <cell r="L198">
            <v>2673.1894719487045</v>
          </cell>
          <cell r="M198">
            <v>1487.277403793428</v>
          </cell>
          <cell r="N198">
            <v>0.38829826106309973</v>
          </cell>
          <cell r="O198">
            <v>0.44018561882095725</v>
          </cell>
          <cell r="P198">
            <v>65.92693420892968</v>
          </cell>
          <cell r="Q198">
            <v>42.118632193973781</v>
          </cell>
          <cell r="R198">
            <v>2916.1688212148742</v>
          </cell>
        </row>
        <row r="199">
          <cell r="A199">
            <v>45900</v>
          </cell>
          <cell r="B199">
            <v>140.29511767906988</v>
          </cell>
          <cell r="C199">
            <v>42.066094028438748</v>
          </cell>
          <cell r="D199">
            <v>638.87149955914822</v>
          </cell>
          <cell r="E199">
            <v>679.25344637242381</v>
          </cell>
          <cell r="F199">
            <v>1180.7930872156712</v>
          </cell>
          <cell r="G199">
            <v>76.60536998181604</v>
          </cell>
          <cell r="H199">
            <v>39.848859589476248</v>
          </cell>
          <cell r="I199">
            <v>595.14885057724496</v>
          </cell>
          <cell r="J199">
            <v>195.8079567071548</v>
          </cell>
          <cell r="K199">
            <v>576.25197838451004</v>
          </cell>
          <cell r="L199">
            <v>2681.2792448547516</v>
          </cell>
          <cell r="M199">
            <v>1483.663015240202</v>
          </cell>
          <cell r="N199">
            <v>0.38839815542022932</v>
          </cell>
          <cell r="O199">
            <v>0.44038422685050704</v>
          </cell>
          <cell r="P199">
            <v>65.207727054069878</v>
          </cell>
          <cell r="Q199">
            <v>41.569241075566033</v>
          </cell>
          <cell r="R199">
            <v>2923.1529778651443</v>
          </cell>
        </row>
        <row r="200">
          <cell r="A200">
            <v>45930</v>
          </cell>
          <cell r="B200">
            <v>136.65695610965281</v>
          </cell>
          <cell r="C200">
            <v>42.260250453552928</v>
          </cell>
          <cell r="D200">
            <v>641.82021655621202</v>
          </cell>
          <cell r="E200">
            <v>682.38854659839194</v>
          </cell>
          <cell r="F200">
            <v>1186.2430480429905</v>
          </cell>
          <cell r="G200">
            <v>76.061972256365436</v>
          </cell>
          <cell r="H200">
            <v>40.193591418863171</v>
          </cell>
          <cell r="I200">
            <v>600.29747350223329</v>
          </cell>
          <cell r="J200">
            <v>197.50188812249695</v>
          </cell>
          <cell r="K200">
            <v>581.23712477873164</v>
          </cell>
          <cell r="L200">
            <v>2689.3690177608005</v>
          </cell>
          <cell r="M200">
            <v>1495.2920500786904</v>
          </cell>
          <cell r="N200">
            <v>0.38871143917881712</v>
          </cell>
          <cell r="O200">
            <v>0.44108600947246357</v>
          </cell>
          <cell r="P200">
            <v>61.569565484652827</v>
          </cell>
          <cell r="Q200">
            <v>41.025843350115444</v>
          </cell>
          <cell r="R200">
            <v>2930.1538614085075</v>
          </cell>
        </row>
        <row r="201">
          <cell r="A201">
            <v>45961</v>
          </cell>
          <cell r="B201">
            <v>133.29698139807095</v>
          </cell>
          <cell r="C201">
            <v>42.445481273942796</v>
          </cell>
          <cell r="D201">
            <v>644.63337748118522</v>
          </cell>
          <cell r="E201">
            <v>685.37952249073783</v>
          </cell>
          <cell r="F201">
            <v>1191.4424676065894</v>
          </cell>
          <cell r="G201">
            <v>75.548892543993333</v>
          </cell>
          <cell r="H201">
            <v>40.421470554408423</v>
          </cell>
          <cell r="I201">
            <v>603.70088346145099</v>
          </cell>
          <cell r="J201">
            <v>198.62163278688612</v>
          </cell>
          <cell r="K201">
            <v>584.53247134682226</v>
          </cell>
          <cell r="L201">
            <v>2697.1978302505258</v>
          </cell>
          <cell r="M201">
            <v>1502.8253506935612</v>
          </cell>
          <cell r="N201">
            <v>0.38895569007872915</v>
          </cell>
          <cell r="O201">
            <v>0.44173343691883504</v>
          </cell>
          <cell r="P201">
            <v>58.209590773070971</v>
          </cell>
          <cell r="Q201">
            <v>40.512763637743333</v>
          </cell>
          <cell r="R201">
            <v>2937.1715119054852</v>
          </cell>
        </row>
        <row r="202">
          <cell r="A202">
            <v>45991</v>
          </cell>
          <cell r="B202">
            <v>133.24600190360468</v>
          </cell>
          <cell r="C202">
            <v>42.580251756087762</v>
          </cell>
          <cell r="D202">
            <v>646.68018077996669</v>
          </cell>
          <cell r="E202">
            <v>687.55570063564357</v>
          </cell>
          <cell r="F202">
            <v>1195.2254680812689</v>
          </cell>
          <cell r="G202">
            <v>75.06381262088442</v>
          </cell>
          <cell r="H202">
            <v>40.244966784838503</v>
          </cell>
          <cell r="I202">
            <v>601.0647724995747</v>
          </cell>
          <cell r="J202">
            <v>197.75433463013476</v>
          </cell>
          <cell r="K202">
            <v>581.98006087749354</v>
          </cell>
          <cell r="L202">
            <v>2705.2876031565715</v>
          </cell>
          <cell r="M202">
            <v>1496.1079474129258</v>
          </cell>
          <cell r="N202">
            <v>0.38899603593701587</v>
          </cell>
          <cell r="O202">
            <v>0.44181086945678577</v>
          </cell>
          <cell r="P202">
            <v>58.158611278604667</v>
          </cell>
          <cell r="Q202">
            <v>40.027683714634414</v>
          </cell>
          <cell r="R202">
            <v>2944.2059695125422</v>
          </cell>
        </row>
        <row r="203">
          <cell r="A203">
            <v>46022</v>
          </cell>
          <cell r="B203">
            <v>132.33089649586194</v>
          </cell>
          <cell r="C203">
            <v>42.725007667200316</v>
          </cell>
          <cell r="D203">
            <v>648.87863604752738</v>
          </cell>
          <cell r="E203">
            <v>689.89311640425535</v>
          </cell>
          <cell r="F203">
            <v>1199.2887590314519</v>
          </cell>
          <cell r="G203">
            <v>74.57915752689604</v>
          </cell>
          <cell r="H203">
            <v>40.726260630482344</v>
          </cell>
          <cell r="I203">
            <v>608.25297015380511</v>
          </cell>
          <cell r="J203">
            <v>200.11929978753508</v>
          </cell>
          <cell r="K203">
            <v>588.94002243207206</v>
          </cell>
          <cell r="L203">
            <v>2713.1164156462969</v>
          </cell>
          <cell r="M203">
            <v>1512.6177105307906</v>
          </cell>
          <cell r="N203">
            <v>0.38935153167379477</v>
          </cell>
          <cell r="O203">
            <v>0.44203365256104094</v>
          </cell>
          <cell r="P203">
            <v>57.243505870861938</v>
          </cell>
          <cell r="Q203">
            <v>39.543028620646041</v>
          </cell>
          <cell r="R203">
            <v>2951.2572744823174</v>
          </cell>
        </row>
        <row r="204">
          <cell r="A204">
            <v>46053</v>
          </cell>
          <cell r="B204">
            <v>132.10175192304283</v>
          </cell>
          <cell r="C204">
            <v>42.862727679355515</v>
          </cell>
          <cell r="D204">
            <v>650.97023482124325</v>
          </cell>
          <cell r="E204">
            <v>692.11692146748828</v>
          </cell>
          <cell r="F204">
            <v>1203.1545526612144</v>
          </cell>
          <cell r="G204">
            <v>74.102128311305535</v>
          </cell>
          <cell r="H204">
            <v>40.710154233007266</v>
          </cell>
          <cell r="I204">
            <v>608.01241862879328</v>
          </cell>
          <cell r="J204">
            <v>200.04015672517397</v>
          </cell>
          <cell r="K204">
            <v>588.70710878020645</v>
          </cell>
          <cell r="L204">
            <v>2721.206188552344</v>
          </cell>
          <cell r="M204">
            <v>1511.5719666784864</v>
          </cell>
          <cell r="N204">
            <v>0.389466807904506</v>
          </cell>
          <cell r="O204">
            <v>0.44214016479996371</v>
          </cell>
          <cell r="P204">
            <v>57.014361298042829</v>
          </cell>
          <cell r="Q204">
            <v>39.065999405055528</v>
          </cell>
          <cell r="R204">
            <v>2958.3254671638529</v>
          </cell>
        </row>
        <row r="205">
          <cell r="A205">
            <v>46081</v>
          </cell>
          <cell r="B205">
            <v>131.05512285205128</v>
          </cell>
          <cell r="C205">
            <v>43.01398118013001</v>
          </cell>
          <cell r="D205">
            <v>653.26737110368595</v>
          </cell>
          <cell r="E205">
            <v>694.5592557048318</v>
          </cell>
          <cell r="F205">
            <v>1207.4002306176926</v>
          </cell>
          <cell r="G205">
            <v>73.627008633821845</v>
          </cell>
          <cell r="H205">
            <v>40.776575121541228</v>
          </cell>
          <cell r="I205">
            <v>609.00442482100436</v>
          </cell>
          <cell r="J205">
            <v>200.36653340446907</v>
          </cell>
          <cell r="K205">
            <v>589.6676172820321</v>
          </cell>
          <cell r="L205">
            <v>2729.2959614583915</v>
          </cell>
          <cell r="M205">
            <v>1513.4421592628687</v>
          </cell>
          <cell r="N205">
            <v>0.38962018711652208</v>
          </cell>
          <cell r="O205">
            <v>0.44238523328650725</v>
          </cell>
          <cell r="P205">
            <v>55.9677322270513</v>
          </cell>
          <cell r="Q205">
            <v>38.590879727571838</v>
          </cell>
          <cell r="R205">
            <v>2965.4105880028264</v>
          </cell>
        </row>
        <row r="206">
          <cell r="A206">
            <v>46112</v>
          </cell>
          <cell r="B206">
            <v>128.18945552467903</v>
          </cell>
          <cell r="C206">
            <v>43.182388301675211</v>
          </cell>
          <cell r="D206">
            <v>655.82502502337923</v>
          </cell>
          <cell r="E206">
            <v>697.27857444229073</v>
          </cell>
          <cell r="F206">
            <v>1212.1274098234453</v>
          </cell>
          <cell r="G206">
            <v>73.160610865263081</v>
          </cell>
          <cell r="H206">
            <v>41.298259567889417</v>
          </cell>
          <cell r="I206">
            <v>616.79586231273493</v>
          </cell>
          <cell r="J206">
            <v>202.92996850744802</v>
          </cell>
          <cell r="K206">
            <v>597.21166490089979</v>
          </cell>
          <cell r="L206">
            <v>2736.6028531154693</v>
          </cell>
          <cell r="M206">
            <v>1531.3963661542352</v>
          </cell>
          <cell r="N206">
            <v>0.3899785046510626</v>
          </cell>
          <cell r="O206">
            <v>0.44293142808190311</v>
          </cell>
          <cell r="P206">
            <v>53.102064899679021</v>
          </cell>
          <cell r="Q206">
            <v>38.124481959013082</v>
          </cell>
          <cell r="R206">
            <v>2972.5126775417825</v>
          </cell>
        </row>
        <row r="207">
          <cell r="A207">
            <v>46142</v>
          </cell>
          <cell r="B207">
            <v>124.4192080721355</v>
          </cell>
          <cell r="C207">
            <v>43.37873141387648</v>
          </cell>
          <cell r="D207">
            <v>658.80695195092642</v>
          </cell>
          <cell r="E207">
            <v>700.44898374019306</v>
          </cell>
          <cell r="F207">
            <v>1217.6387508443859</v>
          </cell>
          <cell r="G207">
            <v>72.718093657765763</v>
          </cell>
          <cell r="H207">
            <v>41.666943787578873</v>
          </cell>
          <cell r="I207">
            <v>622.30221787308551</v>
          </cell>
          <cell r="J207">
            <v>204.74159635505217</v>
          </cell>
          <cell r="K207">
            <v>602.54318538063023</v>
          </cell>
          <cell r="L207">
            <v>2744.6926260215168</v>
          </cell>
          <cell r="M207">
            <v>1543.9720370541127</v>
          </cell>
          <cell r="N207">
            <v>0.39025524486199775</v>
          </cell>
          <cell r="O207">
            <v>0.44363392071678931</v>
          </cell>
          <cell r="P207">
            <v>49.331817447135506</v>
          </cell>
          <cell r="Q207">
            <v>37.681964751515764</v>
          </cell>
          <cell r="R207">
            <v>2979.6317764203641</v>
          </cell>
        </row>
        <row r="208">
          <cell r="A208">
            <v>46173</v>
          </cell>
          <cell r="B208">
            <v>124.30471474003245</v>
          </cell>
          <cell r="C208">
            <v>43.510233160000702</v>
          </cell>
          <cell r="D208">
            <v>660.80411188890957</v>
          </cell>
          <cell r="E208">
            <v>702.57238065454612</v>
          </cell>
          <cell r="F208">
            <v>1221.3299980677502</v>
          </cell>
          <cell r="G208">
            <v>72.306995179039632</v>
          </cell>
          <cell r="H208">
            <v>41.569838446646436</v>
          </cell>
          <cell r="I208">
            <v>620.85193466206704</v>
          </cell>
          <cell r="J208">
            <v>204.26444346813861</v>
          </cell>
          <cell r="K208">
            <v>601.13895084542673</v>
          </cell>
          <cell r="L208">
            <v>2752.521438511239</v>
          </cell>
          <cell r="M208">
            <v>1540.1321626013184</v>
          </cell>
          <cell r="N208">
            <v>0.39031647117224622</v>
          </cell>
          <cell r="O208">
            <v>0.44371316458422683</v>
          </cell>
          <cell r="P208">
            <v>49.217324115032454</v>
          </cell>
          <cell r="Q208">
            <v>37.270866272789632</v>
          </cell>
          <cell r="R208">
            <v>2986.7679253755446</v>
          </cell>
        </row>
        <row r="209">
          <cell r="A209">
            <v>46203</v>
          </cell>
          <cell r="B209">
            <v>124.30437050622571</v>
          </cell>
          <cell r="C209">
            <v>43.644165373376843</v>
          </cell>
          <cell r="D209">
            <v>662.83818412630444</v>
          </cell>
          <cell r="E209">
            <v>704.73502303000714</v>
          </cell>
          <cell r="F209">
            <v>1225.0894683813744</v>
          </cell>
          <cell r="G209">
            <v>71.896850811414367</v>
          </cell>
          <cell r="H209">
            <v>41.870199852623436</v>
          </cell>
          <cell r="I209">
            <v>625.33787848496593</v>
          </cell>
          <cell r="J209">
            <v>205.74034902187185</v>
          </cell>
          <cell r="K209">
            <v>605.48245919692567</v>
          </cell>
          <cell r="L209">
            <v>2760.6112114172884</v>
          </cell>
          <cell r="M209">
            <v>1550.3277373678013</v>
          </cell>
          <cell r="N209">
            <v>0.39055126513116134</v>
          </cell>
          <cell r="O209">
            <v>0.44377472036434196</v>
          </cell>
          <cell r="P209">
            <v>49.216979881225711</v>
          </cell>
          <cell r="Q209">
            <v>36.860721905164368</v>
          </cell>
          <cell r="R209">
            <v>2993.9211652418612</v>
          </cell>
        </row>
        <row r="210">
          <cell r="A210">
            <v>46234</v>
          </cell>
          <cell r="B210">
            <v>124.29028011552695</v>
          </cell>
          <cell r="C210">
            <v>43.774004944783513</v>
          </cell>
          <cell r="D210">
            <v>664.81010007435077</v>
          </cell>
          <cell r="E210">
            <v>706.83158032610106</v>
          </cell>
          <cell r="F210">
            <v>1228.7340584462468</v>
          </cell>
          <cell r="G210">
            <v>71.486709312404145</v>
          </cell>
          <cell r="H210">
            <v>41.714355338922076</v>
          </cell>
          <cell r="I210">
            <v>623.01031668887811</v>
          </cell>
          <cell r="J210">
            <v>204.9745656065808</v>
          </cell>
          <cell r="K210">
            <v>603.22880099275221</v>
          </cell>
          <cell r="L210">
            <v>2768.4400239070092</v>
          </cell>
          <cell r="M210">
            <v>1544.4147479395374</v>
          </cell>
          <cell r="N210">
            <v>0.3905873093982965</v>
          </cell>
          <cell r="O210">
            <v>0.44383625718290781</v>
          </cell>
          <cell r="P210">
            <v>49.202889490526957</v>
          </cell>
          <cell r="Q210">
            <v>36.450580406154145</v>
          </cell>
          <cell r="R210">
            <v>3001.0915369516501</v>
          </cell>
        </row>
        <row r="211">
          <cell r="A211">
            <v>46265</v>
          </cell>
          <cell r="B211">
            <v>124.28974270748238</v>
          </cell>
          <cell r="C211">
            <v>43.907940356166904</v>
          </cell>
          <cell r="D211">
            <v>666.8442208809256</v>
          </cell>
          <cell r="E211">
            <v>708.9942743407147</v>
          </cell>
          <cell r="F211">
            <v>1232.4936185277697</v>
          </cell>
          <cell r="G211">
            <v>71.076685233316425</v>
          </cell>
          <cell r="H211">
            <v>41.585691819248744</v>
          </cell>
          <cell r="I211">
            <v>621.08870722166432</v>
          </cell>
          <cell r="J211">
            <v>204.34234322557595</v>
          </cell>
          <cell r="K211">
            <v>601.36820551972005</v>
          </cell>
          <cell r="L211">
            <v>2776.529796813059</v>
          </cell>
          <cell r="M211">
            <v>1539.4616330195254</v>
          </cell>
          <cell r="N211">
            <v>0.3906353965705443</v>
          </cell>
          <cell r="O211">
            <v>0.44389713373234596</v>
          </cell>
          <cell r="P211">
            <v>49.202352082482378</v>
          </cell>
          <cell r="Q211">
            <v>36.040556327066419</v>
          </cell>
          <cell r="R211">
            <v>3008.2790815352782</v>
          </cell>
        </row>
        <row r="212">
          <cell r="A212">
            <v>46295</v>
          </cell>
          <cell r="B212">
            <v>123.47112966916175</v>
          </cell>
          <cell r="C212">
            <v>44.055419042385203</v>
          </cell>
          <cell r="D212">
            <v>669.08402782267785</v>
          </cell>
          <cell r="E212">
            <v>711.37565555030676</v>
          </cell>
          <cell r="F212">
            <v>1236.6333376345756</v>
          </cell>
          <cell r="G212">
            <v>70.666665632629076</v>
          </cell>
          <cell r="H212">
            <v>41.982758327896619</v>
          </cell>
          <cell r="I212">
            <v>627.01895663555001</v>
          </cell>
          <cell r="J212">
            <v>206.29343498920869</v>
          </cell>
          <cell r="K212">
            <v>607.11016058482801</v>
          </cell>
          <cell r="L212">
            <v>2784.6195697191069</v>
          </cell>
          <cell r="M212">
            <v>1553.0719761701123</v>
          </cell>
          <cell r="N212">
            <v>0.39090922371928083</v>
          </cell>
          <cell r="O212">
            <v>0.4440941775609652</v>
          </cell>
          <cell r="P212">
            <v>48.383739044161757</v>
          </cell>
          <cell r="Q212">
            <v>35.63053672637907</v>
          </cell>
          <cell r="R212">
            <v>3015.483840121381</v>
          </cell>
        </row>
        <row r="213">
          <cell r="A213">
            <v>46326</v>
          </cell>
          <cell r="B213">
            <v>123.46029090708579</v>
          </cell>
          <cell r="C213">
            <v>44.185204782949789</v>
          </cell>
          <cell r="D213">
            <v>671.05512622415608</v>
          </cell>
          <cell r="E213">
            <v>713.47134362414818</v>
          </cell>
          <cell r="F213">
            <v>1240.2764166704901</v>
          </cell>
          <cell r="G213">
            <v>70.263467807261051</v>
          </cell>
          <cell r="H213">
            <v>41.839007881106959</v>
          </cell>
          <cell r="I213">
            <v>624.8720215900255</v>
          </cell>
          <cell r="J213">
            <v>205.58707898425396</v>
          </cell>
          <cell r="K213">
            <v>605.03139395989626</v>
          </cell>
          <cell r="L213">
            <v>2792.44838220883</v>
          </cell>
          <cell r="M213">
            <v>1547.5929702225437</v>
          </cell>
          <cell r="N213">
            <v>0.39094994976159192</v>
          </cell>
          <cell r="O213">
            <v>0.44415374857866846</v>
          </cell>
          <cell r="P213">
            <v>48.372900282085794</v>
          </cell>
          <cell r="Q213">
            <v>35.227338901011052</v>
          </cell>
          <cell r="R213">
            <v>3022.7058539370937</v>
          </cell>
        </row>
        <row r="214">
          <cell r="A214">
            <v>46356</v>
          </cell>
          <cell r="B214">
            <v>123.46029090708579</v>
          </cell>
          <cell r="C214">
            <v>44.319131297521466</v>
          </cell>
          <cell r="D214">
            <v>673.08911191194773</v>
          </cell>
          <cell r="E214">
            <v>715.63389397935725</v>
          </cell>
          <cell r="F214">
            <v>1244.0357270189675</v>
          </cell>
          <cell r="G214">
            <v>69.86036030491033</v>
          </cell>
          <cell r="H214">
            <v>41.700070455265084</v>
          </cell>
          <cell r="I214">
            <v>622.79696975306433</v>
          </cell>
          <cell r="J214">
            <v>204.90437303621638</v>
          </cell>
          <cell r="K214">
            <v>603.02222814341235</v>
          </cell>
          <cell r="L214">
            <v>2800.5381551148798</v>
          </cell>
          <cell r="M214">
            <v>1542.2840016928685</v>
          </cell>
          <cell r="N214">
            <v>0.39099298668825755</v>
          </cell>
          <cell r="O214">
            <v>0.44421309695312339</v>
          </cell>
          <cell r="P214">
            <v>48.372900282085794</v>
          </cell>
          <cell r="Q214">
            <v>34.824231398660338</v>
          </cell>
          <cell r="R214">
            <v>3029.9451643082912</v>
          </cell>
        </row>
        <row r="215">
          <cell r="A215">
            <v>46387</v>
          </cell>
          <cell r="B215">
            <v>123.45048182740705</v>
          </cell>
          <cell r="C215">
            <v>44.448899991652716</v>
          </cell>
          <cell r="D215">
            <v>675.05995142367931</v>
          </cell>
          <cell r="E215">
            <v>717.72930679948536</v>
          </cell>
          <cell r="F215">
            <v>1247.6783275623791</v>
          </cell>
          <cell r="G215">
            <v>69.457252802559623</v>
          </cell>
          <cell r="H215">
            <v>41.922529770804303</v>
          </cell>
          <cell r="I215">
            <v>626.11943386639939</v>
          </cell>
          <cell r="J215">
            <v>205.99748597533073</v>
          </cell>
          <cell r="K215">
            <v>606.23919901811723</v>
          </cell>
          <cell r="L215">
            <v>2808.3669676046034</v>
          </cell>
          <cell r="M215">
            <v>1549.7359014332112</v>
          </cell>
          <cell r="N215">
            <v>0.39118871703072838</v>
          </cell>
          <cell r="O215">
            <v>0.44427182841656421</v>
          </cell>
          <cell r="P215">
            <v>48.363091202407048</v>
          </cell>
          <cell r="Q215">
            <v>34.421123896309624</v>
          </cell>
          <cell r="R215">
            <v>3037.2018126598227</v>
          </cell>
        </row>
        <row r="216">
          <cell r="A216">
            <v>46418</v>
          </cell>
          <cell r="B216">
            <v>123.45048182740705</v>
          </cell>
          <cell r="C216">
            <v>44.582826506224357</v>
          </cell>
          <cell r="D216">
            <v>677.09393711147027</v>
          </cell>
          <cell r="E216">
            <v>719.89185715469375</v>
          </cell>
          <cell r="F216">
            <v>1251.4376379108551</v>
          </cell>
          <cell r="G216">
            <v>69.054227042539566</v>
          </cell>
          <cell r="H216">
            <v>41.974967131978048</v>
          </cell>
          <cell r="I216">
            <v>626.90259392546682</v>
          </cell>
          <cell r="J216">
            <v>206.25515087847535</v>
          </cell>
          <cell r="K216">
            <v>606.99749256601115</v>
          </cell>
          <cell r="L216">
            <v>2816.4567405106504</v>
          </cell>
          <cell r="M216">
            <v>1551.184431544471</v>
          </cell>
          <cell r="N216">
            <v>0.39131226450077294</v>
          </cell>
          <cell r="O216">
            <v>0.44433050219118847</v>
          </cell>
          <cell r="P216">
            <v>48.363091202407048</v>
          </cell>
          <cell r="Q216">
            <v>34.018098136289566</v>
          </cell>
          <cell r="R216">
            <v>3044.4758405157486</v>
          </cell>
        </row>
        <row r="217">
          <cell r="A217">
            <v>46446</v>
          </cell>
          <cell r="B217">
            <v>123.4112884934636</v>
          </cell>
          <cell r="C217">
            <v>44.717401868009745</v>
          </cell>
          <cell r="D217">
            <v>679.13777705366738</v>
          </cell>
          <cell r="E217">
            <v>722.06488463444362</v>
          </cell>
          <cell r="F217">
            <v>1255.2151613671165</v>
          </cell>
          <cell r="G217">
            <v>68.651201282519509</v>
          </cell>
          <cell r="H217">
            <v>41.945501088705889</v>
          </cell>
          <cell r="I217">
            <v>626.4625140344699</v>
          </cell>
          <cell r="J217">
            <v>206.11036164774691</v>
          </cell>
          <cell r="K217">
            <v>606.57138587423447</v>
          </cell>
          <cell r="L217">
            <v>2824.5465134167007</v>
          </cell>
          <cell r="M217">
            <v>1549.7409639276766</v>
          </cell>
          <cell r="N217">
            <v>0.39140178906862916</v>
          </cell>
          <cell r="O217">
            <v>0.44439528802404132</v>
          </cell>
          <cell r="P217">
            <v>48.323897868463604</v>
          </cell>
          <cell r="Q217">
            <v>33.615072376269502</v>
          </cell>
          <cell r="R217">
            <v>3051.7672894995785</v>
          </cell>
        </row>
        <row r="218">
          <cell r="A218">
            <v>46477</v>
          </cell>
          <cell r="B218">
            <v>123.4112884934636</v>
          </cell>
          <cell r="C218">
            <v>44.838367752138907</v>
          </cell>
          <cell r="D218">
            <v>680.97492541683255</v>
          </cell>
          <cell r="E218">
            <v>724.01815592301807</v>
          </cell>
          <cell r="F218">
            <v>1258.6106674883195</v>
          </cell>
          <cell r="G218">
            <v>68.248502133615631</v>
          </cell>
          <cell r="H218">
            <v>41.906386350399451</v>
          </cell>
          <cell r="I218">
            <v>625.87832939823375</v>
          </cell>
          <cell r="J218">
            <v>205.91816099096974</v>
          </cell>
          <cell r="K218">
            <v>606.00574997987542</v>
          </cell>
          <cell r="L218">
            <v>2831.8534050737721</v>
          </cell>
          <cell r="M218">
            <v>1547.957128853094</v>
          </cell>
          <cell r="N218">
            <v>0.39148742473822562</v>
          </cell>
          <cell r="O218">
            <v>0.44444767699955556</v>
          </cell>
          <cell r="P218">
            <v>48.323897868463604</v>
          </cell>
          <cell r="Q218">
            <v>33.212373227365639</v>
          </cell>
          <cell r="R218">
            <v>3059.0762013345097</v>
          </cell>
        </row>
        <row r="219">
          <cell r="A219">
            <v>46507</v>
          </cell>
          <cell r="B219">
            <v>123.26626361698716</v>
          </cell>
          <cell r="C219">
            <v>44.974695159350951</v>
          </cell>
          <cell r="D219">
            <v>683.04537424475768</v>
          </cell>
          <cell r="E219">
            <v>726.21947418948685</v>
          </cell>
          <cell r="F219">
            <v>1262.4373707692366</v>
          </cell>
          <cell r="G219">
            <v>67.845802984711767</v>
          </cell>
          <cell r="H219">
            <v>41.868292751899581</v>
          </cell>
          <cell r="I219">
            <v>625.30939564215873</v>
          </cell>
          <cell r="J219">
            <v>205.73097797587909</v>
          </cell>
          <cell r="K219">
            <v>605.45488072726744</v>
          </cell>
          <cell r="L219">
            <v>2839.9431779798192</v>
          </cell>
          <cell r="M219">
            <v>1546.2093500819167</v>
          </cell>
          <cell r="N219">
            <v>0.39157367706720375</v>
          </cell>
          <cell r="O219">
            <v>0.44452909500367743</v>
          </cell>
          <cell r="P219">
            <v>48.178872991987163</v>
          </cell>
          <cell r="Q219">
            <v>32.809674078461768</v>
          </cell>
          <cell r="R219">
            <v>3066.4026178436648</v>
          </cell>
        </row>
        <row r="220">
          <cell r="A220">
            <v>46538</v>
          </cell>
          <cell r="B220">
            <v>122.93126402182709</v>
          </cell>
          <cell r="C220">
            <v>45.109847395494612</v>
          </cell>
          <cell r="D220">
            <v>685.09797536611438</v>
          </cell>
          <cell r="E220">
            <v>728.40181662716259</v>
          </cell>
          <cell r="F220">
            <v>1266.2310870589472</v>
          </cell>
          <cell r="G220">
            <v>67.444312376445225</v>
          </cell>
          <cell r="H220">
            <v>41.820215860707627</v>
          </cell>
          <cell r="I220">
            <v>624.59135987333138</v>
          </cell>
          <cell r="J220">
            <v>205.49473940026837</v>
          </cell>
          <cell r="K220">
            <v>604.75964367533311</v>
          </cell>
          <cell r="L220">
            <v>2847.7719904695459</v>
          </cell>
          <cell r="M220">
            <v>1544.1102711860856</v>
          </cell>
          <cell r="N220">
            <v>0.39165573531921127</v>
          </cell>
          <cell r="O220">
            <v>0.44463920963355241</v>
          </cell>
          <cell r="P220">
            <v>47.843873396827092</v>
          </cell>
          <cell r="Q220">
            <v>32.408183470195219</v>
          </cell>
          <cell r="R220">
            <v>3073.7465809503328</v>
          </cell>
        </row>
        <row r="221">
          <cell r="A221">
            <v>46568</v>
          </cell>
          <cell r="B221">
            <v>122.9294575614811</v>
          </cell>
          <cell r="C221">
            <v>45.243803816089653</v>
          </cell>
          <cell r="D221">
            <v>687.13241524644366</v>
          </cell>
          <cell r="E221">
            <v>730.56484988362297</v>
          </cell>
          <cell r="F221">
            <v>1269.9912368679561</v>
          </cell>
          <cell r="G221">
            <v>67.045613431471651</v>
          </cell>
          <cell r="H221">
            <v>42.05279198618598</v>
          </cell>
          <cell r="I221">
            <v>628.06492010005127</v>
          </cell>
          <cell r="J221">
            <v>206.63756397236253</v>
          </cell>
          <cell r="K221">
            <v>608.12291313429898</v>
          </cell>
          <cell r="L221">
            <v>2855.8617633755935</v>
          </cell>
          <cell r="M221">
            <v>1551.9238026243702</v>
          </cell>
          <cell r="N221">
            <v>0.39185101234090031</v>
          </cell>
          <cell r="O221">
            <v>0.44469632709632351</v>
          </cell>
          <cell r="P221">
            <v>47.842066936481103</v>
          </cell>
          <cell r="Q221">
            <v>32.009484525221659</v>
          </cell>
          <cell r="R221">
            <v>3081.1081326782073</v>
          </cell>
        </row>
        <row r="222">
          <cell r="A222">
            <v>46599</v>
          </cell>
          <cell r="B222">
            <v>121.08557155793032</v>
          </cell>
          <cell r="C222">
            <v>45.403935727176894</v>
          </cell>
          <cell r="D222">
            <v>689.56439084404519</v>
          </cell>
          <cell r="E222">
            <v>733.15054639270875</v>
          </cell>
          <cell r="F222">
            <v>1274.4861313434599</v>
          </cell>
          <cell r="G222">
            <v>66.646929540334327</v>
          </cell>
          <cell r="H222">
            <v>42.25063452000407</v>
          </cell>
          <cell r="I222">
            <v>631.01972878993968</v>
          </cell>
          <cell r="J222">
            <v>207.60971581549626</v>
          </cell>
          <cell r="K222">
            <v>610.98390219887392</v>
          </cell>
          <cell r="L222">
            <v>2863.6905758653211</v>
          </cell>
          <cell r="M222">
            <v>1558.5109108646482</v>
          </cell>
          <cell r="N222">
            <v>0.39203055810491916</v>
          </cell>
          <cell r="O222">
            <v>0.44505022368149832</v>
          </cell>
          <cell r="P222">
            <v>45.998180932930325</v>
          </cell>
          <cell r="Q222">
            <v>31.610800634084324</v>
          </cell>
          <cell r="R222">
            <v>3088.4873151516281</v>
          </cell>
        </row>
        <row r="223">
          <cell r="A223">
            <v>46630</v>
          </cell>
          <cell r="B223">
            <v>120.68140711088104</v>
          </cell>
          <cell r="C223">
            <v>45.544553200362053</v>
          </cell>
          <cell r="D223">
            <v>691.69999430409746</v>
          </cell>
          <cell r="E223">
            <v>735.42113760131076</v>
          </cell>
          <cell r="F223">
            <v>1278.433256554717</v>
          </cell>
          <cell r="G223">
            <v>66.263611365893226</v>
          </cell>
          <cell r="H223">
            <v>42.2377151896074</v>
          </cell>
          <cell r="I223">
            <v>630.82677660222294</v>
          </cell>
          <cell r="J223">
            <v>207.5462332538105</v>
          </cell>
          <cell r="K223">
            <v>610.79707653366859</v>
          </cell>
          <cell r="L223">
            <v>2871.7803487713682</v>
          </cell>
          <cell r="M223">
            <v>1557.6714129452025</v>
          </cell>
          <cell r="N223">
            <v>0.39212190161389054</v>
          </cell>
          <cell r="O223">
            <v>0.44517097454952231</v>
          </cell>
          <cell r="P223">
            <v>45.594016485881042</v>
          </cell>
          <cell r="Q223">
            <v>31.22748245964323</v>
          </cell>
          <cell r="R223">
            <v>3095.8841705958216</v>
          </cell>
        </row>
        <row r="224">
          <cell r="A224">
            <v>46660</v>
          </cell>
          <cell r="B224">
            <v>120.68140711088104</v>
          </cell>
          <cell r="C224">
            <v>45.678479714933665</v>
          </cell>
          <cell r="D224">
            <v>693.73397999188808</v>
          </cell>
          <cell r="E224">
            <v>737.58368795651882</v>
          </cell>
          <cell r="F224">
            <v>1282.1925669031923</v>
          </cell>
          <cell r="G224">
            <v>65.883661228510903</v>
          </cell>
          <cell r="H224">
            <v>42.123959134687844</v>
          </cell>
          <cell r="I224">
            <v>629.12781241531673</v>
          </cell>
          <cell r="J224">
            <v>206.98726266076628</v>
          </cell>
          <cell r="K224">
            <v>609.15205701803029</v>
          </cell>
          <cell r="L224">
            <v>2879.8701216774139</v>
          </cell>
          <cell r="M224">
            <v>1553.2747524573119</v>
          </cell>
          <cell r="N224">
            <v>0.39217276663664269</v>
          </cell>
          <cell r="O224">
            <v>0.44522583058584753</v>
          </cell>
          <cell r="P224">
            <v>45.594016485881042</v>
          </cell>
          <cell r="Q224">
            <v>30.847532322260896</v>
          </cell>
          <cell r="R224">
            <v>3103.2987413371425</v>
          </cell>
        </row>
        <row r="225">
          <cell r="A225">
            <v>46691</v>
          </cell>
          <cell r="B225">
            <v>115.58833152134339</v>
          </cell>
          <cell r="C225">
            <v>45.892402089793691</v>
          </cell>
          <cell r="D225">
            <v>696.98288891896084</v>
          </cell>
          <cell r="E225">
            <v>741.03795471781143</v>
          </cell>
          <cell r="F225">
            <v>1288.1973569192255</v>
          </cell>
          <cell r="G225">
            <v>65.503711091128565</v>
          </cell>
          <cell r="H225">
            <v>42.636552122607831</v>
          </cell>
          <cell r="I225">
            <v>636.78346757627651</v>
          </cell>
          <cell r="J225">
            <v>209.50602446778004</v>
          </cell>
          <cell r="K225">
            <v>616.56463359959275</v>
          </cell>
          <cell r="L225">
            <v>2887.6989341671347</v>
          </cell>
          <cell r="M225">
            <v>1570.9943888573855</v>
          </cell>
          <cell r="N225">
            <v>0.3924677503450742</v>
          </cell>
          <cell r="O225">
            <v>0.44609822086275253</v>
          </cell>
          <cell r="P225">
            <v>40.500940896343394</v>
          </cell>
          <cell r="Q225">
            <v>30.467582184878559</v>
          </cell>
          <cell r="R225">
            <v>3110.7310698033161</v>
          </cell>
        </row>
        <row r="226">
          <cell r="A226">
            <v>46721</v>
          </cell>
          <cell r="B226">
            <v>115.57431338905847</v>
          </cell>
          <cell r="C226">
            <v>46.026560675106921</v>
          </cell>
          <cell r="D226">
            <v>699.02039914084764</v>
          </cell>
          <cell r="E226">
            <v>743.2042523867334</v>
          </cell>
          <cell r="F226">
            <v>1291.9631814814347</v>
          </cell>
          <cell r="G226">
            <v>65.166203250325694</v>
          </cell>
          <cell r="H226">
            <v>42.527083020221809</v>
          </cell>
          <cell r="I226">
            <v>635.14852968520643</v>
          </cell>
          <cell r="J226">
            <v>208.96811895475921</v>
          </cell>
          <cell r="K226">
            <v>614.98160744848587</v>
          </cell>
          <cell r="L226">
            <v>2895.7887070731808</v>
          </cell>
          <cell r="M226">
            <v>1566.7915423589991</v>
          </cell>
          <cell r="N226">
            <v>0.39251016540627653</v>
          </cell>
          <cell r="O226">
            <v>0.44615243450798669</v>
          </cell>
          <cell r="P226">
            <v>40.486922764058477</v>
          </cell>
          <cell r="Q226">
            <v>30.130074344075698</v>
          </cell>
          <cell r="R226">
            <v>3118.1811985236818</v>
          </cell>
        </row>
        <row r="227">
          <cell r="A227">
            <v>46752</v>
          </cell>
          <cell r="B227">
            <v>115.56316105151735</v>
          </cell>
          <cell r="C227">
            <v>46.156351606925959</v>
          </cell>
          <cell r="D227">
            <v>700.9915763836018</v>
          </cell>
          <cell r="E227">
            <v>745.30002428526939</v>
          </cell>
          <cell r="F227">
            <v>1295.606406235594</v>
          </cell>
          <cell r="G227">
            <v>64.828812227291877</v>
          </cell>
          <cell r="H227">
            <v>42.801643768308381</v>
          </cell>
          <cell r="I227">
            <v>639.24913671187551</v>
          </cell>
          <cell r="J227">
            <v>210.31724612247916</v>
          </cell>
          <cell r="K227">
            <v>618.95201402728298</v>
          </cell>
          <cell r="L227">
            <v>2903.6175195629085</v>
          </cell>
          <cell r="M227">
            <v>1576.1488528572379</v>
          </cell>
          <cell r="N227">
            <v>0.39269895917841047</v>
          </cell>
          <cell r="O227">
            <v>0.44620422542106236</v>
          </cell>
          <cell r="P227">
            <v>40.475770426517357</v>
          </cell>
          <cell r="Q227">
            <v>29.792683321041871</v>
          </cell>
          <cell r="R227">
            <v>3125.6491701294349</v>
          </cell>
        </row>
        <row r="228">
          <cell r="A228">
            <v>46783</v>
          </cell>
          <cell r="B228">
            <v>115.56316105151735</v>
          </cell>
          <cell r="C228">
            <v>46.290278121497607</v>
          </cell>
          <cell r="D228">
            <v>703.02556207139276</v>
          </cell>
          <cell r="E228">
            <v>747.4625746404779</v>
          </cell>
          <cell r="F228">
            <v>1299.3657165840702</v>
          </cell>
          <cell r="G228">
            <v>64.49151414040422</v>
          </cell>
          <cell r="H228">
            <v>42.733453305227009</v>
          </cell>
          <cell r="I228">
            <v>638.23070165146714</v>
          </cell>
          <cell r="J228">
            <v>209.98217416859055</v>
          </cell>
          <cell r="K228">
            <v>617.96591581362259</v>
          </cell>
          <cell r="L228">
            <v>2911.707292468956</v>
          </cell>
          <cell r="M228">
            <v>1573.4037590793114</v>
          </cell>
          <cell r="N228">
            <v>0.39275736583674481</v>
          </cell>
          <cell r="O228">
            <v>0.4462556109073329</v>
          </cell>
          <cell r="P228">
            <v>40.475770426517357</v>
          </cell>
          <cell r="Q228">
            <v>29.455385234154225</v>
          </cell>
          <cell r="R228">
            <v>3133.1350273538715</v>
          </cell>
        </row>
        <row r="229">
          <cell r="A229">
            <v>46812</v>
          </cell>
          <cell r="B229">
            <v>115.56316105151735</v>
          </cell>
          <cell r="C229">
            <v>46.424204636069369</v>
          </cell>
          <cell r="D229">
            <v>705.05954775918565</v>
          </cell>
          <cell r="E229">
            <v>749.62512499568834</v>
          </cell>
          <cell r="F229">
            <v>1303.1250269325499</v>
          </cell>
          <cell r="G229">
            <v>64.154216053516578</v>
          </cell>
          <cell r="H229">
            <v>42.740561291533204</v>
          </cell>
          <cell r="I229">
            <v>638.3368605208459</v>
          </cell>
          <cell r="J229">
            <v>210.01710114741144</v>
          </cell>
          <cell r="K229">
            <v>618.06870397904231</v>
          </cell>
          <cell r="L229">
            <v>2919.7970653750108</v>
          </cell>
          <cell r="M229">
            <v>1573.3174429923495</v>
          </cell>
          <cell r="N229">
            <v>0.39284424559834219</v>
          </cell>
          <cell r="O229">
            <v>0.44630671164990027</v>
          </cell>
          <cell r="P229">
            <v>40.475770426517357</v>
          </cell>
          <cell r="Q229">
            <v>29.118087147266579</v>
          </cell>
          <cell r="R229">
            <v>3140.6388130326345</v>
          </cell>
        </row>
        <row r="230">
          <cell r="A230">
            <v>46843</v>
          </cell>
          <cell r="B230">
            <v>115.56316105151735</v>
          </cell>
          <cell r="C230">
            <v>46.54949073034593</v>
          </cell>
          <cell r="D230">
            <v>706.96230856389127</v>
          </cell>
          <cell r="E230">
            <v>751.6481559731393</v>
          </cell>
          <cell r="F230">
            <v>1306.6418011295077</v>
          </cell>
          <cell r="G230">
            <v>63.816917966628935</v>
          </cell>
          <cell r="H230">
            <v>42.63036044057727</v>
          </cell>
          <cell r="I230">
            <v>636.69099385227059</v>
          </cell>
          <cell r="J230">
            <v>209.47559999341684</v>
          </cell>
          <cell r="K230">
            <v>616.47509605557275</v>
          </cell>
          <cell r="L230">
            <v>2927.3649174484017</v>
          </cell>
          <cell r="M230">
            <v>1569.0889683084665</v>
          </cell>
          <cell r="N230">
            <v>0.39288727950216534</v>
          </cell>
          <cell r="O230">
            <v>0.44635425988107574</v>
          </cell>
          <cell r="P230">
            <v>40.475770426517357</v>
          </cell>
          <cell r="Q230">
            <v>28.780789060378932</v>
          </cell>
          <cell r="R230">
            <v>3148.1605701039548</v>
          </cell>
        </row>
        <row r="231">
          <cell r="A231">
            <v>46873</v>
          </cell>
          <cell r="B231">
            <v>115.56135459117137</v>
          </cell>
          <cell r="C231">
            <v>46.68344715094095</v>
          </cell>
          <cell r="D231">
            <v>708.99674844422009</v>
          </cell>
          <cell r="E231">
            <v>753.81118922959911</v>
          </cell>
          <cell r="F231">
            <v>1310.4019509385157</v>
          </cell>
          <cell r="G231">
            <v>63.479619879741286</v>
          </cell>
          <cell r="H231">
            <v>42.448607981654526</v>
          </cell>
          <cell r="I231">
            <v>633.97649290715378</v>
          </cell>
          <cell r="J231">
            <v>208.58251100731289</v>
          </cell>
          <cell r="K231">
            <v>613.84678460301268</v>
          </cell>
          <cell r="L231">
            <v>2935.4546903544474</v>
          </cell>
          <cell r="M231">
            <v>1562.334016378875</v>
          </cell>
          <cell r="N231">
            <v>0.39290368011429849</v>
          </cell>
          <cell r="O231">
            <v>0.44640510216163093</v>
          </cell>
          <cell r="P231">
            <v>40.473963966171368</v>
          </cell>
          <cell r="Q231">
            <v>28.443490973491286</v>
          </cell>
          <cell r="R231">
            <v>3155.700341608901</v>
          </cell>
        </row>
        <row r="232">
          <cell r="A232">
            <v>46904</v>
          </cell>
          <cell r="B232">
            <v>115.5532255196144</v>
          </cell>
          <cell r="C232">
            <v>46.813188032470478</v>
          </cell>
          <cell r="D232">
            <v>710.96716555689193</v>
          </cell>
          <cell r="E232">
            <v>755.90615295156374</v>
          </cell>
          <cell r="F232">
            <v>1314.0437707836331</v>
          </cell>
          <cell r="G232">
            <v>63.142336846689858</v>
          </cell>
          <cell r="H232">
            <v>42.349079605700368</v>
          </cell>
          <cell r="I232">
            <v>632.49002129518885</v>
          </cell>
          <cell r="J232">
            <v>208.09345189418556</v>
          </cell>
          <cell r="K232">
            <v>612.40751070308579</v>
          </cell>
          <cell r="L232">
            <v>2943.2835028441737</v>
          </cell>
          <cell r="M232">
            <v>1558.4824003448505</v>
          </cell>
          <cell r="N232">
            <v>0.39295118800672779</v>
          </cell>
          <cell r="O232">
            <v>0.4464550457045125</v>
          </cell>
          <cell r="P232">
            <v>40.465834894614403</v>
          </cell>
          <cell r="Q232">
            <v>28.106207940439859</v>
          </cell>
          <cell r="R232">
            <v>3163.2581706916235</v>
          </cell>
        </row>
        <row r="233">
          <cell r="A233">
            <v>46934</v>
          </cell>
          <cell r="B233">
            <v>115.55141905926841</v>
          </cell>
          <cell r="C233">
            <v>46.947144453065526</v>
          </cell>
          <cell r="D233">
            <v>713.00160543722109</v>
          </cell>
          <cell r="E233">
            <v>758.06918620802401</v>
          </cell>
          <cell r="F233">
            <v>1317.8039205926425</v>
          </cell>
          <cell r="G233">
            <v>62.805121555901408</v>
          </cell>
          <cell r="H233">
            <v>42.514408664078793</v>
          </cell>
          <cell r="I233">
            <v>634.95923622566875</v>
          </cell>
          <cell r="J233">
            <v>208.90584013914165</v>
          </cell>
          <cell r="K233">
            <v>614.7983243413305</v>
          </cell>
          <cell r="L233">
            <v>2951.3732757502212</v>
          </cell>
          <cell r="M233">
            <v>1563.9829309261211</v>
          </cell>
          <cell r="N233">
            <v>0.39309784792681485</v>
          </cell>
          <cell r="O233">
            <v>0.44650533750518723</v>
          </cell>
          <cell r="P233">
            <v>40.464028434268414</v>
          </cell>
          <cell r="Q233">
            <v>27.768992649651409</v>
          </cell>
          <cell r="R233">
            <v>3170.8341005996017</v>
          </cell>
        </row>
        <row r="234">
          <cell r="A234">
            <v>46965</v>
          </cell>
          <cell r="B234">
            <v>115.49598128883399</v>
          </cell>
          <cell r="C234">
            <v>47.077668532000366</v>
          </cell>
          <cell r="D234">
            <v>714.98391722450765</v>
          </cell>
          <cell r="E234">
            <v>760.17679644612076</v>
          </cell>
          <cell r="F234">
            <v>1321.4677247484849</v>
          </cell>
          <cell r="G234">
            <v>62.46792131894918</v>
          </cell>
          <cell r="H234">
            <v>42.493725751725975</v>
          </cell>
          <cell r="I234">
            <v>634.65033374664722</v>
          </cell>
          <cell r="J234">
            <v>208.80420915526204</v>
          </cell>
          <cell r="K234">
            <v>614.49922998116926</v>
          </cell>
          <cell r="L234">
            <v>2959.2020882399474</v>
          </cell>
          <cell r="M234">
            <v>1562.9154199537538</v>
          </cell>
          <cell r="N234">
            <v>0.39317497424099385</v>
          </cell>
          <cell r="O234">
            <v>0.44656217633803369</v>
          </cell>
          <cell r="P234">
            <v>40.408590663833991</v>
          </cell>
          <cell r="Q234">
            <v>27.431792412699178</v>
          </cell>
          <cell r="R234">
            <v>3178.4281746838928</v>
          </cell>
        </row>
        <row r="235">
          <cell r="A235">
            <v>46996</v>
          </cell>
          <cell r="B235">
            <v>115.45115715860884</v>
          </cell>
          <cell r="C235">
            <v>47.212337111843745</v>
          </cell>
          <cell r="D235">
            <v>717.02917289977597</v>
          </cell>
          <cell r="E235">
            <v>762.35132914494591</v>
          </cell>
          <cell r="F235">
            <v>1325.2478648308206</v>
          </cell>
          <cell r="G235">
            <v>62.131183063417211</v>
          </cell>
          <cell r="H235">
            <v>42.520672888758305</v>
          </cell>
          <cell r="I235">
            <v>635.0527933853009</v>
          </cell>
          <cell r="J235">
            <v>208.93662107108014</v>
          </cell>
          <cell r="K235">
            <v>614.88891092026404</v>
          </cell>
          <cell r="L235">
            <v>2967.291861145995</v>
          </cell>
          <cell r="M235">
            <v>1563.5301813288206</v>
          </cell>
          <cell r="N235">
            <v>0.39326961402029303</v>
          </cell>
          <cell r="O235">
            <v>0.44661864314183031</v>
          </cell>
          <cell r="P235">
            <v>40.363766533608839</v>
          </cell>
          <cell r="Q235">
            <v>27.095054157167215</v>
          </cell>
          <cell r="R235">
            <v>3186.0404363993771</v>
          </cell>
        </row>
        <row r="236">
          <cell r="A236">
            <v>47026</v>
          </cell>
          <cell r="B236">
            <v>115.45115715860884</v>
          </cell>
          <cell r="C236">
            <v>47.346263626415379</v>
          </cell>
          <cell r="D236">
            <v>719.06315858756693</v>
          </cell>
          <cell r="E236">
            <v>764.5138795001543</v>
          </cell>
          <cell r="F236">
            <v>1329.0071751792962</v>
          </cell>
          <cell r="G236">
            <v>61.794818342303799</v>
          </cell>
          <cell r="H236">
            <v>42.419411953009373</v>
          </cell>
          <cell r="I236">
            <v>633.54044572616567</v>
          </cell>
          <cell r="J236">
            <v>208.43904856517861</v>
          </cell>
          <cell r="K236">
            <v>613.42458257662929</v>
          </cell>
          <cell r="L236">
            <v>2975.381634052042</v>
          </cell>
          <cell r="M236">
            <v>1559.6183071632868</v>
          </cell>
          <cell r="N236">
            <v>0.39331712109250444</v>
          </cell>
          <cell r="O236">
            <v>0.44666780219698388</v>
          </cell>
          <cell r="P236">
            <v>40.363766533608839</v>
          </cell>
          <cell r="Q236">
            <v>26.758689436053796</v>
          </cell>
          <cell r="R236">
            <v>3193.6709293050094</v>
          </cell>
        </row>
        <row r="237">
          <cell r="A237">
            <v>47057</v>
          </cell>
          <cell r="B237">
            <v>115.42947963445688</v>
          </cell>
          <cell r="C237">
            <v>47.476228803120435</v>
          </cell>
          <cell r="D237">
            <v>721.03698214427493</v>
          </cell>
          <cell r="E237">
            <v>766.61246498150717</v>
          </cell>
          <cell r="F237">
            <v>1332.6552909784084</v>
          </cell>
          <cell r="G237">
            <v>61.45845362119038</v>
          </cell>
          <cell r="H237">
            <v>42.250753628632857</v>
          </cell>
          <cell r="I237">
            <v>631.02150769564105</v>
          </cell>
          <cell r="J237">
            <v>207.61030108738282</v>
          </cell>
          <cell r="K237">
            <v>610.98562462164068</v>
          </cell>
          <cell r="L237">
            <v>2983.2104465417683</v>
          </cell>
          <cell r="M237">
            <v>1553.3266406544876</v>
          </cell>
          <cell r="N237">
            <v>0.39334007969129048</v>
          </cell>
          <cell r="O237">
            <v>0.44671849836248212</v>
          </cell>
          <cell r="P237">
            <v>40.342089009456885</v>
          </cell>
          <cell r="Q237">
            <v>26.42232471494038</v>
          </cell>
          <cell r="R237">
            <v>3201.3196970640679</v>
          </cell>
        </row>
        <row r="238">
          <cell r="A238">
            <v>47087</v>
          </cell>
          <cell r="B238">
            <v>115.4258667137649</v>
          </cell>
          <cell r="C238">
            <v>47.610215129738592</v>
          </cell>
          <cell r="D238">
            <v>723.07187621713786</v>
          </cell>
          <cell r="E238">
            <v>768.77598113921454</v>
          </cell>
          <cell r="F238">
            <v>1336.416280247942</v>
          </cell>
          <cell r="G238">
            <v>61.122269546111575</v>
          </cell>
          <cell r="H238">
            <v>42.195856189637105</v>
          </cell>
          <cell r="I238">
            <v>630.2016059957042</v>
          </cell>
          <cell r="J238">
            <v>207.34054793838547</v>
          </cell>
          <cell r="K238">
            <v>610.19175603530073</v>
          </cell>
          <cell r="L238">
            <v>2991.3002194477981</v>
          </cell>
          <cell r="M238">
            <v>1551.0520357051391</v>
          </cell>
          <cell r="N238">
            <v>0.39340508376812477</v>
          </cell>
          <cell r="O238">
            <v>0.44676768702763242</v>
          </cell>
          <cell r="P238">
            <v>40.338476088764907</v>
          </cell>
          <cell r="Q238">
            <v>26.086140639861576</v>
          </cell>
          <cell r="R238">
            <v>3208.9867834444012</v>
          </cell>
        </row>
        <row r="239">
          <cell r="A239">
            <v>47118</v>
          </cell>
          <cell r="B239">
            <v>115.41192472703709</v>
          </cell>
          <cell r="C239">
            <v>47.740052244311698</v>
          </cell>
          <cell r="D239">
            <v>725.04375485245112</v>
          </cell>
          <cell r="E239">
            <v>770.87249876410306</v>
          </cell>
          <cell r="F239">
            <v>1340.0608013496235</v>
          </cell>
          <cell r="G239">
            <v>60.786115578705207</v>
          </cell>
          <cell r="H239">
            <v>42.30922029858079</v>
          </cell>
          <cell r="I239">
            <v>631.89471640914167</v>
          </cell>
          <cell r="J239">
            <v>207.89759260076406</v>
          </cell>
          <cell r="K239">
            <v>611.83110764359253</v>
          </cell>
          <cell r="L239">
            <v>2999.1290319375262</v>
          </cell>
          <cell r="M239">
            <v>1554.7187525307843</v>
          </cell>
          <cell r="N239">
            <v>0.39353169610107852</v>
          </cell>
          <cell r="O239">
            <v>0.44681665479524385</v>
          </cell>
          <cell r="P239">
            <v>40.324534102037092</v>
          </cell>
          <cell r="Q239">
            <v>25.749986672455211</v>
          </cell>
          <cell r="R239">
            <v>3216.6722323186832</v>
          </cell>
        </row>
        <row r="240">
          <cell r="A240">
            <v>47149</v>
          </cell>
          <cell r="B240">
            <v>115.40105895311082</v>
          </cell>
          <cell r="C240">
            <v>47.874158642206261</v>
          </cell>
          <cell r="D240">
            <v>727.08047248697767</v>
          </cell>
          <cell r="E240">
            <v>773.03795374760807</v>
          </cell>
          <cell r="F240">
            <v>1343.8251610136856</v>
          </cell>
          <cell r="G240">
            <v>60.450077794521562</v>
          </cell>
          <cell r="H240">
            <v>42.283752554209507</v>
          </cell>
          <cell r="I240">
            <v>631.51435172755441</v>
          </cell>
          <cell r="J240">
            <v>207.77245007375936</v>
          </cell>
          <cell r="K240">
            <v>611.46282011340634</v>
          </cell>
          <cell r="L240">
            <v>3007.2188048435883</v>
          </cell>
          <cell r="M240">
            <v>1553.4834522634512</v>
          </cell>
          <cell r="N240">
            <v>0.39360755289829114</v>
          </cell>
          <cell r="O240">
            <v>0.44686643979787855</v>
          </cell>
          <cell r="P240">
            <v>40.313668328110822</v>
          </cell>
          <cell r="Q240">
            <v>25.413948888271566</v>
          </cell>
          <cell r="R240">
            <v>3224.3760876646597</v>
          </cell>
        </row>
        <row r="241">
          <cell r="A241">
            <v>47177</v>
          </cell>
          <cell r="B241">
            <v>115.40105895311082</v>
          </cell>
          <cell r="C241">
            <v>48.008085156777902</v>
          </cell>
          <cell r="D241">
            <v>729.11445817476863</v>
          </cell>
          <cell r="E241">
            <v>775.20050410281647</v>
          </cell>
          <cell r="F241">
            <v>1347.5844713621618</v>
          </cell>
          <cell r="G241">
            <v>60.114130558453965</v>
          </cell>
          <cell r="H241">
            <v>42.311600445819572</v>
          </cell>
          <cell r="I241">
            <v>631.93026427444966</v>
          </cell>
          <cell r="J241">
            <v>207.90928808646399</v>
          </cell>
          <cell r="K241">
            <v>611.86552681064848</v>
          </cell>
          <cell r="L241">
            <v>3015.3085777496353</v>
          </cell>
          <cell r="M241">
            <v>1554.1308101758357</v>
          </cell>
          <cell r="N241">
            <v>0.39370271974816684</v>
          </cell>
          <cell r="O241">
            <v>0.44691428310394749</v>
          </cell>
          <cell r="P241">
            <v>40.313668328110822</v>
          </cell>
          <cell r="Q241">
            <v>25.078001652203966</v>
          </cell>
          <cell r="R241">
            <v>3232.098393565404</v>
          </cell>
        </row>
        <row r="242">
          <cell r="A242">
            <v>47208</v>
          </cell>
          <cell r="B242">
            <v>115.40105895311082</v>
          </cell>
          <cell r="C242">
            <v>48.129051040907072</v>
          </cell>
          <cell r="D242">
            <v>730.95160653793391</v>
          </cell>
          <cell r="E242">
            <v>777.15377539139104</v>
          </cell>
          <cell r="F242">
            <v>1350.9799774833643</v>
          </cell>
          <cell r="G242">
            <v>59.778183322386369</v>
          </cell>
          <cell r="H242">
            <v>42.233531937184104</v>
          </cell>
          <cell r="I242">
            <v>630.76429908349223</v>
          </cell>
          <cell r="J242">
            <v>207.52567773182483</v>
          </cell>
          <cell r="K242">
            <v>610.73658277023742</v>
          </cell>
          <cell r="L242">
            <v>3022.6154694067072</v>
          </cell>
          <cell r="M242">
            <v>1551.038274845125</v>
          </cell>
          <cell r="N242">
            <v>0.39375983989255259</v>
          </cell>
          <cell r="O242">
            <v>0.44695727629176096</v>
          </cell>
          <cell r="P242">
            <v>40.313668328110822</v>
          </cell>
          <cell r="Q242">
            <v>24.742054416136366</v>
          </cell>
          <cell r="R242">
            <v>3239.8391942095659</v>
          </cell>
        </row>
        <row r="243">
          <cell r="A243">
            <v>47238</v>
          </cell>
          <cell r="B243">
            <v>111.52610240853652</v>
          </cell>
          <cell r="C243">
            <v>48.327127616322024</v>
          </cell>
          <cell r="D243">
            <v>733.95986013707568</v>
          </cell>
          <cell r="E243">
            <v>780.35217542361875</v>
          </cell>
          <cell r="F243">
            <v>1356.5399767272022</v>
          </cell>
          <cell r="G243">
            <v>59.442236086318772</v>
          </cell>
          <cell r="H243">
            <v>42.595389642882488</v>
          </cell>
          <cell r="I243">
            <v>636.16869960680822</v>
          </cell>
          <cell r="J243">
            <v>209.30376168959637</v>
          </cell>
          <cell r="K243">
            <v>615.96938543888473</v>
          </cell>
          <cell r="L243">
            <v>3030.7052423127552</v>
          </cell>
          <cell r="M243">
            <v>1563.4794724644908</v>
          </cell>
          <cell r="N243">
            <v>0.39397343955398456</v>
          </cell>
          <cell r="O243">
            <v>0.44759878255003638</v>
          </cell>
          <cell r="P243">
            <v>36.438711783536519</v>
          </cell>
          <cell r="Q243">
            <v>24.406107180068769</v>
          </cell>
          <cell r="R243">
            <v>3247.5985338916275</v>
          </cell>
        </row>
        <row r="244">
          <cell r="A244">
            <v>47269</v>
          </cell>
          <cell r="B244">
            <v>111.43191304245975</v>
          </cell>
          <cell r="C244">
            <v>48.458293229475309</v>
          </cell>
          <cell r="D244">
            <v>735.95191511392204</v>
          </cell>
          <cell r="E244">
            <v>782.47014470119632</v>
          </cell>
          <cell r="F244">
            <v>1360.2217887154297</v>
          </cell>
          <cell r="G244">
            <v>59.138580154789302</v>
          </cell>
          <cell r="H244">
            <v>42.495573211036309</v>
          </cell>
          <cell r="I244">
            <v>634.677925835765</v>
          </cell>
          <cell r="J244">
            <v>208.81328713732685</v>
          </cell>
          <cell r="K244">
            <v>614.5259459799089</v>
          </cell>
          <cell r="L244">
            <v>3038.5340548024828</v>
          </cell>
          <cell r="M244">
            <v>1559.6513123188263</v>
          </cell>
          <cell r="N244">
            <v>0.39401495778326034</v>
          </cell>
          <cell r="O244">
            <v>0.44765724661389378</v>
          </cell>
          <cell r="P244">
            <v>36.344522417459757</v>
          </cell>
          <cell r="Q244">
            <v>24.102451248539303</v>
          </cell>
          <cell r="R244">
            <v>3255.3764570121543</v>
          </cell>
        </row>
        <row r="245">
          <cell r="A245">
            <v>47299</v>
          </cell>
          <cell r="B245">
            <v>111.42970012853591</v>
          </cell>
          <cell r="C245">
            <v>48.592256378925605</v>
          </cell>
          <cell r="D245">
            <v>737.98645718757211</v>
          </cell>
          <cell r="E245">
            <v>784.63328661043806</v>
          </cell>
          <cell r="F245">
            <v>1363.9821274030578</v>
          </cell>
          <cell r="G245">
            <v>58.835709134643793</v>
          </cell>
          <cell r="H245">
            <v>42.575868831414624</v>
          </cell>
          <cell r="I245">
            <v>635.87715328334696</v>
          </cell>
          <cell r="J245">
            <v>209.20784099710565</v>
          </cell>
          <cell r="K245">
            <v>615.68709615020964</v>
          </cell>
          <cell r="L245">
            <v>3046.6238277085295</v>
          </cell>
          <cell r="M245">
            <v>1562.1836683967208</v>
          </cell>
          <cell r="N245">
            <v>0.39411953191271887</v>
          </cell>
          <cell r="O245">
            <v>0.4477028358400767</v>
          </cell>
          <cell r="P245">
            <v>36.342309503535915</v>
          </cell>
          <cell r="Q245">
            <v>23.799580228393793</v>
          </cell>
          <cell r="R245">
            <v>3263.1730080780494</v>
          </cell>
        </row>
        <row r="246">
          <cell r="A246">
            <v>47330</v>
          </cell>
          <cell r="B246">
            <v>110.05843337735315</v>
          </cell>
          <cell r="C246">
            <v>48.744564059354687</v>
          </cell>
          <cell r="D246">
            <v>740.29960364049259</v>
          </cell>
          <cell r="E246">
            <v>787.09264299305107</v>
          </cell>
          <cell r="F246">
            <v>1368.2573961280063</v>
          </cell>
          <cell r="G246">
            <v>58.532856555447665</v>
          </cell>
          <cell r="H246">
            <v>42.775716036207058</v>
          </cell>
          <cell r="I246">
            <v>638.86190204274953</v>
          </cell>
          <cell r="J246">
            <v>210.18984332357567</v>
          </cell>
          <cell r="K246">
            <v>618.57707464200746</v>
          </cell>
          <cell r="L246">
            <v>3054.4526401982575</v>
          </cell>
          <cell r="M246">
            <v>1568.9373925999873</v>
          </cell>
          <cell r="N246">
            <v>0.39426498314054681</v>
          </cell>
          <cell r="O246">
            <v>0.4479550208508703</v>
          </cell>
          <cell r="P246">
            <v>34.971042752353156</v>
          </cell>
          <cell r="Q246">
            <v>23.496727649197663</v>
          </cell>
          <cell r="R246">
            <v>3270.98823170281</v>
          </cell>
        </row>
        <row r="247">
          <cell r="A247">
            <v>47361</v>
          </cell>
          <cell r="B247">
            <v>110.05843337735315</v>
          </cell>
          <cell r="C247">
            <v>48.878490573926321</v>
          </cell>
          <cell r="D247">
            <v>742.33358932828332</v>
          </cell>
          <cell r="E247">
            <v>789.25519334825947</v>
          </cell>
          <cell r="F247">
            <v>1372.0167064764819</v>
          </cell>
          <cell r="G247">
            <v>58.241431199178052</v>
          </cell>
          <cell r="H247">
            <v>42.791092353238028</v>
          </cell>
          <cell r="I247">
            <v>639.09154970397162</v>
          </cell>
          <cell r="J247">
            <v>210.26539894174223</v>
          </cell>
          <cell r="K247">
            <v>618.79943064417785</v>
          </cell>
          <cell r="L247">
            <v>3062.5424131043042</v>
          </cell>
          <cell r="M247">
            <v>1569.1889028423079</v>
          </cell>
          <cell r="N247">
            <v>0.39434349141988717</v>
          </cell>
          <cell r="O247">
            <v>0.44799925075511232</v>
          </cell>
          <cell r="P247">
            <v>34.971042752353156</v>
          </cell>
          <cell r="Q247">
            <v>23.205302292928049</v>
          </cell>
          <cell r="R247">
            <v>3278.8221726067818</v>
          </cell>
        </row>
        <row r="248">
          <cell r="A248">
            <v>47391</v>
          </cell>
          <cell r="B248">
            <v>110.05830452580686</v>
          </cell>
          <cell r="C248">
            <v>49.012419221640187</v>
          </cell>
          <cell r="D248">
            <v>744.36760741280159</v>
          </cell>
          <cell r="E248">
            <v>791.41777814793545</v>
          </cell>
          <cell r="F248">
            <v>1375.7760767021502</v>
          </cell>
          <cell r="G248">
            <v>57.950005842908439</v>
          </cell>
          <cell r="H248">
            <v>42.701620029317098</v>
          </cell>
          <cell r="I248">
            <v>637.75526677671621</v>
          </cell>
          <cell r="J248">
            <v>209.82575291148484</v>
          </cell>
          <cell r="K248">
            <v>617.505576712064</v>
          </cell>
          <cell r="L248">
            <v>3070.6321860103344</v>
          </cell>
          <cell r="M248">
            <v>1565.7382222724907</v>
          </cell>
          <cell r="N248">
            <v>0.39438621854413503</v>
          </cell>
          <cell r="O248">
            <v>0.44804326710640424</v>
          </cell>
          <cell r="P248">
            <v>34.970913900806863</v>
          </cell>
          <cell r="Q248">
            <v>22.91387693665844</v>
          </cell>
          <cell r="R248">
            <v>3286.6748756174129</v>
          </cell>
        </row>
        <row r="249">
          <cell r="A249">
            <v>47422</v>
          </cell>
          <cell r="B249">
            <v>110.0481883478693</v>
          </cell>
          <cell r="C249">
            <v>49.142192999795455</v>
          </cell>
          <cell r="D249">
            <v>746.33852413726527</v>
          </cell>
          <cell r="E249">
            <v>793.51327306127689</v>
          </cell>
          <cell r="F249">
            <v>1379.4188199538535</v>
          </cell>
          <cell r="G249">
            <v>57.6585815604017</v>
          </cell>
          <cell r="H249">
            <v>42.517848040160963</v>
          </cell>
          <cell r="I249">
            <v>635.01060383676474</v>
          </cell>
          <cell r="J249">
            <v>208.92274042712822</v>
          </cell>
          <cell r="K249">
            <v>614.84806095342367</v>
          </cell>
          <cell r="L249">
            <v>3078.4609985000602</v>
          </cell>
          <cell r="M249">
            <v>1558.9578348178793</v>
          </cell>
          <cell r="N249">
            <v>0.39439685103814981</v>
          </cell>
          <cell r="O249">
            <v>0.44808715154291617</v>
          </cell>
          <cell r="P249">
            <v>34.960797722869302</v>
          </cell>
          <cell r="Q249">
            <v>22.622452654151704</v>
          </cell>
          <cell r="R249">
            <v>3294.5463856695146</v>
          </cell>
        </row>
        <row r="250">
          <cell r="A250">
            <v>47452</v>
          </cell>
          <cell r="B250">
            <v>110.0454786573503</v>
          </cell>
          <cell r="C250">
            <v>49.276164373402452</v>
          </cell>
          <cell r="D250">
            <v>748.37319111386728</v>
          </cell>
          <cell r="E250">
            <v>795.67654776836707</v>
          </cell>
          <cell r="F250">
            <v>1383.1793894931357</v>
          </cell>
          <cell r="G250">
            <v>57.36724157937779</v>
          </cell>
          <cell r="H250">
            <v>42.43855618429734</v>
          </cell>
          <cell r="I250">
            <v>633.82636776668562</v>
          </cell>
          <cell r="J250">
            <v>208.53311883092385</v>
          </cell>
          <cell r="K250">
            <v>613.70142616181579</v>
          </cell>
          <cell r="L250">
            <v>3086.5507714061227</v>
          </cell>
          <cell r="M250">
            <v>1555.8667105231004</v>
          </cell>
          <cell r="N250">
            <v>0.39444344557991234</v>
          </cell>
          <cell r="O250">
            <v>0.44813109905948778</v>
          </cell>
          <cell r="P250">
            <v>34.958088032350304</v>
          </cell>
          <cell r="Q250">
            <v>22.331112673127791</v>
          </cell>
          <cell r="R250">
            <v>3302.4367478055137</v>
          </cell>
        </row>
        <row r="251">
          <cell r="A251">
            <v>47483</v>
          </cell>
          <cell r="B251">
            <v>110.03554312544732</v>
          </cell>
          <cell r="C251">
            <v>49.405935160955423</v>
          </cell>
          <cell r="D251">
            <v>750.34406241907789</v>
          </cell>
          <cell r="E251">
            <v>797.77199439158403</v>
          </cell>
          <cell r="F251">
            <v>1386.8220487987865</v>
          </cell>
          <cell r="G251">
            <v>57.075924179108192</v>
          </cell>
          <cell r="H251">
            <v>42.744387960459278</v>
          </cell>
          <cell r="I251">
            <v>638.39401241016867</v>
          </cell>
          <cell r="J251">
            <v>210.03590450166371</v>
          </cell>
          <cell r="K251">
            <v>618.12404120981842</v>
          </cell>
          <cell r="L251">
            <v>3094.3795838958513</v>
          </cell>
          <cell r="M251">
            <v>1566.3742702612183</v>
          </cell>
          <cell r="N251">
            <v>0.39462091081637612</v>
          </cell>
          <cell r="O251">
            <v>0.44817450839459239</v>
          </cell>
          <cell r="P251">
            <v>34.948152500447321</v>
          </cell>
          <cell r="Q251">
            <v>22.039795272858193</v>
          </cell>
          <cell r="R251">
            <v>3310.3460071757149</v>
          </cell>
        </row>
        <row r="252">
          <cell r="A252">
            <v>47514</v>
          </cell>
          <cell r="B252">
            <v>110.0162593986387</v>
          </cell>
          <cell r="C252">
            <v>49.540180918396693</v>
          </cell>
          <cell r="D252">
            <v>752.38289655252458</v>
          </cell>
          <cell r="E252">
            <v>799.9396996541933</v>
          </cell>
          <cell r="F252">
            <v>1390.5903202781287</v>
          </cell>
          <cell r="G252">
            <v>56.784689574937786</v>
          </cell>
          <cell r="H252">
            <v>42.926358582763434</v>
          </cell>
          <cell r="I252">
            <v>641.1117716589614</v>
          </cell>
          <cell r="J252">
            <v>210.93006549149328</v>
          </cell>
          <cell r="K252">
            <v>620.75550751000651</v>
          </cell>
          <cell r="L252">
            <v>3102.469356801882</v>
          </cell>
          <cell r="M252">
            <v>1572.5083928181625</v>
          </cell>
          <cell r="N252">
            <v>0.39475497259351527</v>
          </cell>
          <cell r="O252">
            <v>0.44822048515302365</v>
          </cell>
          <cell r="P252">
            <v>34.928868773638698</v>
          </cell>
          <cell r="Q252">
            <v>21.748560668687787</v>
          </cell>
          <cell r="R252">
            <v>3318.2742090385541</v>
          </cell>
        </row>
        <row r="253">
          <cell r="A253">
            <v>47542</v>
          </cell>
          <cell r="B253">
            <v>108.99315123661374</v>
          </cell>
          <cell r="C253">
            <v>49.691045029581161</v>
          </cell>
          <cell r="D253">
            <v>754.67411904817436</v>
          </cell>
          <cell r="E253">
            <v>802.3757463046544</v>
          </cell>
          <cell r="F253">
            <v>1394.8250680889214</v>
          </cell>
          <cell r="G253">
            <v>56.493615668490811</v>
          </cell>
          <cell r="H253">
            <v>43.214788917000917</v>
          </cell>
          <cell r="I253">
            <v>645.41952308927785</v>
          </cell>
          <cell r="J253">
            <v>212.34734455496536</v>
          </cell>
          <cell r="K253">
            <v>624.92648134571311</v>
          </cell>
          <cell r="L253">
            <v>3110.5591297079454</v>
          </cell>
          <cell r="M253">
            <v>1582.4017535754481</v>
          </cell>
          <cell r="N253">
            <v>0.39492276846489033</v>
          </cell>
          <cell r="O253">
            <v>0.44841618819182627</v>
          </cell>
          <cell r="P253">
            <v>33.905760611613744</v>
          </cell>
          <cell r="Q253">
            <v>21.457486762240812</v>
          </cell>
          <cell r="R253">
            <v>3326.2213987608625</v>
          </cell>
        </row>
        <row r="254">
          <cell r="A254">
            <v>47573</v>
          </cell>
          <cell r="B254">
            <v>108.96910795101034</v>
          </cell>
          <cell r="C254">
            <v>49.812408951266818</v>
          </cell>
          <cell r="D254">
            <v>756.51731253762159</v>
          </cell>
          <cell r="E254">
            <v>804.33544482133914</v>
          </cell>
          <cell r="F254">
            <v>1398.2317471037818</v>
          </cell>
          <cell r="G254">
            <v>56.211067663394019</v>
          </cell>
          <cell r="H254">
            <v>43.365904555797925</v>
          </cell>
          <cell r="I254">
            <v>647.67645841091098</v>
          </cell>
          <cell r="J254">
            <v>213.08989138727554</v>
          </cell>
          <cell r="K254">
            <v>627.11175557234662</v>
          </cell>
          <cell r="L254">
            <v>3117.8660213650196</v>
          </cell>
          <cell r="M254">
            <v>1587.4550775897251</v>
          </cell>
          <cell r="N254">
            <v>0.39504220587111477</v>
          </cell>
          <cell r="O254">
            <v>0.44845793165019576</v>
          </cell>
          <cell r="P254">
            <v>33.881717326010346</v>
          </cell>
          <cell r="Q254">
            <v>21.174938757144023</v>
          </cell>
          <cell r="R254">
            <v>3334.1876218181228</v>
          </cell>
        </row>
        <row r="255">
          <cell r="A255">
            <v>47603</v>
          </cell>
          <cell r="B255">
            <v>108.66304534335565</v>
          </cell>
          <cell r="C255">
            <v>49.951402344570383</v>
          </cell>
          <cell r="D255">
            <v>758.62825056644431</v>
          </cell>
          <cell r="E255">
            <v>806.57981154007041</v>
          </cell>
          <cell r="F255">
            <v>1402.1332844766252</v>
          </cell>
          <cell r="G255">
            <v>55.928720019010598</v>
          </cell>
          <cell r="H255">
            <v>43.37536402581037</v>
          </cell>
          <cell r="I255">
            <v>647.81773705132821</v>
          </cell>
          <cell r="J255">
            <v>213.13637300591535</v>
          </cell>
          <cell r="K255">
            <v>627.2485484031904</v>
          </cell>
          <cell r="L255">
            <v>3125.9557942710662</v>
          </cell>
          <cell r="M255">
            <v>1587.5067425052548</v>
          </cell>
          <cell r="N255">
            <v>0.39511551769117237</v>
          </cell>
          <cell r="O255">
            <v>0.44854546153413699</v>
          </cell>
          <cell r="P255">
            <v>33.575654718355651</v>
          </cell>
          <cell r="Q255">
            <v>20.892591112760602</v>
          </cell>
          <cell r="R255">
            <v>3342.1729237947307</v>
          </cell>
        </row>
        <row r="256">
          <cell r="A256">
            <v>47634</v>
          </cell>
          <cell r="B256">
            <v>105.6470466086797</v>
          </cell>
          <cell r="C256">
            <v>50.130938628881424</v>
          </cell>
          <cell r="D256">
            <v>761.35492671340319</v>
          </cell>
          <cell r="E256">
            <v>809.47883610329052</v>
          </cell>
          <cell r="F256">
            <v>1407.1728587065395</v>
          </cell>
          <cell r="G256">
            <v>55.648922896357639</v>
          </cell>
          <cell r="H256">
            <v>43.883944983946868</v>
          </cell>
          <cell r="I256">
            <v>655.41347193003344</v>
          </cell>
          <cell r="J256">
            <v>215.63542063886629</v>
          </cell>
          <cell r="K256">
            <v>634.60310726168893</v>
          </cell>
          <cell r="L256">
            <v>3133.7846067607943</v>
          </cell>
          <cell r="M256">
            <v>1605.1848677108931</v>
          </cell>
          <cell r="N256">
            <v>0.39534580721949975</v>
          </cell>
          <cell r="O256">
            <v>0.44903304958187601</v>
          </cell>
          <cell r="P256">
            <v>30.559655983679704</v>
          </cell>
          <cell r="Q256">
            <v>20.61279399010764</v>
          </cell>
          <cell r="R256">
            <v>3350.1773503842546</v>
          </cell>
        </row>
        <row r="257">
          <cell r="A257">
            <v>47664</v>
          </cell>
          <cell r="B257">
            <v>105.6470466086797</v>
          </cell>
          <cell r="C257">
            <v>50.264865143453065</v>
          </cell>
          <cell r="D257">
            <v>763.38891240119426</v>
          </cell>
          <cell r="E257">
            <v>811.64138645849914</v>
          </cell>
          <cell r="F257">
            <v>1410.9321690550155</v>
          </cell>
          <cell r="G257">
            <v>55.394259096493627</v>
          </cell>
          <cell r="H257">
            <v>44.053123270670326</v>
          </cell>
          <cell r="I257">
            <v>657.94017567823016</v>
          </cell>
          <cell r="J257">
            <v>216.46672308977222</v>
          </cell>
          <cell r="K257">
            <v>637.04958436111986</v>
          </cell>
          <cell r="L257">
            <v>3141.8743796668418</v>
          </cell>
          <cell r="M257">
            <v>1610.9038654962862</v>
          </cell>
          <cell r="N257">
            <v>0.39546095704777395</v>
          </cell>
          <cell r="O257">
            <v>0.44907338695209958</v>
          </cell>
          <cell r="P257">
            <v>30.559655983679704</v>
          </cell>
          <cell r="Q257">
            <v>20.358130190243628</v>
          </cell>
          <cell r="R257">
            <v>3358.2009473896987</v>
          </cell>
        </row>
        <row r="258">
          <cell r="A258">
            <v>47695</v>
          </cell>
          <cell r="B258">
            <v>104.96608055803982</v>
          </cell>
          <cell r="C258">
            <v>50.40574486812816</v>
          </cell>
          <cell r="D258">
            <v>765.52849876021787</v>
          </cell>
          <cell r="E258">
            <v>813.91621231812985</v>
          </cell>
          <cell r="F258">
            <v>1414.8866556520529</v>
          </cell>
          <cell r="G258">
            <v>55.139595296629615</v>
          </cell>
          <cell r="H258">
            <v>44.237519568171933</v>
          </cell>
          <cell r="I258">
            <v>660.69416275940023</v>
          </cell>
          <cell r="J258">
            <v>217.3728032790203</v>
          </cell>
          <cell r="K258">
            <v>639.71612820545442</v>
          </cell>
          <cell r="L258">
            <v>3149.703192156569</v>
          </cell>
          <cell r="M258">
            <v>1617.1602091086766</v>
          </cell>
          <cell r="N258">
            <v>0.39557993364061567</v>
          </cell>
          <cell r="O258">
            <v>0.44921269381045864</v>
          </cell>
          <cell r="P258">
            <v>29.878689933039823</v>
          </cell>
          <cell r="Q258">
            <v>20.103466390379616</v>
          </cell>
          <cell r="R258">
            <v>3366.2437607237644</v>
          </cell>
        </row>
        <row r="259">
          <cell r="A259">
            <v>47726</v>
          </cell>
          <cell r="B259">
            <v>104.90127156133737</v>
          </cell>
          <cell r="C259">
            <v>50.540744298236731</v>
          </cell>
          <cell r="D259">
            <v>767.57877916644691</v>
          </cell>
          <cell r="E259">
            <v>816.09608735234553</v>
          </cell>
          <cell r="F259">
            <v>1418.6760826842492</v>
          </cell>
          <cell r="G259">
            <v>54.890606213854277</v>
          </cell>
          <cell r="H259">
            <v>44.319707014610799</v>
          </cell>
          <cell r="I259">
            <v>661.92164492034237</v>
          </cell>
          <cell r="J259">
            <v>217.77665312867632</v>
          </cell>
          <cell r="K259">
            <v>640.90463595942003</v>
          </cell>
          <cell r="L259">
            <v>3157.7929650626161</v>
          </cell>
          <cell r="M259">
            <v>1619.8132472369036</v>
          </cell>
          <cell r="N259">
            <v>0.39566575779811819</v>
          </cell>
          <cell r="O259">
            <v>0.44926190487479223</v>
          </cell>
          <cell r="P259">
            <v>29.81388093633737</v>
          </cell>
          <cell r="Q259">
            <v>19.854477307604277</v>
          </cell>
          <cell r="R259">
            <v>3374.305836409113</v>
          </cell>
        </row>
        <row r="260">
          <cell r="A260">
            <v>47756</v>
          </cell>
          <cell r="B260">
            <v>104.90127156133737</v>
          </cell>
          <cell r="C260">
            <v>50.674670812808102</v>
          </cell>
          <cell r="D260">
            <v>769.61276485423377</v>
          </cell>
          <cell r="E260">
            <v>818.25863770754972</v>
          </cell>
          <cell r="F260">
            <v>1422.4353930327181</v>
          </cell>
          <cell r="G260">
            <v>54.642157206051465</v>
          </cell>
          <cell r="H260">
            <v>44.310920955897487</v>
          </cell>
          <cell r="I260">
            <v>661.79042378131351</v>
          </cell>
          <cell r="J260">
            <v>217.73348049533408</v>
          </cell>
          <cell r="K260">
            <v>640.77758128915059</v>
          </cell>
          <cell r="L260">
            <v>3165.8827379686472</v>
          </cell>
          <cell r="M260">
            <v>1619.2545637277472</v>
          </cell>
          <cell r="N260">
            <v>0.39572380751176783</v>
          </cell>
          <cell r="O260">
            <v>0.44930135155460865</v>
          </cell>
          <cell r="P260">
            <v>29.81388093633737</v>
          </cell>
          <cell r="Q260">
            <v>19.606028299801469</v>
          </cell>
          <cell r="R260">
            <v>3382.3872205786288</v>
          </cell>
        </row>
        <row r="261">
          <cell r="A261">
            <v>47787</v>
          </cell>
          <cell r="B261">
            <v>104.90127156133737</v>
          </cell>
          <cell r="C261">
            <v>50.804277117232068</v>
          </cell>
          <cell r="D261">
            <v>771.58113810048008</v>
          </cell>
          <cell r="E261">
            <v>820.35142837387718</v>
          </cell>
          <cell r="F261">
            <v>1426.0734353054308</v>
          </cell>
          <cell r="G261">
            <v>54.39370819824866</v>
          </cell>
          <cell r="H261">
            <v>44.185951432092104</v>
          </cell>
          <cell r="I261">
            <v>659.92398471088143</v>
          </cell>
          <cell r="J261">
            <v>217.11940954426825</v>
          </cell>
          <cell r="K261">
            <v>638.97040446972574</v>
          </cell>
          <cell r="L261">
            <v>3173.711550458358</v>
          </cell>
          <cell r="M261">
            <v>1614.5934583552162</v>
          </cell>
          <cell r="N261">
            <v>0.39574693007900819</v>
          </cell>
          <cell r="O261">
            <v>0.44933933428810585</v>
          </cell>
          <cell r="P261">
            <v>29.81388093633737</v>
          </cell>
          <cell r="Q261">
            <v>19.357579291998658</v>
          </cell>
          <cell r="R261">
            <v>3390.4879594756826</v>
          </cell>
        </row>
        <row r="262">
          <cell r="A262">
            <v>47817</v>
          </cell>
          <cell r="B262">
            <v>104.90036833116436</v>
          </cell>
          <cell r="C262">
            <v>50.938218584815672</v>
          </cell>
          <cell r="D262">
            <v>773.61535088454411</v>
          </cell>
          <cell r="E262">
            <v>822.51422017971584</v>
          </cell>
          <cell r="F262">
            <v>1429.833165384181</v>
          </cell>
          <cell r="G262">
            <v>54.145259190445842</v>
          </cell>
          <cell r="H262">
            <v>44.215596300313358</v>
          </cell>
          <cell r="I262">
            <v>660.36673538001355</v>
          </cell>
          <cell r="J262">
            <v>217.26507747888564</v>
          </cell>
          <cell r="K262">
            <v>639.3990971384103</v>
          </cell>
          <cell r="L262">
            <v>3181.801323364421</v>
          </cell>
          <cell r="M262">
            <v>1615.3917654880686</v>
          </cell>
          <cell r="N262">
            <v>0.39581673671911072</v>
          </cell>
          <cell r="O262">
            <v>0.4493785186663643</v>
          </cell>
          <cell r="P262">
            <v>29.812977706164361</v>
          </cell>
          <cell r="Q262">
            <v>19.109130284195846</v>
          </cell>
          <cell r="R262">
            <v>3398.6080994543981</v>
          </cell>
        </row>
        <row r="263">
          <cell r="A263">
            <v>47848</v>
          </cell>
          <cell r="B263">
            <v>104.90036833116436</v>
          </cell>
          <cell r="C263">
            <v>51.067824889240185</v>
          </cell>
          <cell r="D263">
            <v>775.58372413079871</v>
          </cell>
          <cell r="E263">
            <v>824.60701084605216</v>
          </cell>
          <cell r="F263">
            <v>1433.4712076569099</v>
          </cell>
          <cell r="G263">
            <v>53.896817709561134</v>
          </cell>
          <cell r="H263">
            <v>44.282624163452176</v>
          </cell>
          <cell r="I263">
            <v>661.36780683135953</v>
          </cell>
          <cell r="J263">
            <v>217.59443668913329</v>
          </cell>
          <cell r="K263">
            <v>640.36838306374261</v>
          </cell>
          <cell r="L263">
            <v>3189.630135854165</v>
          </cell>
          <cell r="M263">
            <v>1617.510068457249</v>
          </cell>
          <cell r="N263">
            <v>0.39589761791993916</v>
          </cell>
          <cell r="O263">
            <v>0.44941612243484597</v>
          </cell>
          <cell r="P263">
            <v>29.812977706164361</v>
          </cell>
          <cell r="Q263">
            <v>18.860688803311131</v>
          </cell>
          <cell r="R263">
            <v>3406.7476869799166</v>
          </cell>
        </row>
        <row r="264">
          <cell r="A264">
            <v>47879</v>
          </cell>
          <cell r="B264">
            <v>104.90021570434062</v>
          </cell>
          <cell r="C264">
            <v>51.201753930554744</v>
          </cell>
          <cell r="D264">
            <v>777.61774819305901</v>
          </cell>
          <cell r="E264">
            <v>826.76960200131293</v>
          </cell>
          <cell r="F264">
            <v>1437.2305889309289</v>
          </cell>
          <cell r="G264">
            <v>53.648376228676412</v>
          </cell>
          <cell r="H264">
            <v>44.449097965412953</v>
          </cell>
          <cell r="I264">
            <v>663.85411868341419</v>
          </cell>
          <cell r="J264">
            <v>218.41244993576129</v>
          </cell>
          <cell r="K264">
            <v>642.77575077055724</v>
          </cell>
          <cell r="L264">
            <v>3197.7199087601962</v>
          </cell>
          <cell r="M264">
            <v>1623.139793583822</v>
          </cell>
          <cell r="N264">
            <v>0.39600763490083402</v>
          </cell>
          <cell r="O264">
            <v>0.4494548084069579</v>
          </cell>
          <cell r="P264">
            <v>29.812825079340627</v>
          </cell>
          <cell r="Q264">
            <v>18.612247322426416</v>
          </cell>
          <cell r="R264">
            <v>3414.9067686286598</v>
          </cell>
        </row>
        <row r="265">
          <cell r="A265">
            <v>47907</v>
          </cell>
          <cell r="B265">
            <v>101.93502299466165</v>
          </cell>
          <cell r="C265">
            <v>51.384769329234125</v>
          </cell>
          <cell r="D265">
            <v>780.39726278544458</v>
          </cell>
          <cell r="E265">
            <v>829.72480483540892</v>
          </cell>
          <cell r="F265">
            <v>1442.3678217215115</v>
          </cell>
          <cell r="G265">
            <v>53.399936019681903</v>
          </cell>
          <cell r="H265">
            <v>45.108967335078574</v>
          </cell>
          <cell r="I265">
            <v>673.70936927109585</v>
          </cell>
          <cell r="J265">
            <v>221.65489336573552</v>
          </cell>
          <cell r="K265">
            <v>652.31808231184846</v>
          </cell>
          <cell r="L265">
            <v>3205.809681666261</v>
          </cell>
          <cell r="M265">
            <v>1646.1912483034405</v>
          </cell>
          <cell r="N265">
            <v>0.39625899055418101</v>
          </cell>
          <cell r="O265">
            <v>0.4499230974222469</v>
          </cell>
          <cell r="P265">
            <v>26.847632369661653</v>
          </cell>
          <cell r="Q265">
            <v>18.363807113431903</v>
          </cell>
          <cell r="R265">
            <v>3423.0853910886012</v>
          </cell>
        </row>
        <row r="266">
          <cell r="A266">
            <v>47938</v>
          </cell>
          <cell r="B266">
            <v>101.92125364239159</v>
          </cell>
          <cell r="C266">
            <v>51.505963165541793</v>
          </cell>
          <cell r="D266">
            <v>782.23787313274386</v>
          </cell>
          <cell r="E266">
            <v>831.68175693406181</v>
          </cell>
          <cell r="F266">
            <v>1445.7697264485942</v>
          </cell>
          <cell r="G266">
            <v>53.176205749934709</v>
          </cell>
          <cell r="H266">
            <v>45.091604621443437</v>
          </cell>
          <cell r="I266">
            <v>673.45005447089056</v>
          </cell>
          <cell r="J266">
            <v>221.56957706020478</v>
          </cell>
          <cell r="K266">
            <v>652.06700114703119</v>
          </cell>
          <cell r="L266">
            <v>3213.1165733233333</v>
          </cell>
          <cell r="M266">
            <v>1645.3544430495047</v>
          </cell>
          <cell r="N266">
            <v>0.39630792252791947</v>
          </cell>
          <cell r="O266">
            <v>0.44995869071542322</v>
          </cell>
          <cell r="P266">
            <v>26.833863017391593</v>
          </cell>
          <cell r="Q266">
            <v>18.14007684368471</v>
          </cell>
          <cell r="R266">
            <v>3431.28360115953</v>
          </cell>
        </row>
        <row r="267">
          <cell r="A267">
            <v>47968</v>
          </cell>
          <cell r="B267">
            <v>101.89214661981372</v>
          </cell>
          <cell r="C267">
            <v>51.64037154803809</v>
          </cell>
          <cell r="D267">
            <v>784.27917710597887</v>
          </cell>
          <cell r="E267">
            <v>833.85208815069984</v>
          </cell>
          <cell r="F267">
            <v>1449.5425628048333</v>
          </cell>
          <cell r="G267">
            <v>52.952590224789766</v>
          </cell>
          <cell r="H267">
            <v>45.025072107913083</v>
          </cell>
          <cell r="I267">
            <v>672.45638114217968</v>
          </cell>
          <cell r="J267">
            <v>221.24265188183881</v>
          </cell>
          <cell r="K267">
            <v>651.10487844279987</v>
          </cell>
          <cell r="L267">
            <v>3221.2063462293636</v>
          </cell>
          <cell r="M267">
            <v>1642.7815737995211</v>
          </cell>
          <cell r="N267">
            <v>0.39634293982059132</v>
          </cell>
          <cell r="O267">
            <v>0.44999990904079129</v>
          </cell>
          <cell r="P267">
            <v>26.804755994813718</v>
          </cell>
          <cell r="Q267">
            <v>17.916461318539767</v>
          </cell>
          <cell r="R267">
            <v>3439.5014457533207</v>
          </cell>
        </row>
        <row r="268">
          <cell r="A268">
            <v>47999</v>
          </cell>
          <cell r="B268">
            <v>101.89214661981372</v>
          </cell>
          <cell r="C268">
            <v>51.769977852462581</v>
          </cell>
          <cell r="D268">
            <v>786.24755035223313</v>
          </cell>
          <cell r="E268">
            <v>835.94487881703583</v>
          </cell>
          <cell r="F268">
            <v>1453.1806050775613</v>
          </cell>
          <cell r="G268">
            <v>52.729217258166322</v>
          </cell>
          <cell r="H268">
            <v>45.046627472654023</v>
          </cell>
          <cell r="I268">
            <v>672.77831383188538</v>
          </cell>
          <cell r="J268">
            <v>221.34856989227833</v>
          </cell>
          <cell r="K268">
            <v>651.4165892848348</v>
          </cell>
          <cell r="L268">
            <v>3229.0351587191062</v>
          </cell>
          <cell r="M268">
            <v>1643.3193177398189</v>
          </cell>
          <cell r="N268">
            <v>0.3964029280570846</v>
          </cell>
          <cell r="O268">
            <v>0.450035547353411</v>
          </cell>
          <cell r="P268">
            <v>26.804755994813718</v>
          </cell>
          <cell r="Q268">
            <v>17.693088351916323</v>
          </cell>
          <cell r="R268">
            <v>3447.7389718941986</v>
          </cell>
        </row>
        <row r="269">
          <cell r="A269">
            <v>48029</v>
          </cell>
          <cell r="B269">
            <v>101.89214661981372</v>
          </cell>
          <cell r="C269">
            <v>51.903904367033952</v>
          </cell>
          <cell r="D269">
            <v>788.28153604002</v>
          </cell>
          <cell r="E269">
            <v>838.10742917224002</v>
          </cell>
          <cell r="F269">
            <v>1456.9399154260298</v>
          </cell>
          <cell r="G269">
            <v>52.505844291542871</v>
          </cell>
          <cell r="H269">
            <v>45.123115992036446</v>
          </cell>
          <cell r="I269">
            <v>673.92068164019338</v>
          </cell>
          <cell r="J269">
            <v>221.72441655002768</v>
          </cell>
          <cell r="K269">
            <v>652.522685195029</v>
          </cell>
          <cell r="L269">
            <v>3237.1249316251374</v>
          </cell>
          <cell r="M269">
            <v>1645.7967436688293</v>
          </cell>
          <cell r="N269">
            <v>0.39647829399663159</v>
          </cell>
          <cell r="O269">
            <v>0.45007219251640085</v>
          </cell>
          <cell r="P269">
            <v>26.804755994813718</v>
          </cell>
          <cell r="Q269">
            <v>17.469715385292876</v>
          </cell>
          <cell r="R269">
            <v>3455.9962267190131</v>
          </cell>
        </row>
        <row r="270">
          <cell r="A270">
            <v>48060</v>
          </cell>
          <cell r="B270">
            <v>101.86263194773501</v>
          </cell>
          <cell r="C270">
            <v>52.033999288037215</v>
          </cell>
          <cell r="D270">
            <v>790.25733006573091</v>
          </cell>
          <cell r="E270">
            <v>840.20810967248497</v>
          </cell>
          <cell r="F270">
            <v>1460.5916731408934</v>
          </cell>
          <cell r="G270">
            <v>52.282471324919428</v>
          </cell>
          <cell r="H270">
            <v>45.220862376842192</v>
          </cell>
          <cell r="I270">
            <v>675.38053894011432</v>
          </cell>
          <cell r="J270">
            <v>222.20471937629424</v>
          </cell>
          <cell r="K270">
            <v>653.93618982739554</v>
          </cell>
          <cell r="L270">
            <v>3244.9537441148814</v>
          </cell>
          <cell r="M270">
            <v>1649.0247818455657</v>
          </cell>
          <cell r="N270">
            <v>0.39655934648569635</v>
          </cell>
          <cell r="O270">
            <v>0.45011170830704572</v>
          </cell>
          <cell r="P270">
            <v>26.775241322735013</v>
          </cell>
          <cell r="Q270">
            <v>17.246342418669428</v>
          </cell>
          <cell r="R270">
            <v>3464.2732574775036</v>
          </cell>
        </row>
        <row r="271">
          <cell r="A271">
            <v>48091</v>
          </cell>
          <cell r="B271">
            <v>101.86263194773501</v>
          </cell>
          <cell r="C271">
            <v>52.167925802608593</v>
          </cell>
          <cell r="D271">
            <v>792.29131575351789</v>
          </cell>
          <cell r="E271">
            <v>842.37066002768915</v>
          </cell>
          <cell r="F271">
            <v>1464.3509834893621</v>
          </cell>
          <cell r="G271">
            <v>52.059344313896631</v>
          </cell>
          <cell r="H271">
            <v>45.26112820117018</v>
          </cell>
          <cell r="I271">
            <v>675.98191522323066</v>
          </cell>
          <cell r="J271">
            <v>222.40257620000304</v>
          </cell>
          <cell r="K271">
            <v>654.51847150795868</v>
          </cell>
          <cell r="L271">
            <v>3253.0435170209125</v>
          </cell>
          <cell r="M271">
            <v>1650.2234354462591</v>
          </cell>
          <cell r="N271">
            <v>0.39662415249299954</v>
          </cell>
          <cell r="O271">
            <v>0.45014798474949153</v>
          </cell>
          <cell r="P271">
            <v>26.775241322735013</v>
          </cell>
          <cell r="Q271">
            <v>17.023215407646635</v>
          </cell>
          <cell r="R271">
            <v>3472.5701115325733</v>
          </cell>
        </row>
        <row r="272">
          <cell r="A272">
            <v>48121</v>
          </cell>
          <cell r="B272">
            <v>101.86263194773501</v>
          </cell>
          <cell r="C272">
            <v>52.301852317180476</v>
          </cell>
          <cell r="D272">
            <v>794.3253014413126</v>
          </cell>
          <cell r="E272">
            <v>844.53321038290164</v>
          </cell>
          <cell r="F272">
            <v>1468.1102938378451</v>
          </cell>
          <cell r="G272">
            <v>51.836217302873834</v>
          </cell>
          <cell r="H272">
            <v>45.210633251739416</v>
          </cell>
          <cell r="I272">
            <v>675.2277653824757</v>
          </cell>
          <cell r="J272">
            <v>222.15445585292341</v>
          </cell>
          <cell r="K272">
            <v>653.78826706026121</v>
          </cell>
          <cell r="L272">
            <v>3261.1332899269746</v>
          </cell>
          <cell r="M272">
            <v>1648.2173388502736</v>
          </cell>
          <cell r="N272">
            <v>0.3966638692906338</v>
          </cell>
          <cell r="O272">
            <v>0.45018408121267561</v>
          </cell>
          <cell r="P272">
            <v>26.775241322735013</v>
          </cell>
          <cell r="Q272">
            <v>16.800088396623838</v>
          </cell>
          <cell r="R272">
            <v>3480.8868363605566</v>
          </cell>
        </row>
        <row r="273">
          <cell r="A273">
            <v>48152</v>
          </cell>
          <cell r="B273">
            <v>101.83305564162667</v>
          </cell>
          <cell r="C273">
            <v>52.431948258537552</v>
          </cell>
          <cell r="D273">
            <v>796.30111096346991</v>
          </cell>
          <cell r="E273">
            <v>846.63390735909616</v>
          </cell>
          <cell r="F273">
            <v>1471.7620801939875</v>
          </cell>
          <cell r="G273">
            <v>51.613090291851044</v>
          </cell>
          <cell r="H273">
            <v>45.143800873474866</v>
          </cell>
          <cell r="I273">
            <v>674.22961352781147</v>
          </cell>
          <cell r="J273">
            <v>221.82605720953245</v>
          </cell>
          <cell r="K273">
            <v>652.82180803001938</v>
          </cell>
          <cell r="L273">
            <v>3268.9621024167177</v>
          </cell>
          <cell r="M273">
            <v>1645.6343699326892</v>
          </cell>
          <cell r="N273">
            <v>0.39669918176096525</v>
          </cell>
          <cell r="O273">
            <v>0.45022304758624321</v>
          </cell>
          <cell r="P273">
            <v>26.745665016626674</v>
          </cell>
          <cell r="Q273">
            <v>16.576961385601045</v>
          </cell>
          <cell r="R273">
            <v>3489.2234795514937</v>
          </cell>
        </row>
        <row r="274">
          <cell r="A274">
            <v>48182</v>
          </cell>
          <cell r="B274">
            <v>101.83305564162667</v>
          </cell>
          <cell r="C274">
            <v>52.565874773108924</v>
          </cell>
          <cell r="D274">
            <v>798.33509665125678</v>
          </cell>
          <cell r="E274">
            <v>848.79645771430035</v>
          </cell>
          <cell r="F274">
            <v>1475.5213905424562</v>
          </cell>
          <cell r="G274">
            <v>51.390209750045813</v>
          </cell>
          <cell r="H274">
            <v>45.157075267066261</v>
          </cell>
          <cell r="I274">
            <v>674.42786863898436</v>
          </cell>
          <cell r="J274">
            <v>221.89128446854147</v>
          </cell>
          <cell r="K274">
            <v>653.01376824287627</v>
          </cell>
          <cell r="L274">
            <v>3277.0518753227489</v>
          </cell>
          <cell r="M274">
            <v>1645.8802063675141</v>
          </cell>
          <cell r="N274">
            <v>0.39675655963084266</v>
          </cell>
          <cell r="O274">
            <v>0.45025878340639197</v>
          </cell>
          <cell r="P274">
            <v>26.745665016626674</v>
          </cell>
          <cell r="Q274">
            <v>16.354080843795813</v>
          </cell>
          <cell r="R274">
            <v>3497.5800888094018</v>
          </cell>
        </row>
        <row r="275">
          <cell r="A275">
            <v>48213</v>
          </cell>
          <cell r="B275">
            <v>101.83305564162667</v>
          </cell>
          <cell r="C275">
            <v>52.695481077532918</v>
          </cell>
          <cell r="D275">
            <v>800.30346989750342</v>
          </cell>
          <cell r="E275">
            <v>850.88924838062826</v>
          </cell>
          <cell r="F275">
            <v>1479.1594328151702</v>
          </cell>
          <cell r="G275">
            <v>51.167329208240581</v>
          </cell>
          <cell r="H275">
            <v>45.306820579110855</v>
          </cell>
          <cell r="I275">
            <v>676.66433791968143</v>
          </cell>
          <cell r="J275">
            <v>222.62709783635165</v>
          </cell>
          <cell r="K275">
            <v>655.17922625619144</v>
          </cell>
          <cell r="L275">
            <v>3284.8806878124615</v>
          </cell>
          <cell r="M275">
            <v>1650.9448117995757</v>
          </cell>
          <cell r="N275">
            <v>0.39685107677344339</v>
          </cell>
          <cell r="O275">
            <v>0.45029319886811597</v>
          </cell>
          <cell r="P275">
            <v>26.745665016626674</v>
          </cell>
          <cell r="Q275">
            <v>16.131200301990582</v>
          </cell>
          <cell r="R275">
            <v>3505.9567119525477</v>
          </cell>
        </row>
        <row r="276">
          <cell r="A276">
            <v>48244</v>
          </cell>
          <cell r="B276">
            <v>101.83305564162667</v>
          </cell>
          <cell r="C276">
            <v>52.829407592104282</v>
          </cell>
          <cell r="D276">
            <v>802.33745558529029</v>
          </cell>
          <cell r="E276">
            <v>853.05179873583234</v>
          </cell>
          <cell r="F276">
            <v>1482.9187431636385</v>
          </cell>
          <cell r="G276">
            <v>50.944448666435349</v>
          </cell>
          <cell r="H276">
            <v>45.424493659156489</v>
          </cell>
          <cell r="I276">
            <v>678.42180347966291</v>
          </cell>
          <cell r="J276">
            <v>223.2053157728383</v>
          </cell>
          <cell r="K276">
            <v>656.88088963821701</v>
          </cell>
          <cell r="L276">
            <v>3292.9704607184922</v>
          </cell>
          <cell r="M276">
            <v>1654.8769512163101</v>
          </cell>
          <cell r="N276">
            <v>0.39693639406568521</v>
          </cell>
          <cell r="O276">
            <v>0.45032858959812261</v>
          </cell>
          <cell r="P276">
            <v>26.745665016626674</v>
          </cell>
          <cell r="Q276">
            <v>15.90831976018535</v>
          </cell>
          <cell r="R276">
            <v>3514.353396913722</v>
          </cell>
        </row>
        <row r="277">
          <cell r="A277">
            <v>48273</v>
          </cell>
          <cell r="B277">
            <v>101.83305564162667</v>
          </cell>
          <cell r="C277">
            <v>52.963334106676186</v>
          </cell>
          <cell r="D277">
            <v>804.37144127308522</v>
          </cell>
          <cell r="E277">
            <v>855.21434909104505</v>
          </cell>
          <cell r="F277">
            <v>1486.6780535121222</v>
          </cell>
          <cell r="G277">
            <v>50.721568124630117</v>
          </cell>
          <cell r="H277">
            <v>45.505673613351931</v>
          </cell>
          <cell r="I277">
            <v>679.63423858889973</v>
          </cell>
          <cell r="J277">
            <v>223.60421504173451</v>
          </cell>
          <cell r="K277">
            <v>658.05482810702688</v>
          </cell>
          <cell r="L277">
            <v>3301.0602336245552</v>
          </cell>
          <cell r="M277">
            <v>1657.5205234756431</v>
          </cell>
          <cell r="N277">
            <v>0.39701157167403051</v>
          </cell>
          <cell r="O277">
            <v>0.45036380686690886</v>
          </cell>
          <cell r="P277">
            <v>26.745665016626674</v>
          </cell>
          <cell r="Q277">
            <v>15.685439218380118</v>
          </cell>
          <cell r="R277">
            <v>3522.7701917405143</v>
          </cell>
        </row>
        <row r="278">
          <cell r="A278">
            <v>48304</v>
          </cell>
          <cell r="B278">
            <v>101.83305564162667</v>
          </cell>
          <cell r="C278">
            <v>53.088620200952768</v>
          </cell>
          <cell r="D278">
            <v>806.27420207779119</v>
          </cell>
          <cell r="E278">
            <v>857.23738006849624</v>
          </cell>
          <cell r="F278">
            <v>1490.1948277090805</v>
          </cell>
          <cell r="G278">
            <v>50.498687582824886</v>
          </cell>
          <cell r="H278">
            <v>45.513583337976399</v>
          </cell>
          <cell r="I278">
            <v>679.75237154344677</v>
          </cell>
          <cell r="J278">
            <v>223.64308157474923</v>
          </cell>
          <cell r="K278">
            <v>658.1692101623803</v>
          </cell>
          <cell r="L278">
            <v>3308.6280856979474</v>
          </cell>
          <cell r="M278">
            <v>1657.5769342013775</v>
          </cell>
          <cell r="N278">
            <v>0.39706706613861453</v>
          </cell>
          <cell r="O278">
            <v>0.45039659614529548</v>
          </cell>
          <cell r="P278">
            <v>26.745665016626674</v>
          </cell>
          <cell r="Q278">
            <v>15.462558676574888</v>
          </cell>
          <cell r="R278">
            <v>3531.2071445955849</v>
          </cell>
        </row>
        <row r="279">
          <cell r="A279">
            <v>48334</v>
          </cell>
          <cell r="B279">
            <v>101.80443337286108</v>
          </cell>
          <cell r="C279">
            <v>53.223020558330809</v>
          </cell>
          <cell r="D279">
            <v>808.315384170936</v>
          </cell>
          <cell r="E279">
            <v>859.4075817012174</v>
          </cell>
          <cell r="F279">
            <v>1493.9674388006645</v>
          </cell>
          <cell r="G279">
            <v>50.275807041019654</v>
          </cell>
          <cell r="H279">
            <v>45.479651632999072</v>
          </cell>
          <cell r="I279">
            <v>679.2455963076327</v>
          </cell>
          <cell r="J279">
            <v>223.47634912901182</v>
          </cell>
          <cell r="K279">
            <v>657.67852580341514</v>
          </cell>
          <cell r="L279">
            <v>3316.71785860401</v>
          </cell>
          <cell r="M279">
            <v>1656.1559299140783</v>
          </cell>
          <cell r="N279">
            <v>0.39711147599340818</v>
          </cell>
          <cell r="O279">
            <v>0.45043549149805223</v>
          </cell>
          <cell r="P279">
            <v>26.717042747861086</v>
          </cell>
          <cell r="Q279">
            <v>15.239678134769656</v>
          </cell>
          <cell r="R279">
            <v>3539.6643037569438</v>
          </cell>
        </row>
        <row r="280">
          <cell r="A280">
            <v>48365</v>
          </cell>
          <cell r="B280">
            <v>101.80443337286108</v>
          </cell>
          <cell r="C280">
            <v>53.352626862754789</v>
          </cell>
          <cell r="D280">
            <v>810.28375741718241</v>
          </cell>
          <cell r="E280">
            <v>861.5003723675452</v>
          </cell>
          <cell r="F280">
            <v>1497.6054810733779</v>
          </cell>
          <cell r="G280">
            <v>50.053165018120822</v>
          </cell>
          <cell r="H280">
            <v>45.51979312019062</v>
          </cell>
          <cell r="I280">
            <v>679.84511559648126</v>
          </cell>
          <cell r="J280">
            <v>223.67359498917287</v>
          </cell>
          <cell r="K280">
            <v>658.25900945207491</v>
          </cell>
          <cell r="L280">
            <v>3324.5466710937217</v>
          </cell>
          <cell r="M280">
            <v>1657.3506781760404</v>
          </cell>
          <cell r="N280">
            <v>0.39717545485093525</v>
          </cell>
          <cell r="O280">
            <v>0.45046908021919574</v>
          </cell>
          <cell r="P280">
            <v>26.717042747861086</v>
          </cell>
          <cell r="Q280">
            <v>15.017036111870826</v>
          </cell>
          <cell r="R280">
            <v>3548.1417176182267</v>
          </cell>
        </row>
        <row r="281">
          <cell r="A281">
            <v>48395</v>
          </cell>
          <cell r="B281">
            <v>101.80443337286108</v>
          </cell>
          <cell r="C281">
            <v>53.486553377326686</v>
          </cell>
          <cell r="D281">
            <v>812.31774310497735</v>
          </cell>
          <cell r="E281">
            <v>863.6629227227578</v>
          </cell>
          <cell r="F281">
            <v>1501.3647914218618</v>
          </cell>
          <cell r="G281">
            <v>49.830522995221997</v>
          </cell>
          <cell r="H281">
            <v>45.730137661040622</v>
          </cell>
          <cell r="I281">
            <v>682.98664368540892</v>
          </cell>
          <cell r="J281">
            <v>224.70717876478537</v>
          </cell>
          <cell r="K281">
            <v>661.30078929360423</v>
          </cell>
          <cell r="L281">
            <v>3332.6364439997847</v>
          </cell>
          <cell r="M281">
            <v>1664.5552724000611</v>
          </cell>
          <cell r="N281">
            <v>0.39728376717710245</v>
          </cell>
          <cell r="O281">
            <v>0.45050362277739014</v>
          </cell>
          <cell r="P281">
            <v>26.717042747861086</v>
          </cell>
          <cell r="Q281">
            <v>14.794394088971996</v>
          </cell>
          <cell r="R281">
            <v>3556.6394346889688</v>
          </cell>
        </row>
        <row r="282">
          <cell r="A282">
            <v>48426</v>
          </cell>
          <cell r="B282">
            <v>99.673467946200461</v>
          </cell>
          <cell r="C282">
            <v>53.651437899765455</v>
          </cell>
          <cell r="D282">
            <v>814.82189816233381</v>
          </cell>
          <cell r="E282">
            <v>866.32536102863639</v>
          </cell>
          <cell r="F282">
            <v>1505.9930914525921</v>
          </cell>
          <cell r="G282">
            <v>49.607880972323166</v>
          </cell>
          <cell r="H282">
            <v>46.045398172108563</v>
          </cell>
          <cell r="I282">
            <v>687.69510793576433</v>
          </cell>
          <cell r="J282">
            <v>226.25629502905531</v>
          </cell>
          <cell r="K282">
            <v>665.85975271391203</v>
          </cell>
          <cell r="L282">
            <v>3340.4652564895287</v>
          </cell>
          <cell r="M282">
            <v>1675.4644348231634</v>
          </cell>
          <cell r="N282">
            <v>0.39741801668514087</v>
          </cell>
          <cell r="O282">
            <v>0.45083333482570914</v>
          </cell>
          <cell r="P282">
            <v>24.586077321200463</v>
          </cell>
          <cell r="Q282">
            <v>14.571752066073168</v>
          </cell>
          <cell r="R282">
            <v>3565.1575035948854</v>
          </cell>
        </row>
        <row r="283">
          <cell r="A283">
            <v>48457</v>
          </cell>
          <cell r="B283">
            <v>99.673467946200461</v>
          </cell>
          <cell r="C283">
            <v>53.785364414336293</v>
          </cell>
          <cell r="D283">
            <v>816.8558838501126</v>
          </cell>
          <cell r="E283">
            <v>868.48791138383183</v>
          </cell>
          <cell r="F283">
            <v>1509.7524018010463</v>
          </cell>
          <cell r="G283">
            <v>49.402996994646493</v>
          </cell>
          <cell r="H283">
            <v>46.15673019907792</v>
          </cell>
          <cell r="I283">
            <v>689.35786889218446</v>
          </cell>
          <cell r="J283">
            <v>226.80335451686793</v>
          </cell>
          <cell r="K283">
            <v>667.4697185061475</v>
          </cell>
          <cell r="L283">
            <v>3348.5550293955275</v>
          </cell>
          <cell r="M283">
            <v>1679.1906691089241</v>
          </cell>
          <cell r="N283">
            <v>0.39749489488310796</v>
          </cell>
          <cell r="O283">
            <v>0.45086683317059983</v>
          </cell>
          <cell r="P283">
            <v>24.586077321200463</v>
          </cell>
          <cell r="Q283">
            <v>14.366868088396496</v>
          </cell>
          <cell r="R283">
            <v>3573.6959730781505</v>
          </cell>
        </row>
        <row r="284">
          <cell r="A284">
            <v>48487</v>
          </cell>
          <cell r="B284">
            <v>99.673467946200461</v>
          </cell>
          <cell r="C284">
            <v>53.919290928908211</v>
          </cell>
          <cell r="D284">
            <v>818.88986953790788</v>
          </cell>
          <cell r="E284">
            <v>870.65046173904489</v>
          </cell>
          <cell r="F284">
            <v>1513.5117121495302</v>
          </cell>
          <cell r="G284">
            <v>49.19811301696982</v>
          </cell>
          <cell r="H284">
            <v>46.164203988517556</v>
          </cell>
          <cell r="I284">
            <v>689.46949108765705</v>
          </cell>
          <cell r="J284">
            <v>226.84007896655385</v>
          </cell>
          <cell r="K284">
            <v>667.57779652883085</v>
          </cell>
          <cell r="L284">
            <v>3356.6448023015919</v>
          </cell>
          <cell r="M284">
            <v>1679.249683588529</v>
          </cell>
          <cell r="N284">
            <v>0.3975452864771295</v>
          </cell>
          <cell r="O284">
            <v>0.45090017004830002</v>
          </cell>
          <cell r="P284">
            <v>24.586077321200463</v>
          </cell>
          <cell r="Q284">
            <v>14.161984110719823</v>
          </cell>
          <cell r="R284">
            <v>3582.2548919976721</v>
          </cell>
        </row>
        <row r="285">
          <cell r="A285">
            <v>48518</v>
          </cell>
          <cell r="B285">
            <v>95.228176876375542</v>
          </cell>
          <cell r="C285">
            <v>54.122489205091156</v>
          </cell>
          <cell r="D285">
            <v>821.97590807823599</v>
          </cell>
          <cell r="E285">
            <v>873.93156336214508</v>
          </cell>
          <cell r="F285">
            <v>1519.2154772694566</v>
          </cell>
          <cell r="G285">
            <v>48.993229039293148</v>
          </cell>
          <cell r="H285">
            <v>46.639459169889541</v>
          </cell>
          <cell r="I285">
            <v>696.56750036165681</v>
          </cell>
          <cell r="J285">
            <v>229.17537154299467</v>
          </cell>
          <cell r="K285">
            <v>674.45043332005855</v>
          </cell>
          <cell r="L285">
            <v>3364.4736147913045</v>
          </cell>
          <cell r="M285">
            <v>1695.8259934338926</v>
          </cell>
          <cell r="N285">
            <v>0.39771205060629961</v>
          </cell>
          <cell r="O285">
            <v>0.45154625989352343</v>
          </cell>
          <cell r="P285">
            <v>20.140786251375545</v>
          </cell>
          <cell r="Q285">
            <v>13.95710013304315</v>
          </cell>
          <cell r="R285">
            <v>3590.8343093293765</v>
          </cell>
        </row>
        <row r="286">
          <cell r="A286">
            <v>48548</v>
          </cell>
          <cell r="B286">
            <v>95.228176876375542</v>
          </cell>
          <cell r="C286">
            <v>54.25641571966306</v>
          </cell>
          <cell r="D286">
            <v>824.00989376603104</v>
          </cell>
          <cell r="E286">
            <v>876.09411371735791</v>
          </cell>
          <cell r="F286">
            <v>1522.9747876179406</v>
          </cell>
          <cell r="G286">
            <v>48.825389153865004</v>
          </cell>
          <cell r="H286">
            <v>46.644242148545985</v>
          </cell>
          <cell r="I286">
            <v>696.63893488397548</v>
          </cell>
          <cell r="J286">
            <v>229.19887397913314</v>
          </cell>
          <cell r="K286">
            <v>674.51959968872598</v>
          </cell>
          <cell r="L286">
            <v>3372.5633876973679</v>
          </cell>
          <cell r="M286">
            <v>1695.8270398542456</v>
          </cell>
          <cell r="N286">
            <v>0.39775259141209363</v>
          </cell>
          <cell r="O286">
            <v>0.45157780967839961</v>
          </cell>
          <cell r="P286">
            <v>20.140786251375545</v>
          </cell>
          <cell r="Q286">
            <v>13.789260247615008</v>
          </cell>
          <cell r="R286">
            <v>3599.434274166485</v>
          </cell>
        </row>
        <row r="287">
          <cell r="A287">
            <v>48579</v>
          </cell>
          <cell r="B287">
            <v>95.223660725510555</v>
          </cell>
          <cell r="C287">
            <v>54.386096789146073</v>
          </cell>
          <cell r="D287">
            <v>825.97940249363091</v>
          </cell>
          <cell r="E287">
            <v>878.18811163682369</v>
          </cell>
          <cell r="F287">
            <v>1526.6149285420006</v>
          </cell>
          <cell r="G287">
            <v>48.657549268436867</v>
          </cell>
          <cell r="H287">
            <v>46.795230475588248</v>
          </cell>
          <cell r="I287">
            <v>698.89396878495859</v>
          </cell>
          <cell r="J287">
            <v>229.94079523131836</v>
          </cell>
          <cell r="K287">
            <v>676.7030328676783</v>
          </cell>
          <cell r="L287">
            <v>3380.3922001871115</v>
          </cell>
          <cell r="M287">
            <v>1700.9905766279803</v>
          </cell>
          <cell r="N287">
            <v>0.39782879585915454</v>
          </cell>
          <cell r="O287">
            <v>0.45160881878070225</v>
          </cell>
          <cell r="P287">
            <v>20.136270100510558</v>
          </cell>
          <cell r="Q287">
            <v>13.621420362186866</v>
          </cell>
          <cell r="R287">
            <v>3608.0548357197958</v>
          </cell>
        </row>
        <row r="288">
          <cell r="A288">
            <v>48610</v>
          </cell>
          <cell r="B288">
            <v>95.223660725510555</v>
          </cell>
          <cell r="C288">
            <v>54.520023303717451</v>
          </cell>
          <cell r="D288">
            <v>828.01338818141789</v>
          </cell>
          <cell r="E288">
            <v>880.35066199202777</v>
          </cell>
          <cell r="F288">
            <v>1530.3742388904689</v>
          </cell>
          <cell r="G288">
            <v>48.489747017599292</v>
          </cell>
          <cell r="H288">
            <v>46.820749691231107</v>
          </cell>
          <cell r="I288">
            <v>699.27510219790793</v>
          </cell>
          <cell r="J288">
            <v>230.0661906760883</v>
          </cell>
          <cell r="K288">
            <v>677.07206472084818</v>
          </cell>
          <cell r="L288">
            <v>3388.4819730931426</v>
          </cell>
          <cell r="M288">
            <v>1701.7238543036749</v>
          </cell>
          <cell r="N288">
            <v>0.39787422795333499</v>
          </cell>
          <cell r="O288">
            <v>0.45164007099423392</v>
          </cell>
          <cell r="P288">
            <v>20.136270100510558</v>
          </cell>
          <cell r="Q288">
            <v>13.453618111349291</v>
          </cell>
          <cell r="R288">
            <v>3616.6960433179665</v>
          </cell>
        </row>
        <row r="289">
          <cell r="A289">
            <v>48638</v>
          </cell>
          <cell r="B289">
            <v>95.223660725510555</v>
          </cell>
          <cell r="C289">
            <v>54.653949818289334</v>
          </cell>
          <cell r="D289">
            <v>830.04737386921261</v>
          </cell>
          <cell r="E289">
            <v>882.51321234724026</v>
          </cell>
          <cell r="F289">
            <v>1534.1335492389521</v>
          </cell>
          <cell r="G289">
            <v>48.321944766761717</v>
          </cell>
          <cell r="H289">
            <v>46.964337039343853</v>
          </cell>
          <cell r="I289">
            <v>701.41960133959242</v>
          </cell>
          <cell r="J289">
            <v>230.77174525236984</v>
          </cell>
          <cell r="K289">
            <v>679.14847278555499</v>
          </cell>
          <cell r="L289">
            <v>3396.5717459992047</v>
          </cell>
          <cell r="M289">
            <v>1706.6261011836229</v>
          </cell>
          <cell r="N289">
            <v>0.3979480170346244</v>
          </cell>
          <cell r="O289">
            <v>0.45167117433806486</v>
          </cell>
          <cell r="P289">
            <v>20.136270100510558</v>
          </cell>
          <cell r="Q289">
            <v>13.285815860511715</v>
          </cell>
          <cell r="R289">
            <v>3625.3579464077952</v>
          </cell>
        </row>
        <row r="290">
          <cell r="A290">
            <v>48669</v>
          </cell>
          <cell r="B290">
            <v>95.223660725510555</v>
          </cell>
          <cell r="C290">
            <v>54.774915702418532</v>
          </cell>
          <cell r="D290">
            <v>831.88452223237823</v>
          </cell>
          <cell r="E290">
            <v>884.46648363581517</v>
          </cell>
          <cell r="F290">
            <v>1537.5290553601553</v>
          </cell>
          <cell r="G290">
            <v>48.154142515924136</v>
          </cell>
          <cell r="H290">
            <v>47.007585810055737</v>
          </cell>
          <cell r="I290">
            <v>702.06552838601795</v>
          </cell>
          <cell r="J290">
            <v>230.9842595755006</v>
          </cell>
          <cell r="K290">
            <v>679.77389067560682</v>
          </cell>
          <cell r="L290">
            <v>3403.878637656278</v>
          </cell>
          <cell r="M290">
            <v>1707.9854069631053</v>
          </cell>
          <cell r="N290">
            <v>0.39799748165546872</v>
          </cell>
          <cell r="O290">
            <v>0.45169914060708477</v>
          </cell>
          <cell r="P290">
            <v>20.136270100510558</v>
          </cell>
          <cell r="Q290">
            <v>13.118013609674138</v>
          </cell>
          <cell r="R290">
            <v>3634.0405945545044</v>
          </cell>
        </row>
        <row r="291">
          <cell r="A291">
            <v>48699</v>
          </cell>
          <cell r="B291">
            <v>95.223660725510555</v>
          </cell>
          <cell r="C291">
            <v>54.908842216990429</v>
          </cell>
          <cell r="D291">
            <v>833.91850792017317</v>
          </cell>
          <cell r="E291">
            <v>886.62903399102788</v>
          </cell>
          <cell r="F291">
            <v>1541.288365708639</v>
          </cell>
          <cell r="G291">
            <v>47.986340265086561</v>
          </cell>
          <cell r="H291">
            <v>46.969616694201221</v>
          </cell>
          <cell r="I291">
            <v>701.49845379740873</v>
          </cell>
          <cell r="J291">
            <v>230.79768823895441</v>
          </cell>
          <cell r="K291">
            <v>679.22482155909802</v>
          </cell>
          <cell r="L291">
            <v>3411.968410562341</v>
          </cell>
          <cell r="M291">
            <v>1706.4769205547489</v>
          </cell>
          <cell r="N291">
            <v>0.39802754633112336</v>
          </cell>
          <cell r="O291">
            <v>0.451729963541665</v>
          </cell>
          <cell r="P291">
            <v>20.136270100510558</v>
          </cell>
          <cell r="Q291">
            <v>12.950211358836562</v>
          </cell>
          <cell r="R291">
            <v>3642.7440374420239</v>
          </cell>
        </row>
        <row r="292">
          <cell r="A292">
            <v>48730</v>
          </cell>
          <cell r="B292">
            <v>95.223660725510555</v>
          </cell>
          <cell r="C292">
            <v>55.038448521414409</v>
          </cell>
          <cell r="D292">
            <v>835.88688116641958</v>
          </cell>
          <cell r="E292">
            <v>888.72182465735557</v>
          </cell>
          <cell r="F292">
            <v>1544.9264079813524</v>
          </cell>
          <cell r="G292">
            <v>47.818538014248986</v>
          </cell>
          <cell r="H292">
            <v>46.909714339959542</v>
          </cell>
          <cell r="I292">
            <v>700.60380291803403</v>
          </cell>
          <cell r="J292">
            <v>230.50334210943282</v>
          </cell>
          <cell r="K292">
            <v>678.35857719232649</v>
          </cell>
          <cell r="L292">
            <v>3419.7972230520527</v>
          </cell>
          <cell r="M292">
            <v>1704.1939745740019</v>
          </cell>
          <cell r="N292">
            <v>0.39805244433040321</v>
          </cell>
          <cell r="O292">
            <v>0.45175965334066159</v>
          </cell>
          <cell r="P292">
            <v>20.136270100510558</v>
          </cell>
          <cell r="Q292">
            <v>12.782409107998985</v>
          </cell>
          <cell r="R292">
            <v>3651.4683248732749</v>
          </cell>
        </row>
        <row r="293">
          <cell r="A293">
            <v>48760</v>
          </cell>
          <cell r="B293">
            <v>95.222183315170113</v>
          </cell>
          <cell r="C293">
            <v>55.172399494573682</v>
          </cell>
          <cell r="D293">
            <v>837.92123831476374</v>
          </cell>
          <cell r="E293">
            <v>890.8847699524872</v>
          </cell>
          <cell r="F293">
            <v>1548.6864048811208</v>
          </cell>
          <cell r="G293">
            <v>47.650735763411411</v>
          </cell>
          <cell r="H293">
            <v>47.043486349210333</v>
          </cell>
          <cell r="I293">
            <v>702.60170846326673</v>
          </cell>
          <cell r="J293">
            <v>231.1606664109525</v>
          </cell>
          <cell r="K293">
            <v>680.2930462280126</v>
          </cell>
          <cell r="L293">
            <v>3427.8869959581157</v>
          </cell>
          <cell r="M293">
            <v>1708.7496432148534</v>
          </cell>
          <cell r="N293">
            <v>0.39812329964739862</v>
          </cell>
          <cell r="O293">
            <v>0.45179039061299431</v>
          </cell>
          <cell r="P293">
            <v>20.134792690170116</v>
          </cell>
          <cell r="Q293">
            <v>12.614606857161411</v>
          </cell>
          <cell r="R293">
            <v>3660.2135067704567</v>
          </cell>
        </row>
        <row r="294">
          <cell r="A294">
            <v>48791</v>
          </cell>
          <cell r="B294">
            <v>95.212789721370925</v>
          </cell>
          <cell r="C294">
            <v>55.30216131031883</v>
          </cell>
          <cell r="D294">
            <v>839.8919733622007</v>
          </cell>
          <cell r="E294">
            <v>892.98007170531571</v>
          </cell>
          <cell r="F294">
            <v>1552.3288123485895</v>
          </cell>
          <cell r="G294">
            <v>47.48294582432667</v>
          </cell>
          <cell r="H294">
            <v>47.124922543226546</v>
          </cell>
          <cell r="I294">
            <v>703.81797055366133</v>
          </cell>
          <cell r="J294">
            <v>231.56082478227344</v>
          </cell>
          <cell r="K294">
            <v>681.47069016556532</v>
          </cell>
          <cell r="L294">
            <v>3435.7158084477956</v>
          </cell>
          <cell r="M294">
            <v>1711.4573538690533</v>
          </cell>
          <cell r="N294">
            <v>0.39818151975857285</v>
          </cell>
          <cell r="O294">
            <v>0.45182107569307606</v>
          </cell>
          <cell r="P294">
            <v>20.125399096370927</v>
          </cell>
          <cell r="Q294">
            <v>12.446816918076669</v>
          </cell>
          <cell r="R294">
            <v>3668.9796331753291</v>
          </cell>
        </row>
        <row r="295">
          <cell r="A295">
            <v>48822</v>
          </cell>
          <cell r="B295">
            <v>95.212789721370925</v>
          </cell>
          <cell r="C295">
            <v>55.436087824890748</v>
          </cell>
          <cell r="D295">
            <v>841.92595904999587</v>
          </cell>
          <cell r="E295">
            <v>895.14262206052865</v>
          </cell>
          <cell r="F295">
            <v>1556.0881226970732</v>
          </cell>
          <cell r="G295">
            <v>47.315234165190247</v>
          </cell>
          <cell r="H295">
            <v>47.170784618193537</v>
          </cell>
          <cell r="I295">
            <v>704.5029277013158</v>
          </cell>
          <cell r="J295">
            <v>231.78618027003773</v>
          </cell>
          <cell r="K295">
            <v>682.13389889235987</v>
          </cell>
          <cell r="L295">
            <v>3443.8055813538595</v>
          </cell>
          <cell r="M295">
            <v>1712.9090256470972</v>
          </cell>
          <cell r="N295">
            <v>0.39823124794071624</v>
          </cell>
          <cell r="O295">
            <v>0.45185132724168769</v>
          </cell>
          <cell r="P295">
            <v>20.125399096370927</v>
          </cell>
          <cell r="Q295">
            <v>12.279105258940247</v>
          </cell>
          <cell r="R295">
            <v>3677.7667542495033</v>
          </cell>
        </row>
        <row r="296">
          <cell r="A296">
            <v>48852</v>
          </cell>
          <cell r="B296">
            <v>95.212789721370925</v>
          </cell>
          <cell r="C296">
            <v>55.570014339462645</v>
          </cell>
          <cell r="D296">
            <v>843.95994473779081</v>
          </cell>
          <cell r="E296">
            <v>897.30517241574125</v>
          </cell>
          <cell r="F296">
            <v>1559.847433045557</v>
          </cell>
          <cell r="G296">
            <v>47.147522506053825</v>
          </cell>
          <cell r="H296">
            <v>47.195262582298511</v>
          </cell>
          <cell r="I296">
            <v>704.86850986230172</v>
          </cell>
          <cell r="J296">
            <v>231.906459248787</v>
          </cell>
          <cell r="K296">
            <v>682.48787326923366</v>
          </cell>
          <cell r="L296">
            <v>3451.8953542599224</v>
          </cell>
          <cell r="M296">
            <v>1713.6056274686746</v>
          </cell>
          <cell r="N296">
            <v>0.39827592902889775</v>
          </cell>
          <cell r="O296">
            <v>0.4518814369968015</v>
          </cell>
          <cell r="P296">
            <v>20.125399096370927</v>
          </cell>
          <cell r="Q296">
            <v>12.111393599803826</v>
          </cell>
          <cell r="R296">
            <v>3686.5749202747243</v>
          </cell>
        </row>
        <row r="297">
          <cell r="A297">
            <v>48883</v>
          </cell>
          <cell r="B297">
            <v>95.212789721370925</v>
          </cell>
          <cell r="C297">
            <v>55.699620643886625</v>
          </cell>
          <cell r="D297">
            <v>845.92831798403722</v>
          </cell>
          <cell r="E297">
            <v>899.39796308206905</v>
          </cell>
          <cell r="F297">
            <v>1563.4854753182703</v>
          </cell>
          <cell r="G297">
            <v>46.979810846917403</v>
          </cell>
          <cell r="H297">
            <v>47.145894411841319</v>
          </cell>
          <cell r="I297">
            <v>704.13118863892453</v>
          </cell>
          <cell r="J297">
            <v>231.66387562950206</v>
          </cell>
          <cell r="K297">
            <v>681.7739631049717</v>
          </cell>
          <cell r="L297">
            <v>3459.7241667496342</v>
          </cell>
          <cell r="M297">
            <v>1711.694732632157</v>
          </cell>
          <cell r="N297">
            <v>0.39830347672833838</v>
          </cell>
          <cell r="O297">
            <v>0.45191044140005665</v>
          </cell>
          <cell r="P297">
            <v>20.125399096370927</v>
          </cell>
          <cell r="Q297">
            <v>11.943681940667405</v>
          </cell>
          <cell r="R297">
            <v>3695.4041816531612</v>
          </cell>
        </row>
        <row r="298">
          <cell r="A298">
            <v>48913</v>
          </cell>
          <cell r="B298">
            <v>95.212789721370925</v>
          </cell>
          <cell r="C298">
            <v>55.833547158458522</v>
          </cell>
          <cell r="D298">
            <v>847.96230367183205</v>
          </cell>
          <cell r="E298">
            <v>901.56051343728154</v>
          </cell>
          <cell r="F298">
            <v>1567.2447856667534</v>
          </cell>
          <cell r="G298">
            <v>46.812099187780987</v>
          </cell>
          <cell r="H298">
            <v>47.101076445711357</v>
          </cell>
          <cell r="I298">
            <v>703.46182541743599</v>
          </cell>
          <cell r="J298">
            <v>231.44365064785677</v>
          </cell>
          <cell r="K298">
            <v>681.12585317370554</v>
          </cell>
          <cell r="L298">
            <v>3467.8139396556967</v>
          </cell>
          <cell r="M298">
            <v>1709.9445048724908</v>
          </cell>
          <cell r="N298">
            <v>0.39833213957110059</v>
          </cell>
          <cell r="O298">
            <v>0.45194027503746581</v>
          </cell>
          <cell r="P298">
            <v>20.125399096370927</v>
          </cell>
          <cell r="Q298">
            <v>11.775970281530984</v>
          </cell>
          <cell r="R298">
            <v>3704.254588907696</v>
          </cell>
        </row>
        <row r="299">
          <cell r="A299">
            <v>48944</v>
          </cell>
          <cell r="B299">
            <v>95.208052621891781</v>
          </cell>
          <cell r="C299">
            <v>55.963231885754162</v>
          </cell>
          <cell r="D299">
            <v>849.93186795182612</v>
          </cell>
          <cell r="E299">
            <v>903.65457042051082</v>
          </cell>
          <cell r="F299">
            <v>1570.8850292654251</v>
          </cell>
          <cell r="G299">
            <v>46.644387528644565</v>
          </cell>
          <cell r="H299">
            <v>47.248537556888294</v>
          </cell>
          <cell r="I299">
            <v>705.66417980664357</v>
          </cell>
          <cell r="J299">
            <v>232.16823998794791</v>
          </cell>
          <cell r="K299">
            <v>683.25827949470704</v>
          </cell>
          <cell r="L299">
            <v>3475.6427521454084</v>
          </cell>
          <cell r="M299">
            <v>1714.9836243748314</v>
          </cell>
          <cell r="N299">
            <v>0.39840513331069116</v>
          </cell>
          <cell r="O299">
            <v>0.45196964742586554</v>
          </cell>
          <cell r="P299">
            <v>20.120661996891783</v>
          </cell>
          <cell r="Q299">
            <v>11.608258622394564</v>
          </cell>
          <cell r="R299">
            <v>3713.1261926822108</v>
          </cell>
        </row>
        <row r="300">
          <cell r="A300">
            <v>48975</v>
          </cell>
          <cell r="B300">
            <v>95.208052621891781</v>
          </cell>
          <cell r="C300">
            <v>56.097158400326052</v>
          </cell>
          <cell r="D300">
            <v>851.96585363962095</v>
          </cell>
          <cell r="E300">
            <v>905.81712077572342</v>
          </cell>
          <cell r="F300">
            <v>1574.6443396139086</v>
          </cell>
          <cell r="G300">
            <v>46.476715345337141</v>
          </cell>
          <cell r="H300">
            <v>47.150512659806665</v>
          </cell>
          <cell r="I300">
            <v>704.2001628830202</v>
          </cell>
          <cell r="J300">
            <v>231.68656861763216</v>
          </cell>
          <cell r="K300">
            <v>681.84074731295436</v>
          </cell>
          <cell r="L300">
            <v>3483.7325250514709</v>
          </cell>
          <cell r="M300">
            <v>1711.3547068187506</v>
          </cell>
          <cell r="N300">
            <v>0.39842163906536532</v>
          </cell>
          <cell r="O300">
            <v>0.45199920725562703</v>
          </cell>
          <cell r="P300">
            <v>20.120661996891783</v>
          </cell>
          <cell r="Q300">
            <v>11.44058643908714</v>
          </cell>
          <cell r="R300">
            <v>3722.0190437418792</v>
          </cell>
        </row>
        <row r="301">
          <cell r="A301">
            <v>49003</v>
          </cell>
          <cell r="B301">
            <v>95.208052621891781</v>
          </cell>
          <cell r="C301">
            <v>56.231084914897444</v>
          </cell>
          <cell r="D301">
            <v>853.99983932740815</v>
          </cell>
          <cell r="E301">
            <v>907.97967113092784</v>
          </cell>
          <cell r="F301">
            <v>1578.4036499623776</v>
          </cell>
          <cell r="G301">
            <v>46.309043162029717</v>
          </cell>
          <cell r="H301">
            <v>47.299499299385566</v>
          </cell>
          <cell r="I301">
            <v>706.42530127368479</v>
          </cell>
          <cell r="J301">
            <v>232.4186540467548</v>
          </cell>
          <cell r="K301">
            <v>683.99523420905803</v>
          </cell>
          <cell r="L301">
            <v>3491.822297957503</v>
          </cell>
          <cell r="M301">
            <v>1716.4477319909129</v>
          </cell>
          <cell r="N301">
            <v>0.39849464767312776</v>
          </cell>
          <cell r="O301">
            <v>0.45202863011833239</v>
          </cell>
          <cell r="P301">
            <v>20.120661996891783</v>
          </cell>
          <cell r="Q301">
            <v>11.272914255779718</v>
          </cell>
          <cell r="R301">
            <v>3730.9331929734558</v>
          </cell>
        </row>
        <row r="302">
          <cell r="A302">
            <v>49034</v>
          </cell>
          <cell r="B302">
            <v>95.208052621891781</v>
          </cell>
          <cell r="C302">
            <v>56.352050799027147</v>
          </cell>
          <cell r="D302">
            <v>855.83698769058151</v>
          </cell>
          <cell r="E302">
            <v>909.93294241951105</v>
          </cell>
          <cell r="F302">
            <v>1581.7991560835953</v>
          </cell>
          <cell r="G302">
            <v>46.141370978722293</v>
          </cell>
          <cell r="H302">
            <v>47.312633773746022</v>
          </cell>
          <cell r="I302">
            <v>706.62146666961053</v>
          </cell>
          <cell r="J302">
            <v>232.48319377545565</v>
          </cell>
          <cell r="K302">
            <v>684.18517105827345</v>
          </cell>
          <cell r="L302">
            <v>3499.1291896146072</v>
          </cell>
          <cell r="M302">
            <v>1716.743836255808</v>
          </cell>
          <cell r="N302">
            <v>0.39853655310070651</v>
          </cell>
          <cell r="O302">
            <v>0.45205508867130856</v>
          </cell>
          <cell r="P302">
            <v>20.120661996891783</v>
          </cell>
          <cell r="Q302">
            <v>11.105242072472295</v>
          </cell>
          <cell r="R302">
            <v>3739.8686913855686</v>
          </cell>
        </row>
        <row r="303">
          <cell r="A303">
            <v>49064</v>
          </cell>
          <cell r="B303">
            <v>95.208052621891781</v>
          </cell>
          <cell r="C303">
            <v>56.485977313598013</v>
          </cell>
          <cell r="D303">
            <v>857.87097337836065</v>
          </cell>
          <cell r="E303">
            <v>912.09549277470694</v>
          </cell>
          <cell r="F303">
            <v>1585.5584664320495</v>
          </cell>
          <cell r="G303">
            <v>45.973698795414876</v>
          </cell>
          <cell r="H303">
            <v>47.307965657113741</v>
          </cell>
          <cell r="I303">
            <v>706.55174762929971</v>
          </cell>
          <cell r="J303">
            <v>232.46025574438389</v>
          </cell>
          <cell r="K303">
            <v>684.11766570247676</v>
          </cell>
          <cell r="L303">
            <v>3507.2189625206074</v>
          </cell>
          <cell r="M303">
            <v>1716.4113335286891</v>
          </cell>
          <cell r="N303">
            <v>0.39857442813316291</v>
          </cell>
          <cell r="O303">
            <v>0.45208425347145209</v>
          </cell>
          <cell r="P303">
            <v>20.120661996891783</v>
          </cell>
          <cell r="Q303">
            <v>10.937569889164873</v>
          </cell>
          <cell r="R303">
            <v>3748.8255901090088</v>
          </cell>
        </row>
        <row r="304">
          <cell r="A304">
            <v>49095</v>
          </cell>
          <cell r="B304">
            <v>95.208052621891781</v>
          </cell>
          <cell r="C304">
            <v>56.615583618022505</v>
          </cell>
          <cell r="D304">
            <v>859.83934662461502</v>
          </cell>
          <cell r="E304">
            <v>914.18828344104304</v>
          </cell>
          <cell r="F304">
            <v>1589.1965087047779</v>
          </cell>
          <cell r="G304">
            <v>45.806026612107452</v>
          </cell>
          <cell r="H304">
            <v>47.26494609232865</v>
          </cell>
          <cell r="I304">
            <v>705.90924380866488</v>
          </cell>
          <cell r="J304">
            <v>232.24886768545878</v>
          </cell>
          <cell r="K304">
            <v>683.49556234564193</v>
          </cell>
          <cell r="L304">
            <v>3515.0477750103505</v>
          </cell>
          <cell r="M304">
            <v>1714.7246465442017</v>
          </cell>
          <cell r="N304">
            <v>0.39860368469254576</v>
          </cell>
          <cell r="O304">
            <v>0.45211234965365393</v>
          </cell>
          <cell r="P304">
            <v>20.120661996891783</v>
          </cell>
          <cell r="Q304">
            <v>10.769897705857451</v>
          </cell>
          <cell r="R304">
            <v>3757.8039403970261</v>
          </cell>
        </row>
        <row r="305">
          <cell r="A305">
            <v>49125</v>
          </cell>
          <cell r="B305">
            <v>95.208052621891781</v>
          </cell>
          <cell r="C305">
            <v>56.749510132593883</v>
          </cell>
          <cell r="D305">
            <v>861.87333231240189</v>
          </cell>
          <cell r="E305">
            <v>916.35083379624723</v>
          </cell>
          <cell r="F305">
            <v>1592.9558190532466</v>
          </cell>
          <cell r="G305">
            <v>45.638354428800028</v>
          </cell>
          <cell r="H305">
            <v>47.413905202666406</v>
          </cell>
          <cell r="I305">
            <v>708.13397104587636</v>
          </cell>
          <cell r="J305">
            <v>232.98081784234239</v>
          </cell>
          <cell r="K305">
            <v>685.64965114303368</v>
          </cell>
          <cell r="L305">
            <v>3523.1375479163817</v>
          </cell>
          <cell r="M305">
            <v>1719.816699662719</v>
          </cell>
          <cell r="N305">
            <v>0.39867600499372957</v>
          </cell>
          <cell r="O305">
            <v>0.45214125119677384</v>
          </cell>
          <cell r="P305">
            <v>20.120661996891783</v>
          </cell>
          <cell r="Q305">
            <v>10.602225522550027</v>
          </cell>
          <cell r="R305">
            <v>3766.8037936256192</v>
          </cell>
        </row>
        <row r="306">
          <cell r="A306">
            <v>49156</v>
          </cell>
          <cell r="B306">
            <v>95.200826780507796</v>
          </cell>
          <cell r="C306">
            <v>56.879236061111989</v>
          </cell>
          <cell r="D306">
            <v>863.84352232880883</v>
          </cell>
          <cell r="E306">
            <v>918.44555606759036</v>
          </cell>
          <cell r="F306">
            <v>1596.5972191681055</v>
          </cell>
          <cell r="G306">
            <v>45.470682245492604</v>
          </cell>
          <cell r="H306">
            <v>47.305832720288699</v>
          </cell>
          <cell r="I306">
            <v>706.51989188956577</v>
          </cell>
          <cell r="J306">
            <v>232.44977499271874</v>
          </cell>
          <cell r="K306">
            <v>684.08682143044837</v>
          </cell>
          <cell r="L306">
            <v>3530.9663604061243</v>
          </cell>
          <cell r="M306">
            <v>1715.8330032785141</v>
          </cell>
          <cell r="N306">
            <v>0.39869079340666314</v>
          </cell>
          <cell r="O306">
            <v>0.45217004530863564</v>
          </cell>
          <cell r="P306">
            <v>20.113436155507799</v>
          </cell>
          <cell r="Q306">
            <v>10.434553339242605</v>
          </cell>
          <cell r="R306">
            <v>3775.8252012938324</v>
          </cell>
        </row>
        <row r="307">
          <cell r="A307">
            <v>49187</v>
          </cell>
          <cell r="B307">
            <v>95.200826780507796</v>
          </cell>
          <cell r="C307">
            <v>57.013162575683907</v>
          </cell>
          <cell r="D307">
            <v>865.877508016604</v>
          </cell>
          <cell r="E307">
            <v>920.6081064228033</v>
          </cell>
          <cell r="F307">
            <v>1600.3565295165895</v>
          </cell>
          <cell r="G307">
            <v>45.303070277530033</v>
          </cell>
          <cell r="H307">
            <v>47.504174333190193</v>
          </cell>
          <cell r="I307">
            <v>709.48215440237129</v>
          </cell>
          <cell r="J307">
            <v>233.4243791934999</v>
          </cell>
          <cell r="K307">
            <v>686.95502764783896</v>
          </cell>
          <cell r="L307">
            <v>3539.0561333121882</v>
          </cell>
          <cell r="M307">
            <v>1722.6688058544303</v>
          </cell>
          <cell r="N307">
            <v>0.39877370816331387</v>
          </cell>
          <cell r="O307">
            <v>0.45219868496937976</v>
          </cell>
          <cell r="P307">
            <v>20.113436155507799</v>
          </cell>
          <cell r="Q307">
            <v>10.266941371280033</v>
          </cell>
          <cell r="R307">
            <v>3784.8682150240475</v>
          </cell>
        </row>
        <row r="308">
          <cell r="A308">
            <v>49217</v>
          </cell>
          <cell r="B308">
            <v>95.200826780507796</v>
          </cell>
          <cell r="C308">
            <v>57.147089090255271</v>
          </cell>
          <cell r="D308">
            <v>867.91149370439086</v>
          </cell>
          <cell r="E308">
            <v>922.77065677800738</v>
          </cell>
          <cell r="F308">
            <v>1604.1158398650578</v>
          </cell>
          <cell r="G308">
            <v>45.135458309567461</v>
          </cell>
          <cell r="H308">
            <v>47.511219083402374</v>
          </cell>
          <cell r="I308">
            <v>709.58736883095423</v>
          </cell>
          <cell r="J308">
            <v>233.45899544497539</v>
          </cell>
          <cell r="K308">
            <v>687.05690135988016</v>
          </cell>
          <cell r="L308">
            <v>3547.1459062182189</v>
          </cell>
          <cell r="M308">
            <v>1722.7499430287796</v>
          </cell>
          <cell r="N308">
            <v>0.39881406128620167</v>
          </cell>
          <cell r="O308">
            <v>0.45222719399644939</v>
          </cell>
          <cell r="P308">
            <v>20.113436155507799</v>
          </cell>
          <cell r="Q308">
            <v>10.09932940331746</v>
          </cell>
          <cell r="R308">
            <v>3793.9328865622829</v>
          </cell>
        </row>
        <row r="309">
          <cell r="A309">
            <v>49248</v>
          </cell>
          <cell r="B309">
            <v>95.200826780507796</v>
          </cell>
          <cell r="C309">
            <v>57.276695394679777</v>
          </cell>
          <cell r="D309">
            <v>869.87986695064524</v>
          </cell>
          <cell r="E309">
            <v>924.86344744434359</v>
          </cell>
          <cell r="F309">
            <v>1607.7538821377864</v>
          </cell>
          <cell r="G309">
            <v>44.96784634160489</v>
          </cell>
          <cell r="H309">
            <v>47.51394763842319</v>
          </cell>
          <cell r="I309">
            <v>709.62812022010564</v>
          </cell>
          <cell r="J309">
            <v>233.47240292486046</v>
          </cell>
          <cell r="K309">
            <v>687.09635883106205</v>
          </cell>
          <cell r="L309">
            <v>3554.9747187079624</v>
          </cell>
          <cell r="M309">
            <v>1722.6786759560562</v>
          </cell>
          <cell r="N309">
            <v>0.39885346490966211</v>
          </cell>
          <cell r="O309">
            <v>0.45225465983682617</v>
          </cell>
          <cell r="P309">
            <v>20.113436155507799</v>
          </cell>
          <cell r="Q309">
            <v>9.9317174353548889</v>
          </cell>
          <cell r="R309">
            <v>3803.0192677784853</v>
          </cell>
        </row>
        <row r="310">
          <cell r="A310">
            <v>49278</v>
          </cell>
          <cell r="B310">
            <v>95.200826780507796</v>
          </cell>
          <cell r="C310">
            <v>57.410621909251148</v>
          </cell>
          <cell r="D310">
            <v>871.91385263843222</v>
          </cell>
          <cell r="E310">
            <v>927.02599779954778</v>
          </cell>
          <cell r="F310">
            <v>1611.5131924862549</v>
          </cell>
          <cell r="G310">
            <v>44.800234373642311</v>
          </cell>
          <cell r="H310">
            <v>47.547797328327647</v>
          </cell>
          <cell r="I310">
            <v>710.13367054818468</v>
          </cell>
          <cell r="J310">
            <v>233.63873236775152</v>
          </cell>
          <cell r="K310">
            <v>687.5858571749568</v>
          </cell>
          <cell r="L310">
            <v>3563.0644916139936</v>
          </cell>
          <cell r="M310">
            <v>1723.7062917928629</v>
          </cell>
          <cell r="N310">
            <v>0.39889966199507482</v>
          </cell>
          <cell r="O310">
            <v>0.45228291440671431</v>
          </cell>
          <cell r="P310">
            <v>20.113436155507799</v>
          </cell>
          <cell r="Q310">
            <v>9.7641054673923158</v>
          </cell>
          <cell r="R310">
            <v>3812.1274106668293</v>
          </cell>
        </row>
        <row r="311">
          <cell r="A311">
            <v>49309</v>
          </cell>
          <cell r="B311">
            <v>94.592886149906022</v>
          </cell>
          <cell r="C311">
            <v>57.550292695172068</v>
          </cell>
          <cell r="D311">
            <v>874.0350784500223</v>
          </cell>
          <cell r="E311">
            <v>929.2813025737488</v>
          </cell>
          <cell r="F311">
            <v>1615.4337442348888</v>
          </cell>
          <cell r="G311">
            <v>44.63262240567974</v>
          </cell>
          <cell r="H311">
            <v>47.821516025890496</v>
          </cell>
          <cell r="I311">
            <v>714.22170142069308</v>
          </cell>
          <cell r="J311">
            <v>234.98372189654799</v>
          </cell>
          <cell r="K311">
            <v>691.54408691142532</v>
          </cell>
          <cell r="L311">
            <v>3570.893304103738</v>
          </cell>
          <cell r="M311">
            <v>1733.2036486602367</v>
          </cell>
          <cell r="N311">
            <v>0.39899759468311047</v>
          </cell>
          <cell r="O311">
            <v>0.45238925015720904</v>
          </cell>
          <cell r="P311">
            <v>19.505495524906024</v>
          </cell>
          <cell r="Q311">
            <v>9.5964934994297444</v>
          </cell>
          <cell r="R311">
            <v>3821.2573673460151</v>
          </cell>
        </row>
        <row r="312">
          <cell r="A312">
            <v>49340</v>
          </cell>
          <cell r="B312">
            <v>94.592886149906022</v>
          </cell>
          <cell r="C312">
            <v>57.684219209743439</v>
          </cell>
          <cell r="D312">
            <v>876.06906413780928</v>
          </cell>
          <cell r="E312">
            <v>931.44385292895299</v>
          </cell>
          <cell r="F312">
            <v>1619.1930545833577</v>
          </cell>
          <cell r="G312">
            <v>44.470076609638852</v>
          </cell>
          <cell r="H312">
            <v>47.747538413650268</v>
          </cell>
          <cell r="I312">
            <v>713.11683439697401</v>
          </cell>
          <cell r="J312">
            <v>234.62021324801793</v>
          </cell>
          <cell r="K312">
            <v>690.47430107944001</v>
          </cell>
          <cell r="L312">
            <v>3578.9830770097692</v>
          </cell>
          <cell r="M312">
            <v>1730.4289637477211</v>
          </cell>
          <cell r="N312">
            <v>0.39901915394667659</v>
          </cell>
          <cell r="O312">
            <v>0.45241707483461729</v>
          </cell>
          <cell r="P312">
            <v>19.505495524906024</v>
          </cell>
          <cell r="Q312">
            <v>9.433947703388851</v>
          </cell>
          <cell r="R312">
            <v>3830.4091900595658</v>
          </cell>
        </row>
        <row r="313">
          <cell r="A313">
            <v>49368</v>
          </cell>
          <cell r="B313">
            <v>94.592886149906022</v>
          </cell>
          <cell r="C313">
            <v>57.818145724314832</v>
          </cell>
          <cell r="D313">
            <v>878.10304982559637</v>
          </cell>
          <cell r="E313">
            <v>933.60640328415741</v>
          </cell>
          <cell r="F313">
            <v>1622.9523649318267</v>
          </cell>
          <cell r="G313">
            <v>44.307530813597957</v>
          </cell>
          <cell r="H313">
            <v>47.857818073419658</v>
          </cell>
          <cell r="I313">
            <v>714.76387808730681</v>
          </cell>
          <cell r="J313">
            <v>235.1621016500516</v>
          </cell>
          <cell r="K313">
            <v>692.06904865245383</v>
          </cell>
          <cell r="L313">
            <v>3587.0728499158013</v>
          </cell>
          <cell r="M313">
            <v>1734.1603772768296</v>
          </cell>
          <cell r="N313">
            <v>0.39908018757712432</v>
          </cell>
          <cell r="O313">
            <v>0.45244477400840127</v>
          </cell>
          <cell r="P313">
            <v>19.505495524906024</v>
          </cell>
          <cell r="Q313">
            <v>9.2714019073479594</v>
          </cell>
          <cell r="R313">
            <v>3839.5829311761258</v>
          </cell>
        </row>
        <row r="314">
          <cell r="A314">
            <v>49399</v>
          </cell>
          <cell r="B314">
            <v>94.592886149906022</v>
          </cell>
          <cell r="C314">
            <v>57.939111608444016</v>
          </cell>
          <cell r="D314">
            <v>879.94019818876188</v>
          </cell>
          <cell r="E314">
            <v>935.55967457273221</v>
          </cell>
          <cell r="F314">
            <v>1626.3478710530303</v>
          </cell>
          <cell r="G314">
            <v>44.144985017557069</v>
          </cell>
          <cell r="H314">
            <v>47.918584079552765</v>
          </cell>
          <cell r="I314">
            <v>715.67142774059323</v>
          </cell>
          <cell r="J314">
            <v>235.4606915625549</v>
          </cell>
          <cell r="K314">
            <v>692.94778223764206</v>
          </cell>
          <cell r="L314">
            <v>3594.3797415728741</v>
          </cell>
          <cell r="M314">
            <v>1736.1434706379</v>
          </cell>
          <cell r="N314">
            <v>0.39913048314091043</v>
          </cell>
          <cell r="O314">
            <v>0.45246968544880362</v>
          </cell>
          <cell r="P314">
            <v>19.505495524906024</v>
          </cell>
          <cell r="Q314">
            <v>9.1088561113070678</v>
          </cell>
          <cell r="R314">
            <v>3848.7786431897616</v>
          </cell>
        </row>
        <row r="315">
          <cell r="A315">
            <v>49429</v>
          </cell>
          <cell r="B315">
            <v>90.908831926933246</v>
          </cell>
          <cell r="C315">
            <v>58.13402778827674</v>
          </cell>
          <cell r="D315">
            <v>882.90045382870528</v>
          </cell>
          <cell r="E315">
            <v>938.70704277895584</v>
          </cell>
          <cell r="F315">
            <v>1631.8191581560673</v>
          </cell>
          <cell r="G315">
            <v>43.982439221516174</v>
          </cell>
          <cell r="H315">
            <v>48.367500366919167</v>
          </cell>
          <cell r="I315">
            <v>722.37606157915047</v>
          </cell>
          <cell r="J315">
            <v>237.66656098685809</v>
          </cell>
          <cell r="K315">
            <v>699.43953385585496</v>
          </cell>
          <cell r="L315">
            <v>3602.4695144789384</v>
          </cell>
          <cell r="M315">
            <v>1751.8320960102988</v>
          </cell>
          <cell r="N315">
            <v>0.3992617417210188</v>
          </cell>
          <cell r="O315">
            <v>0.45297237120189587</v>
          </cell>
          <cell r="P315">
            <v>15.821441301933248</v>
          </cell>
          <cell r="Q315">
            <v>8.9463103152661763</v>
          </cell>
          <cell r="R315">
            <v>3857.9963787202619</v>
          </cell>
        </row>
        <row r="316">
          <cell r="A316">
            <v>49460</v>
          </cell>
          <cell r="B316">
            <v>90.904990660048114</v>
          </cell>
          <cell r="C316">
            <v>58.263697685028433</v>
          </cell>
          <cell r="D316">
            <v>884.86979287238796</v>
          </cell>
          <cell r="E316">
            <v>940.8008602890817</v>
          </cell>
          <cell r="F316">
            <v>1635.4589854621358</v>
          </cell>
          <cell r="G316">
            <v>43.850593877333395</v>
          </cell>
          <cell r="H316">
            <v>48.38689946034139</v>
          </cell>
          <cell r="I316">
            <v>722.66579002486799</v>
          </cell>
          <cell r="J316">
            <v>237.7618835853994</v>
          </cell>
          <cell r="K316">
            <v>699.72006298714223</v>
          </cell>
          <cell r="L316">
            <v>3610.2983269686824</v>
          </cell>
          <cell r="M316">
            <v>1752.3852299350845</v>
          </cell>
          <cell r="N316">
            <v>0.39929580039490675</v>
          </cell>
          <cell r="O316">
            <v>0.45299829469641573</v>
          </cell>
          <cell r="P316">
            <v>15.817600035048116</v>
          </cell>
          <cell r="Q316">
            <v>8.8144649710833924</v>
          </cell>
          <cell r="R316">
            <v>3867.2361905134389</v>
          </cell>
        </row>
        <row r="317">
          <cell r="A317">
            <v>49490</v>
          </cell>
          <cell r="B317">
            <v>90.904990660048114</v>
          </cell>
          <cell r="C317">
            <v>58.397624199599299</v>
          </cell>
          <cell r="D317">
            <v>886.90377856016721</v>
          </cell>
          <cell r="E317">
            <v>942.9634106442777</v>
          </cell>
          <cell r="F317">
            <v>1639.2182958105909</v>
          </cell>
          <cell r="G317">
            <v>43.718780543708</v>
          </cell>
          <cell r="H317">
            <v>48.513476770133622</v>
          </cell>
          <cell r="I317">
            <v>724.55624162644665</v>
          </cell>
          <cell r="J317">
            <v>238.38385481999032</v>
          </cell>
          <cell r="K317">
            <v>701.5504899036913</v>
          </cell>
          <cell r="L317">
            <v>3618.3880998746831</v>
          </cell>
          <cell r="M317">
            <v>1756.7228436639698</v>
          </cell>
          <cell r="N317">
            <v>0.39935183426002374</v>
          </cell>
          <cell r="O317">
            <v>0.45302445469223229</v>
          </cell>
          <cell r="P317">
            <v>15.817600035048116</v>
          </cell>
          <cell r="Q317">
            <v>8.6826516374580027</v>
          </cell>
          <cell r="R317">
            <v>3876.4981314414295</v>
          </cell>
        </row>
        <row r="318">
          <cell r="A318">
            <v>49521</v>
          </cell>
          <cell r="B318">
            <v>90.897825219897001</v>
          </cell>
          <cell r="C318">
            <v>58.527349128172055</v>
          </cell>
          <cell r="D318">
            <v>888.87395339007776</v>
          </cell>
          <cell r="E318">
            <v>945.05811676921269</v>
          </cell>
          <cell r="F318">
            <v>1642.8596678570357</v>
          </cell>
          <cell r="G318">
            <v>43.586967210082612</v>
          </cell>
          <cell r="H318">
            <v>48.497170549141572</v>
          </cell>
          <cell r="I318">
            <v>724.31270570645654</v>
          </cell>
          <cell r="J318">
            <v>238.30372987169912</v>
          </cell>
          <cell r="K318">
            <v>701.31468661588201</v>
          </cell>
          <cell r="L318">
            <v>3626.2169123643948</v>
          </cell>
          <cell r="M318">
            <v>1756.0152599532619</v>
          </cell>
          <cell r="N318">
            <v>0.39937846931611987</v>
          </cell>
          <cell r="O318">
            <v>0.45305057793298009</v>
          </cell>
          <cell r="P318">
            <v>15.810434594897004</v>
          </cell>
          <cell r="Q318">
            <v>8.550838303832613</v>
          </cell>
          <cell r="R318">
            <v>3885.7822545029967</v>
          </cell>
        </row>
        <row r="319">
          <cell r="A319">
            <v>49552</v>
          </cell>
          <cell r="B319">
            <v>90.897825219897001</v>
          </cell>
          <cell r="C319">
            <v>58.661275642743952</v>
          </cell>
          <cell r="D319">
            <v>890.9079390778727</v>
          </cell>
          <cell r="E319">
            <v>947.22066712442529</v>
          </cell>
          <cell r="F319">
            <v>1646.6189782055185</v>
          </cell>
          <cell r="G319">
            <v>43.455213588458477</v>
          </cell>
          <cell r="H319">
            <v>48.581374129729753</v>
          </cell>
          <cell r="I319">
            <v>725.57029914119516</v>
          </cell>
          <cell r="J319">
            <v>238.71748653204662</v>
          </cell>
          <cell r="K319">
            <v>702.53234956535857</v>
          </cell>
          <cell r="L319">
            <v>3634.3066852704578</v>
          </cell>
          <cell r="M319">
            <v>1758.8567229567886</v>
          </cell>
          <cell r="N319">
            <v>0.39942557025585435</v>
          </cell>
          <cell r="O319">
            <v>0.45307650696599933</v>
          </cell>
          <cell r="P319">
            <v>15.810434594897004</v>
          </cell>
          <cell r="Q319">
            <v>8.4190846822084797</v>
          </cell>
          <cell r="R319">
            <v>3895.0886128238371</v>
          </cell>
        </row>
        <row r="320">
          <cell r="A320">
            <v>49582</v>
          </cell>
          <cell r="B320">
            <v>90.897825219897001</v>
          </cell>
          <cell r="C320">
            <v>58.795202157315856</v>
          </cell>
          <cell r="D320">
            <v>892.94192476566764</v>
          </cell>
          <cell r="E320">
            <v>949.38321747963801</v>
          </cell>
          <cell r="F320">
            <v>1650.3782885540022</v>
          </cell>
          <cell r="G320">
            <v>43.323459966834349</v>
          </cell>
          <cell r="H320">
            <v>48.667699586748768</v>
          </cell>
          <cell r="I320">
            <v>726.85958312697812</v>
          </cell>
          <cell r="J320">
            <v>239.14166959587436</v>
          </cell>
          <cell r="K320">
            <v>703.78069684316347</v>
          </cell>
          <cell r="L320">
            <v>3642.3964581765208</v>
          </cell>
          <cell r="M320">
            <v>1761.7731091195992</v>
          </cell>
          <cell r="N320">
            <v>0.39947294756636387</v>
          </cell>
          <cell r="O320">
            <v>0.45310232082210644</v>
          </cell>
          <cell r="P320">
            <v>15.810434594897004</v>
          </cell>
          <cell r="Q320">
            <v>8.2873310605843464</v>
          </cell>
          <cell r="R320">
            <v>3904.4172596568797</v>
          </cell>
        </row>
        <row r="321">
          <cell r="A321">
            <v>49613</v>
          </cell>
          <cell r="B321">
            <v>90.897825219897001</v>
          </cell>
          <cell r="C321">
            <v>58.924808461739843</v>
          </cell>
          <cell r="D321">
            <v>894.91029801191416</v>
          </cell>
          <cell r="E321">
            <v>951.47600814596581</v>
          </cell>
          <cell r="F321">
            <v>1654.0163308267161</v>
          </cell>
          <cell r="G321">
            <v>43.191706345210214</v>
          </cell>
          <cell r="H321">
            <v>48.702462927729307</v>
          </cell>
          <cell r="I321">
            <v>727.37877897448629</v>
          </cell>
          <cell r="J321">
            <v>239.31248850602231</v>
          </cell>
          <cell r="K321">
            <v>704.28340744069794</v>
          </cell>
          <cell r="L321">
            <v>3650.225270666233</v>
          </cell>
          <cell r="M321">
            <v>1762.868844194146</v>
          </cell>
          <cell r="N321">
            <v>0.39950981592317181</v>
          </cell>
          <cell r="O321">
            <v>0.45312719303069965</v>
          </cell>
          <cell r="P321">
            <v>15.810434594897004</v>
          </cell>
          <cell r="Q321">
            <v>8.1555774389602149</v>
          </cell>
          <cell r="R321">
            <v>3913.7682483825938</v>
          </cell>
        </row>
        <row r="322">
          <cell r="A322">
            <v>49643</v>
          </cell>
          <cell r="B322">
            <v>90.897825219897001</v>
          </cell>
          <cell r="C322">
            <v>59.058734976311747</v>
          </cell>
          <cell r="D322">
            <v>896.94428369970922</v>
          </cell>
          <cell r="E322">
            <v>953.63855850117864</v>
          </cell>
          <cell r="F322">
            <v>1657.7756411751998</v>
          </cell>
          <cell r="G322">
            <v>43.059952723586079</v>
          </cell>
          <cell r="H322">
            <v>48.690969982149454</v>
          </cell>
          <cell r="I322">
            <v>727.20713006352469</v>
          </cell>
          <cell r="J322">
            <v>239.2560148650268</v>
          </cell>
          <cell r="K322">
            <v>704.1172086411317</v>
          </cell>
          <cell r="L322">
            <v>3658.3150435722964</v>
          </cell>
          <cell r="M322">
            <v>1762.3312762754188</v>
          </cell>
          <cell r="N322">
            <v>0.39953737309210169</v>
          </cell>
          <cell r="O322">
            <v>0.45315278247780533</v>
          </cell>
          <cell r="P322">
            <v>15.810434594897004</v>
          </cell>
          <cell r="Q322">
            <v>8.0238238173360816</v>
          </cell>
          <cell r="R322">
            <v>3923.1416325092951</v>
          </cell>
        </row>
        <row r="323">
          <cell r="A323">
            <v>49674</v>
          </cell>
          <cell r="B323">
            <v>90.897825219897001</v>
          </cell>
          <cell r="C323">
            <v>59.188341280735713</v>
          </cell>
          <cell r="D323">
            <v>898.9126569459554</v>
          </cell>
          <cell r="E323">
            <v>955.7313491675061</v>
          </cell>
          <cell r="F323">
            <v>1661.4136834479129</v>
          </cell>
          <cell r="G323">
            <v>42.928199101961951</v>
          </cell>
          <cell r="H323">
            <v>48.79437210370395</v>
          </cell>
          <cell r="I323">
            <v>728.75145666218737</v>
          </cell>
          <cell r="J323">
            <v>239.76410865615043</v>
          </cell>
          <cell r="K323">
            <v>705.61250054480934</v>
          </cell>
          <cell r="L323">
            <v>3666.1438560620072</v>
          </cell>
          <cell r="M323">
            <v>1765.8506370688133</v>
          </cell>
          <cell r="N323">
            <v>0.39958787325075013</v>
          </cell>
          <cell r="O323">
            <v>0.45317743893239432</v>
          </cell>
          <cell r="P323">
            <v>15.810434594897004</v>
          </cell>
          <cell r="Q323">
            <v>7.8920701957119492</v>
          </cell>
          <cell r="R323">
            <v>3932.537465673448</v>
          </cell>
        </row>
        <row r="324">
          <cell r="A324">
            <v>49705</v>
          </cell>
          <cell r="B324">
            <v>89.663552384837189</v>
          </cell>
          <cell r="C324">
            <v>59.342701231542492</v>
          </cell>
          <cell r="D324">
            <v>901.25697189892287</v>
          </cell>
          <cell r="E324">
            <v>958.22384415637998</v>
          </cell>
          <cell r="F324">
            <v>1665.7465592963899</v>
          </cell>
          <cell r="G324">
            <v>42.796445480337816</v>
          </cell>
          <cell r="H324">
            <v>49.295090934464938</v>
          </cell>
          <cell r="I324">
            <v>736.22976945858375</v>
          </cell>
          <cell r="J324">
            <v>242.22452363781269</v>
          </cell>
          <cell r="K324">
            <v>712.85336564892896</v>
          </cell>
          <cell r="L324">
            <v>3674.2336289680725</v>
          </cell>
          <cell r="M324">
            <v>1783.3991951601281</v>
          </cell>
          <cell r="N324">
            <v>0.3997160969812612</v>
          </cell>
          <cell r="O324">
            <v>0.45335891168254955</v>
          </cell>
          <cell r="P324">
            <v>14.576161759837191</v>
          </cell>
          <cell r="Q324">
            <v>7.7603165740878159</v>
          </cell>
          <cell r="R324">
            <v>3941.9558016399769</v>
          </cell>
        </row>
        <row r="325">
          <cell r="A325">
            <v>49734</v>
          </cell>
          <cell r="B325">
            <v>89.66126251819513</v>
          </cell>
          <cell r="C325">
            <v>59.476665654948391</v>
          </cell>
          <cell r="D325">
            <v>903.2915333205525</v>
          </cell>
          <cell r="E325">
            <v>960.38700663655311</v>
          </cell>
          <cell r="F325">
            <v>1669.5069337438867</v>
          </cell>
          <cell r="G325">
            <v>42.674977465672512</v>
          </cell>
          <cell r="H325">
            <v>49.40731354377607</v>
          </cell>
          <cell r="I325">
            <v>737.90583139933597</v>
          </cell>
          <cell r="J325">
            <v>242.7759592385284</v>
          </cell>
          <cell r="K325">
            <v>714.476210099215</v>
          </cell>
          <cell r="L325">
            <v>3682.3234018741355</v>
          </cell>
          <cell r="M325">
            <v>1787.2402917465281</v>
          </cell>
          <cell r="N325">
            <v>0.39976505308137056</v>
          </cell>
          <cell r="O325">
            <v>0.45338411419653785</v>
          </cell>
          <cell r="P325">
            <v>14.573871893195133</v>
          </cell>
          <cell r="Q325">
            <v>7.6388485594225131</v>
          </cell>
          <cell r="R325">
            <v>3951.3966943025712</v>
          </cell>
        </row>
        <row r="326">
          <cell r="A326">
            <v>49765</v>
          </cell>
          <cell r="B326">
            <v>89.66126251819513</v>
          </cell>
          <cell r="C326">
            <v>59.601951749225506</v>
          </cell>
          <cell r="D326">
            <v>905.19429412526654</v>
          </cell>
          <cell r="E326">
            <v>962.41003761401305</v>
          </cell>
          <cell r="F326">
            <v>1673.0237079408598</v>
          </cell>
          <cell r="G326">
            <v>42.553528533229233</v>
          </cell>
          <cell r="H326">
            <v>49.577172022930185</v>
          </cell>
          <cell r="I326">
            <v>740.44269392616388</v>
          </cell>
          <cell r="J326">
            <v>243.61060399562291</v>
          </cell>
          <cell r="K326">
            <v>716.93252342075846</v>
          </cell>
          <cell r="L326">
            <v>3689.89125394756</v>
          </cell>
          <cell r="M326">
            <v>1793.1165218987046</v>
          </cell>
          <cell r="N326">
            <v>0.3998248382997493</v>
          </cell>
          <cell r="O326">
            <v>0.45340732092063885</v>
          </cell>
          <cell r="P326">
            <v>14.573871893195133</v>
          </cell>
          <cell r="Q326">
            <v>7.5173996269792349</v>
          </cell>
          <cell r="R326">
            <v>3960.8601976839941</v>
          </cell>
        </row>
        <row r="327">
          <cell r="A327">
            <v>49795</v>
          </cell>
          <cell r="B327">
            <v>89.66126251819513</v>
          </cell>
          <cell r="C327">
            <v>59.735878263796366</v>
          </cell>
          <cell r="D327">
            <v>907.22827981304556</v>
          </cell>
          <cell r="E327">
            <v>964.57258796920883</v>
          </cell>
          <cell r="F327">
            <v>1676.7830182893142</v>
          </cell>
          <cell r="G327">
            <v>42.432079600785954</v>
          </cell>
          <cell r="H327">
            <v>49.629539282420573</v>
          </cell>
          <cell r="I327">
            <v>741.22480700580195</v>
          </cell>
          <cell r="J327">
            <v>243.86792443552517</v>
          </cell>
          <cell r="K327">
            <v>717.68980323239646</v>
          </cell>
          <cell r="L327">
            <v>3697.9810268535598</v>
          </cell>
          <cell r="M327">
            <v>1794.8441535569302</v>
          </cell>
          <cell r="N327">
            <v>0.39986190545296957</v>
          </cell>
          <cell r="O327">
            <v>0.45343202307233332</v>
          </cell>
          <cell r="P327">
            <v>14.573871893195133</v>
          </cell>
          <cell r="Q327">
            <v>7.3959506945359559</v>
          </cell>
          <cell r="R327">
            <v>3970.3463659363929</v>
          </cell>
        </row>
        <row r="328">
          <cell r="A328">
            <v>49826</v>
          </cell>
          <cell r="B328">
            <v>89.66126251819513</v>
          </cell>
          <cell r="C328">
            <v>59.865484568221383</v>
          </cell>
          <cell r="D328">
            <v>909.19665305930789</v>
          </cell>
          <cell r="E328">
            <v>966.66537863555334</v>
          </cell>
          <cell r="F328">
            <v>1680.4210605620569</v>
          </cell>
          <cell r="G328">
            <v>42.310630668342675</v>
          </cell>
          <cell r="H328">
            <v>49.615292713356965</v>
          </cell>
          <cell r="I328">
            <v>741.01203230433669</v>
          </cell>
          <cell r="J328">
            <v>243.79792013409292</v>
          </cell>
          <cell r="K328">
            <v>717.48378444810339</v>
          </cell>
          <cell r="L328">
            <v>3705.8098393433343</v>
          </cell>
          <cell r="M328">
            <v>1794.2196602682325</v>
          </cell>
          <cell r="N328">
            <v>0.39988625714916137</v>
          </cell>
          <cell r="O328">
            <v>0.45345582569337284</v>
          </cell>
          <cell r="P328">
            <v>14.573871893195133</v>
          </cell>
          <cell r="Q328">
            <v>7.2745017620926777</v>
          </cell>
          <cell r="R328">
            <v>3979.8552533416073</v>
          </cell>
        </row>
        <row r="329">
          <cell r="A329">
            <v>49856</v>
          </cell>
          <cell r="B329">
            <v>89.650784809607202</v>
          </cell>
          <cell r="C329">
            <v>59.999584541677706</v>
          </cell>
          <cell r="D329">
            <v>911.23327312379411</v>
          </cell>
          <cell r="E329">
            <v>968.83072988178697</v>
          </cell>
          <cell r="F329">
            <v>1684.1852398924686</v>
          </cell>
          <cell r="G329">
            <v>42.189181735899396</v>
          </cell>
          <cell r="H329">
            <v>49.772743613078035</v>
          </cell>
          <cell r="I329">
            <v>743.36358572284655</v>
          </cell>
          <cell r="J329">
            <v>244.57159695379866</v>
          </cell>
          <cell r="K329">
            <v>719.76067250455969</v>
          </cell>
          <cell r="L329">
            <v>3713.899612249335</v>
          </cell>
          <cell r="M329">
            <v>1799.6577805301824</v>
          </cell>
          <cell r="N329">
            <v>0.39994307822930475</v>
          </cell>
          <cell r="O329">
            <v>0.45348162732714159</v>
          </cell>
          <cell r="P329">
            <v>14.563394184607205</v>
          </cell>
          <cell r="Q329">
            <v>7.1530528296493987</v>
          </cell>
          <cell r="R329">
            <v>3989.3869143114812</v>
          </cell>
        </row>
        <row r="330">
          <cell r="A330">
            <v>49887</v>
          </cell>
          <cell r="B330">
            <v>89.645998000104171</v>
          </cell>
          <cell r="C330">
            <v>60.129270091924795</v>
          </cell>
          <cell r="D330">
            <v>913.20284990222046</v>
          </cell>
          <cell r="E330">
            <v>970.92480015345245</v>
          </cell>
          <cell r="F330">
            <v>1687.8255065913454</v>
          </cell>
          <cell r="G330">
            <v>42.067820117694346</v>
          </cell>
          <cell r="H330">
            <v>49.738301909965728</v>
          </cell>
          <cell r="I330">
            <v>742.84919358639934</v>
          </cell>
          <cell r="J330">
            <v>244.40235849675338</v>
          </cell>
          <cell r="K330">
            <v>719.26261309302663</v>
          </cell>
          <cell r="L330">
            <v>3721.7284247390471</v>
          </cell>
          <cell r="M330">
            <v>1798.3202872038394</v>
          </cell>
          <cell r="N330">
            <v>0.39996357612769251</v>
          </cell>
          <cell r="O330">
            <v>0.45350582148123531</v>
          </cell>
          <cell r="P330">
            <v>14.558607375104174</v>
          </cell>
          <cell r="Q330">
            <v>7.0316912114443459</v>
          </cell>
          <cell r="R330">
            <v>3998.9414033881735</v>
          </cell>
        </row>
        <row r="331">
          <cell r="A331">
            <v>49918</v>
          </cell>
          <cell r="B331">
            <v>89.645998000104171</v>
          </cell>
          <cell r="C331">
            <v>60.263196606496699</v>
          </cell>
          <cell r="D331">
            <v>915.2368355900154</v>
          </cell>
          <cell r="E331">
            <v>973.08735050866505</v>
          </cell>
          <cell r="F331">
            <v>1691.5848169398287</v>
          </cell>
          <cell r="G331">
            <v>41.946498389568482</v>
          </cell>
          <cell r="H331">
            <v>49.870463618421198</v>
          </cell>
          <cell r="I331">
            <v>744.82304904143405</v>
          </cell>
          <cell r="J331">
            <v>245.0517701575686</v>
          </cell>
          <cell r="K331">
            <v>721.17379566509351</v>
          </cell>
          <cell r="L331">
            <v>3729.8181976451101</v>
          </cell>
          <cell r="M331">
            <v>1802.8655768720857</v>
          </cell>
          <cell r="N331">
            <v>0.40001528950167603</v>
          </cell>
          <cell r="O331">
            <v>0.45353009913669307</v>
          </cell>
          <cell r="P331">
            <v>14.558607375104174</v>
          </cell>
          <cell r="Q331">
            <v>6.9103694833184814</v>
          </cell>
          <cell r="R331">
            <v>4008.5187752444699</v>
          </cell>
        </row>
        <row r="332">
          <cell r="A332">
            <v>49948</v>
          </cell>
          <cell r="B332">
            <v>89.645998000104171</v>
          </cell>
          <cell r="C332">
            <v>60.397123121068603</v>
          </cell>
          <cell r="D332">
            <v>917.27082127781046</v>
          </cell>
          <cell r="E332">
            <v>975.24990086387788</v>
          </cell>
          <cell r="F332">
            <v>1695.3441272883128</v>
          </cell>
          <cell r="G332">
            <v>41.825176661442619</v>
          </cell>
          <cell r="H332">
            <v>49.957909472275929</v>
          </cell>
          <cell r="I332">
            <v>746.12906632638374</v>
          </cell>
          <cell r="J332">
            <v>245.48145858886133</v>
          </cell>
          <cell r="K332">
            <v>722.43834493461929</v>
          </cell>
          <cell r="L332">
            <v>3737.9079705511735</v>
          </cell>
          <cell r="M332">
            <v>1805.8319559835829</v>
          </cell>
          <cell r="N332">
            <v>0.40005845645871774</v>
          </cell>
          <cell r="O332">
            <v>0.4535542717062469</v>
          </cell>
          <cell r="P332">
            <v>14.558607375104174</v>
          </cell>
          <cell r="Q332">
            <v>6.7890477551926169</v>
          </cell>
          <cell r="R332">
            <v>4018.1190846840968</v>
          </cell>
        </row>
        <row r="333">
          <cell r="A333">
            <v>49979</v>
          </cell>
          <cell r="B333">
            <v>89.645998000104171</v>
          </cell>
          <cell r="C333">
            <v>60.52672942549259</v>
          </cell>
          <cell r="D333">
            <v>919.23919452405698</v>
          </cell>
          <cell r="E333">
            <v>977.34269153020568</v>
          </cell>
          <cell r="F333">
            <v>1698.9821695610262</v>
          </cell>
          <cell r="G333">
            <v>41.703854933316748</v>
          </cell>
          <cell r="H333">
            <v>50.046205177160026</v>
          </cell>
          <cell r="I333">
            <v>747.44777626724624</v>
          </cell>
          <cell r="J333">
            <v>245.91532298893412</v>
          </cell>
          <cell r="K333">
            <v>723.71518384911985</v>
          </cell>
          <cell r="L333">
            <v>3745.7367830408857</v>
          </cell>
          <cell r="M333">
            <v>1808.8283432157771</v>
          </cell>
          <cell r="N333">
            <v>0.40010163847968139</v>
          </cell>
          <cell r="O333">
            <v>0.45357756510102365</v>
          </cell>
          <cell r="P333">
            <v>14.558607375104174</v>
          </cell>
          <cell r="Q333">
            <v>6.6677260270667524</v>
          </cell>
          <cell r="R333">
            <v>4027.7423866420336</v>
          </cell>
        </row>
        <row r="334">
          <cell r="A334">
            <v>50009</v>
          </cell>
          <cell r="B334">
            <v>89.645998000104171</v>
          </cell>
          <cell r="C334">
            <v>60.660655940064494</v>
          </cell>
          <cell r="D334">
            <v>921.27318021185192</v>
          </cell>
          <cell r="E334">
            <v>979.5052418854184</v>
          </cell>
          <cell r="F334">
            <v>1702.74147990951</v>
          </cell>
          <cell r="G334">
            <v>41.582533205190884</v>
          </cell>
          <cell r="H334">
            <v>50.049782099929779</v>
          </cell>
          <cell r="I334">
            <v>747.50119815928917</v>
          </cell>
          <cell r="J334">
            <v>245.93289914910685</v>
          </cell>
          <cell r="K334">
            <v>723.7669095156466</v>
          </cell>
          <cell r="L334">
            <v>3753.8265559469487</v>
          </cell>
          <cell r="M334">
            <v>1808.8333221291634</v>
          </cell>
          <cell r="N334">
            <v>0.4001291333265059</v>
          </cell>
          <cell r="O334">
            <v>0.45360153287102861</v>
          </cell>
          <cell r="P334">
            <v>14.558607375104174</v>
          </cell>
          <cell r="Q334">
            <v>6.5464042989408879</v>
          </cell>
          <cell r="R334">
            <v>4037.3887361848288</v>
          </cell>
        </row>
        <row r="335">
          <cell r="A335">
            <v>50040</v>
          </cell>
          <cell r="B335">
            <v>89.645998000104171</v>
          </cell>
          <cell r="C335">
            <v>60.790262244488474</v>
          </cell>
          <cell r="D335">
            <v>923.24155345809856</v>
          </cell>
          <cell r="E335">
            <v>981.5980325517462</v>
          </cell>
          <cell r="F335">
            <v>1706.3795221822234</v>
          </cell>
          <cell r="G335">
            <v>41.461211477065021</v>
          </cell>
          <cell r="H335">
            <v>50.001238060892646</v>
          </cell>
          <cell r="I335">
            <v>746.77618546550173</v>
          </cell>
          <cell r="J335">
            <v>245.69436511846965</v>
          </cell>
          <cell r="K335">
            <v>723.06491706662564</v>
          </cell>
          <cell r="L335">
            <v>3761.6553684366609</v>
          </cell>
          <cell r="M335">
            <v>1806.9979171885545</v>
          </cell>
          <cell r="N335">
            <v>0.40014706723714288</v>
          </cell>
          <cell r="O335">
            <v>0.4536246293321104</v>
          </cell>
          <cell r="P335">
            <v>14.558607375104174</v>
          </cell>
          <cell r="Q335">
            <v>6.4250825708150234</v>
          </cell>
          <cell r="R335">
            <v>4047.0581885109127</v>
          </cell>
        </row>
        <row r="336">
          <cell r="A336">
            <v>50071</v>
          </cell>
          <cell r="B336">
            <v>89.597105348557889</v>
          </cell>
          <cell r="C336">
            <v>60.924998178865593</v>
          </cell>
          <cell r="D336">
            <v>925.28783206865398</v>
          </cell>
          <cell r="E336">
            <v>983.77365284380357</v>
          </cell>
          <cell r="F336">
            <v>1710.1615529028431</v>
          </cell>
          <cell r="G336">
            <v>41.339889748939157</v>
          </cell>
          <cell r="H336">
            <v>50.127228519603889</v>
          </cell>
          <cell r="I336">
            <v>748.65787235587129</v>
          </cell>
          <cell r="J336">
            <v>246.31345270438791</v>
          </cell>
          <cell r="K336">
            <v>724.88685756474433</v>
          </cell>
          <cell r="L336">
            <v>3769.7451413427243</v>
          </cell>
          <cell r="M336">
            <v>1811.3253008935467</v>
          </cell>
          <cell r="N336">
            <v>0.40019694817223039</v>
          </cell>
          <cell r="O336">
            <v>0.45365442192564515</v>
          </cell>
          <cell r="P336">
            <v>14.509714723557892</v>
          </cell>
          <cell r="Q336">
            <v>6.3037608426891589</v>
          </cell>
          <cell r="R336">
            <v>4056.7507989509159</v>
          </cell>
        </row>
        <row r="337">
          <cell r="A337">
            <v>50099</v>
          </cell>
          <cell r="B337">
            <v>89.597105348557889</v>
          </cell>
          <cell r="C337">
            <v>61.058924693437497</v>
          </cell>
          <cell r="D337">
            <v>927.32181775644904</v>
          </cell>
          <cell r="E337">
            <v>985.9362031990164</v>
          </cell>
          <cell r="F337">
            <v>1713.9208632513273</v>
          </cell>
          <cell r="G337">
            <v>41.218975459576178</v>
          </cell>
          <cell r="H337">
            <v>50.226830041065512</v>
          </cell>
          <cell r="I337">
            <v>750.14543640724719</v>
          </cell>
          <cell r="J337">
            <v>246.80287123739598</v>
          </cell>
          <cell r="K337">
            <v>726.32718921748574</v>
          </cell>
          <cell r="L337">
            <v>3777.8349142487878</v>
          </cell>
          <cell r="M337">
            <v>1814.7213023627705</v>
          </cell>
          <cell r="N337">
            <v>0.40024172762605825</v>
          </cell>
          <cell r="O337">
            <v>0.45367807279957223</v>
          </cell>
          <cell r="P337">
            <v>14.509714723557892</v>
          </cell>
          <cell r="Q337">
            <v>6.1828465533261809</v>
          </cell>
          <cell r="R337">
            <v>4066.4666229679824</v>
          </cell>
        </row>
        <row r="338">
          <cell r="A338">
            <v>50130</v>
          </cell>
          <cell r="B338">
            <v>89.591753103394851</v>
          </cell>
          <cell r="C338">
            <v>61.179979184199809</v>
          </cell>
          <cell r="D338">
            <v>929.16031181747121</v>
          </cell>
          <cell r="E338">
            <v>987.89090524464893</v>
          </cell>
          <cell r="F338">
            <v>1717.3188565561468</v>
          </cell>
          <cell r="G338">
            <v>41.098061170213199</v>
          </cell>
          <cell r="H338">
            <v>50.338026169283779</v>
          </cell>
          <cell r="I338">
            <v>751.8061676949053</v>
          </cell>
          <cell r="J338">
            <v>247.34926295059611</v>
          </cell>
          <cell r="K338">
            <v>727.935189785999</v>
          </cell>
          <cell r="L338">
            <v>3785.1418059058615</v>
          </cell>
          <cell r="M338">
            <v>1818.5267077709973</v>
          </cell>
          <cell r="N338">
            <v>0.40028842396174813</v>
          </cell>
          <cell r="O338">
            <v>0.45370000507686592</v>
          </cell>
          <cell r="P338">
            <v>14.504362478394853</v>
          </cell>
          <cell r="Q338">
            <v>6.0619322639632021</v>
          </cell>
          <cell r="R338">
            <v>4076.205716158091</v>
          </cell>
        </row>
        <row r="339">
          <cell r="A339">
            <v>50160</v>
          </cell>
          <cell r="B339">
            <v>89.591753103394851</v>
          </cell>
          <cell r="C339">
            <v>61.313905698771727</v>
          </cell>
          <cell r="D339">
            <v>931.19429750526638</v>
          </cell>
          <cell r="E339">
            <v>990.05345559986188</v>
          </cell>
          <cell r="F339">
            <v>1721.078166904631</v>
          </cell>
          <cell r="G339">
            <v>40.977191482893254</v>
          </cell>
          <cell r="H339">
            <v>50.429894328574449</v>
          </cell>
          <cell r="I339">
            <v>753.17823279211905</v>
          </cell>
          <cell r="J339">
            <v>247.8006815543522</v>
          </cell>
          <cell r="K339">
            <v>729.26368975029334</v>
          </cell>
          <cell r="L339">
            <v>3793.2315788119254</v>
          </cell>
          <cell r="M339">
            <v>1821.6496899082322</v>
          </cell>
          <cell r="N339">
            <v>0.40033146536919012</v>
          </cell>
          <cell r="O339">
            <v>0.45372346273772407</v>
          </cell>
          <cell r="P339">
            <v>14.504362478394853</v>
          </cell>
          <cell r="Q339">
            <v>5.9410625766432528</v>
          </cell>
          <cell r="R339">
            <v>4085.9681342503718</v>
          </cell>
        </row>
        <row r="340">
          <cell r="A340">
            <v>50191</v>
          </cell>
          <cell r="B340">
            <v>89.58938924685016</v>
          </cell>
          <cell r="C340">
            <v>61.443551136935504</v>
          </cell>
          <cell r="D340">
            <v>933.16326508839165</v>
          </cell>
          <cell r="E340">
            <v>992.14687817005995</v>
          </cell>
          <cell r="F340">
            <v>1724.7173076593995</v>
          </cell>
          <cell r="G340">
            <v>40.856321795573301</v>
          </cell>
          <cell r="H340">
            <v>50.415180886050393</v>
          </cell>
          <cell r="I340">
            <v>752.95848526367183</v>
          </cell>
          <cell r="J340">
            <v>247.72838314615569</v>
          </cell>
          <cell r="K340">
            <v>729.05091953677436</v>
          </cell>
          <cell r="L340">
            <v>3801.0603913016371</v>
          </cell>
          <cell r="M340">
            <v>1821.0092906282255</v>
          </cell>
          <cell r="N340">
            <v>0.40035540910681511</v>
          </cell>
          <cell r="O340">
            <v>0.45374635762332266</v>
          </cell>
          <cell r="P340">
            <v>14.501998621850163</v>
          </cell>
          <cell r="Q340">
            <v>5.8201928893233044</v>
          </cell>
          <cell r="R340">
            <v>4095.7539331074236</v>
          </cell>
        </row>
        <row r="341">
          <cell r="A341">
            <v>50221</v>
          </cell>
          <cell r="B341">
            <v>89.58938924685016</v>
          </cell>
          <cell r="C341">
            <v>61.577477651507408</v>
          </cell>
          <cell r="D341">
            <v>935.19725077618659</v>
          </cell>
          <cell r="E341">
            <v>994.30942852527255</v>
          </cell>
          <cell r="F341">
            <v>1728.4766180078834</v>
          </cell>
          <cell r="G341">
            <v>40.735471807057884</v>
          </cell>
          <cell r="H341">
            <v>50.369492555611494</v>
          </cell>
          <cell r="I341">
            <v>752.27612301728311</v>
          </cell>
          <cell r="J341">
            <v>247.50388139828223</v>
          </cell>
          <cell r="K341">
            <v>728.39022331922297</v>
          </cell>
          <cell r="L341">
            <v>3809.1501642077001</v>
          </cell>
          <cell r="M341">
            <v>1819.2751920974576</v>
          </cell>
          <cell r="N341">
            <v>0.40037385574386675</v>
          </cell>
          <cell r="O341">
            <v>0.45376961881139311</v>
          </cell>
          <cell r="P341">
            <v>14.501998621850163</v>
          </cell>
          <cell r="Q341">
            <v>5.699342900807884</v>
          </cell>
          <cell r="R341">
            <v>4105.5631687256355</v>
          </cell>
        </row>
        <row r="342">
          <cell r="A342">
            <v>50252</v>
          </cell>
          <cell r="B342">
            <v>89.58938924685016</v>
          </cell>
          <cell r="C342">
            <v>61.707083955931417</v>
          </cell>
          <cell r="D342">
            <v>937.16562402243358</v>
          </cell>
          <cell r="E342">
            <v>996.40221919160081</v>
          </cell>
          <cell r="F342">
            <v>1732.1146602805977</v>
          </cell>
          <cell r="G342">
            <v>40.61462181854246</v>
          </cell>
          <cell r="H342">
            <v>50.510475305475424</v>
          </cell>
          <cell r="I342">
            <v>754.3817220832824</v>
          </cell>
          <cell r="J342">
            <v>248.19663758920476</v>
          </cell>
          <cell r="K342">
            <v>730.4289664442241</v>
          </cell>
          <cell r="L342">
            <v>3816.9789766974136</v>
          </cell>
          <cell r="M342">
            <v>1824.1324232407292</v>
          </cell>
          <cell r="N342">
            <v>0.40042540614817523</v>
          </cell>
          <cell r="O342">
            <v>0.45379203575789279</v>
          </cell>
          <cell r="P342">
            <v>14.501998621850163</v>
          </cell>
          <cell r="Q342">
            <v>5.5784929122924645</v>
          </cell>
          <cell r="R342">
            <v>4115.3958972355067</v>
          </cell>
        </row>
        <row r="343">
          <cell r="A343">
            <v>50283</v>
          </cell>
          <cell r="B343">
            <v>89.58938924685016</v>
          </cell>
          <cell r="C343">
            <v>61.841010470503313</v>
          </cell>
          <cell r="D343">
            <v>939.19960971022851</v>
          </cell>
          <cell r="E343">
            <v>998.56476954681352</v>
          </cell>
          <cell r="F343">
            <v>1735.8739706290805</v>
          </cell>
          <cell r="G343">
            <v>40.493771830027043</v>
          </cell>
          <cell r="H343">
            <v>50.601760951290103</v>
          </cell>
          <cell r="I343">
            <v>755.74508725208523</v>
          </cell>
          <cell r="J343">
            <v>248.64519385826259</v>
          </cell>
          <cell r="K343">
            <v>731.74904271593527</v>
          </cell>
          <cell r="L343">
            <v>3825.0687496034766</v>
          </cell>
          <cell r="M343">
            <v>1827.2348566076002</v>
          </cell>
          <cell r="N343">
            <v>0.40046797491291442</v>
          </cell>
          <cell r="O343">
            <v>0.4538151035348133</v>
          </cell>
          <cell r="P343">
            <v>14.501998621850163</v>
          </cell>
          <cell r="Q343">
            <v>5.457642923777045</v>
          </cell>
          <cell r="R343">
            <v>4125.2521749019679</v>
          </cell>
        </row>
        <row r="344">
          <cell r="A344">
            <v>50313</v>
          </cell>
          <cell r="B344">
            <v>89.58938924685016</v>
          </cell>
          <cell r="C344">
            <v>61.974936985075232</v>
          </cell>
          <cell r="D344">
            <v>941.23359539802368</v>
          </cell>
          <cell r="E344">
            <v>1000.7273199020264</v>
          </cell>
          <cell r="F344">
            <v>1739.6332809775649</v>
          </cell>
          <cell r="G344">
            <v>40.372921841511626</v>
          </cell>
          <cell r="H344">
            <v>50.704775739326983</v>
          </cell>
          <cell r="I344">
            <v>757.28362896505303</v>
          </cell>
          <cell r="J344">
            <v>249.15138438325943</v>
          </cell>
          <cell r="K344">
            <v>733.23873341274998</v>
          </cell>
          <cell r="L344">
            <v>3833.1585225095405</v>
          </cell>
          <cell r="M344">
            <v>1830.7514443419011</v>
          </cell>
          <cell r="N344">
            <v>0.40051244295280441</v>
          </cell>
          <cell r="O344">
            <v>0.45383807394394948</v>
          </cell>
          <cell r="P344">
            <v>14.501998621850163</v>
          </cell>
          <cell r="Q344">
            <v>5.3367929352616255</v>
          </cell>
          <cell r="R344">
            <v>4135.1320581247028</v>
          </cell>
        </row>
        <row r="345">
          <cell r="A345">
            <v>50344</v>
          </cell>
          <cell r="B345">
            <v>89.58938924685016</v>
          </cell>
          <cell r="C345">
            <v>62.104543289499219</v>
          </cell>
          <cell r="D345">
            <v>943.20196864427021</v>
          </cell>
          <cell r="E345">
            <v>1002.8201105683543</v>
          </cell>
          <cell r="F345">
            <v>1743.2713232502788</v>
          </cell>
          <cell r="G345">
            <v>40.252071852996202</v>
          </cell>
          <cell r="H345">
            <v>50.758282145115977</v>
          </cell>
          <cell r="I345">
            <v>758.08275536997155</v>
          </cell>
          <cell r="J345">
            <v>249.41430232109306</v>
          </cell>
          <cell r="K345">
            <v>734.01248635097181</v>
          </cell>
          <cell r="L345">
            <v>3840.9873349992527</v>
          </cell>
          <cell r="M345">
            <v>1832.5198980401485</v>
          </cell>
          <cell r="N345">
            <v>0.40054816710911939</v>
          </cell>
          <cell r="O345">
            <v>0.45386021124451792</v>
          </cell>
          <cell r="P345">
            <v>14.501998621850163</v>
          </cell>
          <cell r="Q345">
            <v>5.215942946746206</v>
          </cell>
          <cell r="R345">
            <v>4145.0356034384695</v>
          </cell>
        </row>
        <row r="346">
          <cell r="A346">
            <v>50374</v>
          </cell>
          <cell r="B346">
            <v>89.58596676124192</v>
          </cell>
          <cell r="C346">
            <v>62.238526463456431</v>
          </cell>
          <cell r="D346">
            <v>945.23681483664245</v>
          </cell>
          <cell r="E346">
            <v>1004.9835758191291</v>
          </cell>
          <cell r="F346">
            <v>1747.0322240247826</v>
          </cell>
          <cell r="G346">
            <v>40.131221864480786</v>
          </cell>
          <cell r="H346">
            <v>50.818877354777662</v>
          </cell>
          <cell r="I346">
            <v>758.98775415167233</v>
          </cell>
          <cell r="J346">
            <v>249.7120529797651</v>
          </cell>
          <cell r="K346">
            <v>734.88875005858858</v>
          </cell>
          <cell r="L346">
            <v>3849.077107905252</v>
          </cell>
          <cell r="M346">
            <v>1834.5386564092844</v>
          </cell>
          <cell r="N346">
            <v>0.4005850449054999</v>
          </cell>
          <cell r="O346">
            <v>0.45388340504707475</v>
          </cell>
          <cell r="P346">
            <v>14.498576136241923</v>
          </cell>
          <cell r="Q346">
            <v>5.0950929582307856</v>
          </cell>
          <cell r="R346">
            <v>4154.9628675134272</v>
          </cell>
        </row>
        <row r="347">
          <cell r="A347">
            <v>50405</v>
          </cell>
          <cell r="B347">
            <v>89.58596676124192</v>
          </cell>
          <cell r="C347">
            <v>62.368132767880425</v>
          </cell>
          <cell r="D347">
            <v>947.20518808288909</v>
          </cell>
          <cell r="E347">
            <v>1007.076366485457</v>
          </cell>
          <cell r="F347">
            <v>1750.6702662974963</v>
          </cell>
          <cell r="G347">
            <v>40.010400396678783</v>
          </cell>
          <cell r="H347">
            <v>50.831319747994215</v>
          </cell>
          <cell r="I347">
            <v>759.17358320920493</v>
          </cell>
          <cell r="J347">
            <v>249.77319198392684</v>
          </cell>
          <cell r="K347">
            <v>735.06867876371939</v>
          </cell>
          <cell r="L347">
            <v>3856.9059203949646</v>
          </cell>
          <cell r="M347">
            <v>1834.8571741015242</v>
          </cell>
          <cell r="N347">
            <v>0.40061356771469747</v>
          </cell>
          <cell r="O347">
            <v>0.45390535896665579</v>
          </cell>
          <cell r="P347">
            <v>14.498576136241923</v>
          </cell>
          <cell r="Q347">
            <v>4.9742714904287819</v>
          </cell>
          <cell r="R347">
            <v>4164.91390715546</v>
          </cell>
        </row>
        <row r="348">
          <cell r="A348">
            <v>50436</v>
          </cell>
          <cell r="B348">
            <v>89.58596676124192</v>
          </cell>
          <cell r="C348">
            <v>62.502059282452336</v>
          </cell>
          <cell r="D348">
            <v>949.23917377068415</v>
          </cell>
          <cell r="E348">
            <v>1009.2389168406698</v>
          </cell>
          <cell r="F348">
            <v>1754.42957664598</v>
          </cell>
          <cell r="G348">
            <v>39.88957892887678</v>
          </cell>
          <cell r="H348">
            <v>50.7874862724629</v>
          </cell>
          <cell r="I348">
            <v>758.51892350631704</v>
          </cell>
          <cell r="J348">
            <v>249.55780455834972</v>
          </cell>
          <cell r="K348">
            <v>734.4348054921976</v>
          </cell>
          <cell r="L348">
            <v>3864.995693301028</v>
          </cell>
          <cell r="M348">
            <v>1833.1885987582041</v>
          </cell>
          <cell r="N348">
            <v>0.4006324313765105</v>
          </cell>
          <cell r="O348">
            <v>0.45392795124890584</v>
          </cell>
          <cell r="P348">
            <v>14.498576136241923</v>
          </cell>
          <cell r="Q348">
            <v>4.8534500226267783</v>
          </cell>
          <cell r="R348">
            <v>4174.8887793064978</v>
          </cell>
        </row>
        <row r="349">
          <cell r="A349">
            <v>50464</v>
          </cell>
          <cell r="B349">
            <v>89.58596676124192</v>
          </cell>
          <cell r="C349">
            <v>62.63598579702424</v>
          </cell>
          <cell r="D349">
            <v>951.2731594584792</v>
          </cell>
          <cell r="E349">
            <v>1011.4014671958827</v>
          </cell>
          <cell r="F349">
            <v>1758.1888869944637</v>
          </cell>
          <cell r="G349">
            <v>39.76875746107477</v>
          </cell>
          <cell r="H349">
            <v>50.874018654651579</v>
          </cell>
          <cell r="I349">
            <v>759.81129795135382</v>
          </cell>
          <cell r="J349">
            <v>249.98300440396443</v>
          </cell>
          <cell r="K349">
            <v>735.68614510252178</v>
          </cell>
          <cell r="L349">
            <v>3873.0854662070915</v>
          </cell>
          <cell r="M349">
            <v>1836.1232235735663</v>
          </cell>
          <cell r="N349">
            <v>0.40067362345686586</v>
          </cell>
          <cell r="O349">
            <v>0.45395044915346427</v>
          </cell>
          <cell r="P349">
            <v>14.498576136241923</v>
          </cell>
          <cell r="Q349">
            <v>4.7326285548247746</v>
          </cell>
          <cell r="R349">
            <v>4184.8875410448463</v>
          </cell>
        </row>
        <row r="350">
          <cell r="A350">
            <v>50495</v>
          </cell>
          <cell r="B350">
            <v>89.58596676124192</v>
          </cell>
          <cell r="C350">
            <v>62.756951681153431</v>
          </cell>
          <cell r="D350">
            <v>953.11030782164471</v>
          </cell>
          <cell r="E350">
            <v>1013.3547384844575</v>
          </cell>
          <cell r="F350">
            <v>1761.5843931156669</v>
          </cell>
          <cell r="G350">
            <v>39.647935993272768</v>
          </cell>
          <cell r="H350">
            <v>50.938586497605165</v>
          </cell>
          <cell r="I350">
            <v>760.77562862264438</v>
          </cell>
          <cell r="J350">
            <v>250.30027565157297</v>
          </cell>
          <cell r="K350">
            <v>736.61985682289048</v>
          </cell>
          <cell r="L350">
            <v>3880.3923578641643</v>
          </cell>
          <cell r="M350">
            <v>1838.2822835879858</v>
          </cell>
          <cell r="N350">
            <v>0.40071095902917869</v>
          </cell>
          <cell r="O350">
            <v>0.45397068921279748</v>
          </cell>
          <cell r="P350">
            <v>14.498576136241923</v>
          </cell>
          <cell r="Q350">
            <v>4.611807087022771</v>
          </cell>
          <cell r="R350">
            <v>4194.910249585515</v>
          </cell>
        </row>
        <row r="351">
          <cell r="A351">
            <v>50525</v>
          </cell>
          <cell r="B351">
            <v>89.58596676124192</v>
          </cell>
          <cell r="C351">
            <v>62.890878195725335</v>
          </cell>
          <cell r="D351">
            <v>955.14429350943976</v>
          </cell>
          <cell r="E351">
            <v>1015.5172888396703</v>
          </cell>
          <cell r="F351">
            <v>1765.3437034641508</v>
          </cell>
          <cell r="G351">
            <v>39.527114525470765</v>
          </cell>
          <cell r="H351">
            <v>50.971822253674105</v>
          </cell>
          <cell r="I351">
            <v>761.27200975440746</v>
          </cell>
          <cell r="J351">
            <v>250.46358836748303</v>
          </cell>
          <cell r="K351">
            <v>737.10047710625963</v>
          </cell>
          <cell r="L351">
            <v>3888.4821307702277</v>
          </cell>
          <cell r="M351">
            <v>1839.3350120072951</v>
          </cell>
          <cell r="N351">
            <v>0.40074291648580668</v>
          </cell>
          <cell r="O351">
            <v>0.45399300912165252</v>
          </cell>
          <cell r="P351">
            <v>14.498576136241923</v>
          </cell>
          <cell r="Q351">
            <v>4.4909856192207673</v>
          </cell>
          <cell r="R351">
            <v>4204.9569622805366</v>
          </cell>
        </row>
        <row r="352">
          <cell r="A352">
            <v>50556</v>
          </cell>
          <cell r="B352">
            <v>89.243848014742994</v>
          </cell>
          <cell r="C352">
            <v>63.026148289704402</v>
          </cell>
          <cell r="D352">
            <v>957.1986845762093</v>
          </cell>
          <cell r="E352">
            <v>1017.7015343620686</v>
          </cell>
          <cell r="F352">
            <v>1769.1407280172148</v>
          </cell>
          <cell r="G352">
            <v>39.406293057668762</v>
          </cell>
          <cell r="H352">
            <v>51.084613884519364</v>
          </cell>
          <cell r="I352">
            <v>762.95657011934247</v>
          </cell>
          <cell r="J352">
            <v>251.01782000665673</v>
          </cell>
          <cell r="K352">
            <v>738.73155014296367</v>
          </cell>
          <cell r="L352">
            <v>3896.3109432599404</v>
          </cell>
          <cell r="M352">
            <v>1843.196847211151</v>
          </cell>
          <cell r="N352">
            <v>0.40078820190079073</v>
          </cell>
          <cell r="O352">
            <v>0.45405532406944438</v>
          </cell>
          <cell r="P352">
            <v>14.156457389742997</v>
          </cell>
          <cell r="Q352">
            <v>4.3701641514187637</v>
          </cell>
          <cell r="R352">
            <v>4215.0277366193068</v>
          </cell>
        </row>
        <row r="353">
          <cell r="A353">
            <v>50586</v>
          </cell>
          <cell r="B353">
            <v>89.243848014742994</v>
          </cell>
          <cell r="C353">
            <v>63.160074804276306</v>
          </cell>
          <cell r="D353">
            <v>959.23267026400424</v>
          </cell>
          <cell r="E353">
            <v>1019.8640847172812</v>
          </cell>
          <cell r="F353">
            <v>1772.9000383656983</v>
          </cell>
          <cell r="G353">
            <v>39.288322579420921</v>
          </cell>
          <cell r="H353">
            <v>51.128811694478486</v>
          </cell>
          <cell r="I353">
            <v>763.61667121297955</v>
          </cell>
          <cell r="J353">
            <v>251.23499768622358</v>
          </cell>
          <cell r="K353">
            <v>739.37069203288456</v>
          </cell>
          <cell r="L353">
            <v>3904.4007161660033</v>
          </cell>
          <cell r="M353">
            <v>1844.639495205987</v>
          </cell>
          <cell r="N353">
            <v>0.40082124119885038</v>
          </cell>
          <cell r="O353">
            <v>0.45407737761779465</v>
          </cell>
          <cell r="P353">
            <v>14.156457389742997</v>
          </cell>
          <cell r="Q353">
            <v>4.25219367317092</v>
          </cell>
          <cell r="R353">
            <v>4225.1226302289015</v>
          </cell>
        </row>
        <row r="354">
          <cell r="A354">
            <v>50617</v>
          </cell>
          <cell r="B354">
            <v>89.243848014742994</v>
          </cell>
          <cell r="C354">
            <v>63.289681108700279</v>
          </cell>
          <cell r="D354">
            <v>961.20104351025066</v>
          </cell>
          <cell r="E354">
            <v>1021.9568753836088</v>
          </cell>
          <cell r="F354">
            <v>1776.5380806384119</v>
          </cell>
          <cell r="G354">
            <v>39.170352101173073</v>
          </cell>
          <cell r="H354">
            <v>51.070288175044197</v>
          </cell>
          <cell r="I354">
            <v>762.74261344365129</v>
          </cell>
          <cell r="J354">
            <v>250.94742682779011</v>
          </cell>
          <cell r="K354">
            <v>738.5243869139058</v>
          </cell>
          <cell r="L354">
            <v>3912.2295286557146</v>
          </cell>
          <cell r="M354">
            <v>1842.4550674615643</v>
          </cell>
          <cell r="N354">
            <v>0.40083712214019146</v>
          </cell>
          <cell r="O354">
            <v>0.45409863292168595</v>
          </cell>
          <cell r="P354">
            <v>14.156457389742997</v>
          </cell>
          <cell r="Q354">
            <v>4.1342231949230763</v>
          </cell>
          <cell r="R354">
            <v>4235.2417008744151</v>
          </cell>
        </row>
        <row r="355">
          <cell r="A355">
            <v>50648</v>
          </cell>
          <cell r="B355">
            <v>89.243848014742994</v>
          </cell>
          <cell r="C355">
            <v>63.423607623272183</v>
          </cell>
          <cell r="D355">
            <v>963.23502919804559</v>
          </cell>
          <cell r="E355">
            <v>1024.1194257388217</v>
          </cell>
          <cell r="F355">
            <v>1780.2973909868954</v>
          </cell>
          <cell r="G355">
            <v>39.052381622925232</v>
          </cell>
          <cell r="H355">
            <v>51.259069021487399</v>
          </cell>
          <cell r="I355">
            <v>765.56208443803189</v>
          </cell>
          <cell r="J355">
            <v>251.8750516629373</v>
          </cell>
          <cell r="K355">
            <v>741.2543354585996</v>
          </cell>
          <cell r="L355">
            <v>3920.319301561778</v>
          </cell>
          <cell r="M355">
            <v>1849.0029222039814</v>
          </cell>
          <cell r="N355">
            <v>0.40089408543229155</v>
          </cell>
          <cell r="O355">
            <v>0.4541205075509181</v>
          </cell>
          <cell r="P355">
            <v>14.156457389742997</v>
          </cell>
          <cell r="Q355">
            <v>4.0162527166752318</v>
          </cell>
          <cell r="R355">
            <v>4245.385006459288</v>
          </cell>
        </row>
        <row r="356">
          <cell r="A356">
            <v>50678</v>
          </cell>
          <cell r="B356">
            <v>89.243848014742994</v>
          </cell>
          <cell r="C356">
            <v>63.557534137844094</v>
          </cell>
          <cell r="D356">
            <v>965.26901488584065</v>
          </cell>
          <cell r="E356">
            <v>1026.2819760940345</v>
          </cell>
          <cell r="F356">
            <v>1784.0567013353796</v>
          </cell>
          <cell r="G356">
            <v>38.934411144677391</v>
          </cell>
          <cell r="H356">
            <v>51.337324688338903</v>
          </cell>
          <cell r="I356">
            <v>766.73084486574874</v>
          </cell>
          <cell r="J356">
            <v>252.25958166918608</v>
          </cell>
          <cell r="K356">
            <v>742.38598598279395</v>
          </cell>
          <cell r="L356">
            <v>3928.4090744678415</v>
          </cell>
          <cell r="M356">
            <v>1851.648148350745</v>
          </cell>
          <cell r="N356">
            <v>0.40093253496569203</v>
          </cell>
          <cell r="O356">
            <v>0.45414229208730134</v>
          </cell>
          <cell r="P356">
            <v>14.156457389742997</v>
          </cell>
          <cell r="Q356">
            <v>3.8982822384273885</v>
          </cell>
          <cell r="R356">
            <v>4255.5526050256376</v>
          </cell>
        </row>
        <row r="357">
          <cell r="A357">
            <v>50709</v>
          </cell>
          <cell r="B357">
            <v>85.204848845224134</v>
          </cell>
          <cell r="C357">
            <v>63.754006235339617</v>
          </cell>
          <cell r="D357">
            <v>968.25290075515011</v>
          </cell>
          <cell r="E357">
            <v>1029.4544681549717</v>
          </cell>
          <cell r="F357">
            <v>1789.5716629668689</v>
          </cell>
          <cell r="G357">
            <v>38.816440666429543</v>
          </cell>
          <cell r="H357">
            <v>51.906182212376414</v>
          </cell>
          <cell r="I357">
            <v>775.22681953255073</v>
          </cell>
          <cell r="J357">
            <v>255.05481422004914</v>
          </cell>
          <cell r="K357">
            <v>750.61220066051828</v>
          </cell>
          <cell r="L357">
            <v>3936.2378869575546</v>
          </cell>
          <cell r="M357">
            <v>1871.6164572919242</v>
          </cell>
          <cell r="N357">
            <v>0.40105022465264739</v>
          </cell>
          <cell r="O357">
            <v>0.45464011941363802</v>
          </cell>
          <cell r="P357">
            <v>10.117458220224137</v>
          </cell>
          <cell r="Q357">
            <v>3.7803117601795444</v>
          </cell>
          <cell r="R357">
            <v>4265.7445547545913</v>
          </cell>
        </row>
        <row r="358">
          <cell r="A358">
            <v>50739</v>
          </cell>
          <cell r="B358">
            <v>85.204848845224134</v>
          </cell>
          <cell r="C358">
            <v>63.887932749911535</v>
          </cell>
          <cell r="D358">
            <v>970.28688644294527</v>
          </cell>
          <cell r="E358">
            <v>1031.6170185101844</v>
          </cell>
          <cell r="F358">
            <v>1793.330973315353</v>
          </cell>
          <cell r="G358">
            <v>38.732128514594329</v>
          </cell>
          <cell r="H358">
            <v>52.0372090944837</v>
          </cell>
          <cell r="I358">
            <v>777.18372618142928</v>
          </cell>
          <cell r="J358">
            <v>255.69864961015685</v>
          </cell>
          <cell r="K358">
            <v>752.50697257654633</v>
          </cell>
          <cell r="L358">
            <v>3944.3276598636185</v>
          </cell>
          <cell r="M358">
            <v>1876.1586859772103</v>
          </cell>
          <cell r="N358">
            <v>0.40108919261517467</v>
          </cell>
          <cell r="O358">
            <v>0.45466075031336528</v>
          </cell>
          <cell r="P358">
            <v>10.117458220224137</v>
          </cell>
          <cell r="Q358">
            <v>3.6959996083443305</v>
          </cell>
          <cell r="R358">
            <v>4275.9609139666172</v>
          </cell>
        </row>
        <row r="359">
          <cell r="A359">
            <v>50770</v>
          </cell>
          <cell r="B359">
            <v>85.204848845224134</v>
          </cell>
          <cell r="C359">
            <v>64.017539054335529</v>
          </cell>
          <cell r="D359">
            <v>972.25525968919192</v>
          </cell>
          <cell r="E359">
            <v>1033.7098091765124</v>
          </cell>
          <cell r="F359">
            <v>1796.9690155880671</v>
          </cell>
          <cell r="G359">
            <v>38.647816362759116</v>
          </cell>
          <cell r="H359">
            <v>52.151394605162103</v>
          </cell>
          <cell r="I359">
            <v>778.88910435618573</v>
          </cell>
          <cell r="J359">
            <v>256.25973044814918</v>
          </cell>
          <cell r="K359">
            <v>754.15820242626205</v>
          </cell>
          <cell r="L359">
            <v>3952.1564723533311</v>
          </cell>
          <cell r="M359">
            <v>1880.1062481985182</v>
          </cell>
          <cell r="N359">
            <v>0.4011253104173671</v>
          </cell>
          <cell r="O359">
            <v>0.45468063528316049</v>
          </cell>
          <cell r="P359">
            <v>10.117458220224137</v>
          </cell>
          <cell r="Q359">
            <v>3.6116874565091166</v>
          </cell>
          <cell r="R359">
            <v>4286.2017411218621</v>
          </cell>
        </row>
        <row r="360">
          <cell r="A360">
            <v>50801</v>
          </cell>
          <cell r="B360">
            <v>85.133819430327534</v>
          </cell>
          <cell r="C360">
            <v>64.152641463716805</v>
          </cell>
          <cell r="D360">
            <v>974.30710407524589</v>
          </cell>
          <cell r="E360">
            <v>1035.8913470469743</v>
          </cell>
          <cell r="F360">
            <v>1800.7613332431301</v>
          </cell>
          <cell r="G360">
            <v>38.563504210923902</v>
          </cell>
          <cell r="H360">
            <v>52.383039793913241</v>
          </cell>
          <cell r="I360">
            <v>782.34876089961654</v>
          </cell>
          <cell r="J360">
            <v>257.39798061534799</v>
          </cell>
          <cell r="K360">
            <v>757.50800966481984</v>
          </cell>
          <cell r="L360">
            <v>3960.2462452593945</v>
          </cell>
          <cell r="M360">
            <v>1888.2012951846214</v>
          </cell>
          <cell r="N360">
            <v>0.40117968968491441</v>
          </cell>
          <cell r="O360">
            <v>0.45470943515159651</v>
          </cell>
          <cell r="P360">
            <v>10.046428805327537</v>
          </cell>
          <cell r="Q360">
            <v>3.5273753046739027</v>
          </cell>
          <cell r="R360">
            <v>4296.4670948204812</v>
          </cell>
        </row>
        <row r="361">
          <cell r="A361">
            <v>50829</v>
          </cell>
          <cell r="B361">
            <v>85.133819430327534</v>
          </cell>
          <cell r="C361">
            <v>64.286567978288716</v>
          </cell>
          <cell r="D361">
            <v>976.34108976304094</v>
          </cell>
          <cell r="E361">
            <v>1038.0538974021872</v>
          </cell>
          <cell r="F361">
            <v>1804.5206435916136</v>
          </cell>
          <cell r="G361">
            <v>38.479783970879517</v>
          </cell>
          <cell r="H361">
            <v>52.525880707808561</v>
          </cell>
          <cell r="I361">
            <v>784.48211193139002</v>
          </cell>
          <cell r="J361">
            <v>258.09986738882571</v>
          </cell>
          <cell r="K361">
            <v>759.57362358889225</v>
          </cell>
          <cell r="L361">
            <v>3968.336018165458</v>
          </cell>
          <cell r="M361">
            <v>1893.1612675877959</v>
          </cell>
          <cell r="N361">
            <v>0.40121971466103151</v>
          </cell>
          <cell r="O361">
            <v>0.454729799929048</v>
          </cell>
          <cell r="P361">
            <v>10.046428805327537</v>
          </cell>
          <cell r="Q361">
            <v>3.443655064629517</v>
          </cell>
          <cell r="R361">
            <v>4306.7570338029755</v>
          </cell>
        </row>
        <row r="362">
          <cell r="A362">
            <v>50860</v>
          </cell>
          <cell r="B362">
            <v>85.133819430327534</v>
          </cell>
          <cell r="C362">
            <v>64.407533862417907</v>
          </cell>
          <cell r="D362">
            <v>978.17823812620657</v>
          </cell>
          <cell r="E362">
            <v>1040.007168690762</v>
          </cell>
          <cell r="F362">
            <v>1807.9161497128173</v>
          </cell>
          <cell r="G362">
            <v>38.396063730835131</v>
          </cell>
          <cell r="H362">
            <v>52.551710787648624</v>
          </cell>
          <cell r="I362">
            <v>784.86788814896556</v>
          </cell>
          <cell r="J362">
            <v>258.22679034740395</v>
          </cell>
          <cell r="K362">
            <v>759.94715083065046</v>
          </cell>
          <cell r="L362">
            <v>3975.6429098225312</v>
          </cell>
          <cell r="M362">
            <v>1893.9896038455036</v>
          </cell>
          <cell r="N362">
            <v>0.40124145839432013</v>
          </cell>
          <cell r="O362">
            <v>0.4547481226862804</v>
          </cell>
          <cell r="P362">
            <v>10.046428805327537</v>
          </cell>
          <cell r="Q362">
            <v>3.3599348245851313</v>
          </cell>
          <cell r="R362">
            <v>4317.0716169505313</v>
          </cell>
        </row>
        <row r="363">
          <cell r="A363">
            <v>50890</v>
          </cell>
          <cell r="B363">
            <v>85.133819430327534</v>
          </cell>
          <cell r="C363">
            <v>64.541460376988752</v>
          </cell>
          <cell r="D363">
            <v>980.21222381398547</v>
          </cell>
          <cell r="E363">
            <v>1042.1697190459577</v>
          </cell>
          <cell r="F363">
            <v>1811.6754600612712</v>
          </cell>
          <cell r="G363">
            <v>38.312343490790745</v>
          </cell>
          <cell r="H363">
            <v>52.632978792094775</v>
          </cell>
          <cell r="I363">
            <v>786.08163830224748</v>
          </cell>
          <cell r="J363">
            <v>258.62612227459596</v>
          </cell>
          <cell r="K363">
            <v>761.12236258887651</v>
          </cell>
          <cell r="L363">
            <v>3983.7326827285306</v>
          </cell>
          <cell r="M363">
            <v>1896.7754454486053</v>
          </cell>
          <cell r="N363">
            <v>0.40127172903636144</v>
          </cell>
          <cell r="O363">
            <v>0.45476833019338586</v>
          </cell>
          <cell r="P363">
            <v>10.046428805327537</v>
          </cell>
          <cell r="Q363">
            <v>3.2762145845407455</v>
          </cell>
          <cell r="R363">
            <v>4327.4109032853512</v>
          </cell>
        </row>
        <row r="364">
          <cell r="A364">
            <v>50921</v>
          </cell>
          <cell r="B364">
            <v>85.133819430327534</v>
          </cell>
          <cell r="C364">
            <v>64.671066681413791</v>
          </cell>
          <cell r="D364">
            <v>982.18059706024792</v>
          </cell>
          <cell r="E364">
            <v>1044.2625097123025</v>
          </cell>
          <cell r="F364">
            <v>1815.3135023340139</v>
          </cell>
          <cell r="G364">
            <v>38.228623250746359</v>
          </cell>
          <cell r="H364">
            <v>52.712278409695251</v>
          </cell>
          <cell r="I364">
            <v>787.26599029506099</v>
          </cell>
          <cell r="J364">
            <v>259.0157820101561</v>
          </cell>
          <cell r="K364">
            <v>762.26910962249735</v>
          </cell>
          <cell r="L364">
            <v>3991.5614952183059</v>
          </cell>
          <cell r="M364">
            <v>1899.4917835881561</v>
          </cell>
          <cell r="N364">
            <v>0.40130160930865655</v>
          </cell>
          <cell r="O364">
            <v>0.4547878078563164</v>
          </cell>
          <cell r="P364">
            <v>10.046428805327537</v>
          </cell>
          <cell r="Q364">
            <v>3.1924943444963598</v>
          </cell>
          <cell r="R364">
            <v>4337.774951970996</v>
          </cell>
        </row>
        <row r="365">
          <cell r="A365">
            <v>50951</v>
          </cell>
          <cell r="B365">
            <v>85.133819430327534</v>
          </cell>
          <cell r="C365">
            <v>64.804993195984636</v>
          </cell>
          <cell r="D365">
            <v>984.21458274802694</v>
          </cell>
          <cell r="E365">
            <v>1046.4250600674982</v>
          </cell>
          <cell r="F365">
            <v>1819.0728126824683</v>
          </cell>
          <cell r="G365">
            <v>38.144903010701974</v>
          </cell>
          <cell r="H365">
            <v>52.734368106593855</v>
          </cell>
          <cell r="I365">
            <v>787.59590331777326</v>
          </cell>
          <cell r="J365">
            <v>259.12432560358775</v>
          </cell>
          <cell r="K365">
            <v>762.58854740994911</v>
          </cell>
          <cell r="L365">
            <v>3999.6512681243057</v>
          </cell>
          <cell r="M365">
            <v>1900.1880474486059</v>
          </cell>
          <cell r="N365">
            <v>0.4013226735290128</v>
          </cell>
          <cell r="O365">
            <v>0.45480785466967694</v>
          </cell>
          <cell r="P365">
            <v>10.046428805327537</v>
          </cell>
          <cell r="Q365">
            <v>3.1087741044519741</v>
          </cell>
          <cell r="R365">
            <v>4348.1638223127211</v>
          </cell>
        </row>
        <row r="366">
          <cell r="A366">
            <v>50982</v>
          </cell>
          <cell r="B366">
            <v>85.133819430327534</v>
          </cell>
          <cell r="C366">
            <v>64.934599500408609</v>
          </cell>
          <cell r="D366">
            <v>986.18295599427313</v>
          </cell>
          <cell r="E366">
            <v>1048.5178507338258</v>
          </cell>
          <cell r="F366">
            <v>1822.7108549551815</v>
          </cell>
          <cell r="G366">
            <v>38.061182770657588</v>
          </cell>
          <cell r="H366">
            <v>52.687250312408047</v>
          </cell>
          <cell r="I366">
            <v>786.89219181033468</v>
          </cell>
          <cell r="J366">
            <v>258.89279980588321</v>
          </cell>
          <cell r="K366">
            <v>761.90717980253453</v>
          </cell>
          <cell r="L366">
            <v>4007.4800806140165</v>
          </cell>
          <cell r="M366">
            <v>1898.4406045018179</v>
          </cell>
          <cell r="N366">
            <v>0.4013331668084878</v>
          </cell>
          <cell r="O366">
            <v>0.45482717775004139</v>
          </cell>
          <cell r="P366">
            <v>10.046428805327537</v>
          </cell>
          <cell r="Q366">
            <v>3.0250538644075884</v>
          </cell>
          <cell r="R366">
            <v>4358.577573757816</v>
          </cell>
        </row>
        <row r="367">
          <cell r="A367">
            <v>51013</v>
          </cell>
          <cell r="B367">
            <v>85.133819430327534</v>
          </cell>
          <cell r="C367">
            <v>65.06852601498052</v>
          </cell>
          <cell r="D367">
            <v>988.2169416820683</v>
          </cell>
          <cell r="E367">
            <v>1050.6804010890387</v>
          </cell>
          <cell r="F367">
            <v>1826.4701653036655</v>
          </cell>
          <cell r="G367">
            <v>37.977462530613202</v>
          </cell>
          <cell r="H367">
            <v>52.792562656667286</v>
          </cell>
          <cell r="I367">
            <v>788.46504787906974</v>
          </cell>
          <cell r="J367">
            <v>259.41027998368202</v>
          </cell>
          <cell r="K367">
            <v>763.43009532264944</v>
          </cell>
          <cell r="L367">
            <v>4015.5698535200804</v>
          </cell>
          <cell r="M367">
            <v>1902.0754483726816</v>
          </cell>
          <cell r="N367">
            <v>0.40136688372472351</v>
          </cell>
          <cell r="O367">
            <v>0.45484706577886252</v>
          </cell>
          <cell r="P367">
            <v>10.046428805327537</v>
          </cell>
          <cell r="Q367">
            <v>2.9413336243632027</v>
          </cell>
          <cell r="R367">
            <v>4369.0162658959471</v>
          </cell>
        </row>
        <row r="368">
          <cell r="A368">
            <v>51043</v>
          </cell>
          <cell r="B368">
            <v>85.133819430327534</v>
          </cell>
          <cell r="C368">
            <v>65.202452529551394</v>
          </cell>
          <cell r="D368">
            <v>990.25092736984755</v>
          </cell>
          <cell r="E368">
            <v>1052.8429514442346</v>
          </cell>
          <cell r="F368">
            <v>1830.2294756521201</v>
          </cell>
          <cell r="G368">
            <v>37.893742290568817</v>
          </cell>
          <cell r="H368">
            <v>52.856077296496721</v>
          </cell>
          <cell r="I368">
            <v>789.41364879961657</v>
          </cell>
          <cell r="J368">
            <v>259.72237603797606</v>
          </cell>
          <cell r="K368">
            <v>764.34857673554666</v>
          </cell>
          <cell r="L368">
            <v>4023.6596264260811</v>
          </cell>
          <cell r="M368">
            <v>1904.2344211602049</v>
          </cell>
          <cell r="N368">
            <v>0.40139416042581944</v>
          </cell>
          <cell r="O368">
            <v>0.45486687383589086</v>
          </cell>
          <cell r="P368">
            <v>10.046428805327537</v>
          </cell>
          <cell r="Q368">
            <v>2.857613384318817</v>
          </cell>
          <cell r="R368">
            <v>4379.4799584594939</v>
          </cell>
        </row>
        <row r="369">
          <cell r="A369">
            <v>51074</v>
          </cell>
          <cell r="B369">
            <v>85.133819430327534</v>
          </cell>
          <cell r="C369">
            <v>65.332058833976419</v>
          </cell>
          <cell r="D369">
            <v>992.21930061610999</v>
          </cell>
          <cell r="E369">
            <v>1054.9357421105792</v>
          </cell>
          <cell r="F369">
            <v>1833.8675179248626</v>
          </cell>
          <cell r="G369">
            <v>37.810022050524431</v>
          </cell>
          <cell r="H369">
            <v>53.013338494178413</v>
          </cell>
          <cell r="I369">
            <v>791.76236898897366</v>
          </cell>
          <cell r="J369">
            <v>260.49512070632039</v>
          </cell>
          <cell r="K369">
            <v>766.62272152214246</v>
          </cell>
          <cell r="L369">
            <v>4031.488438915856</v>
          </cell>
          <cell r="M369">
            <v>1909.7035717621393</v>
          </cell>
          <cell r="N369">
            <v>0.40143545462124119</v>
          </cell>
          <cell r="O369">
            <v>0.45488596723299163</v>
          </cell>
          <cell r="P369">
            <v>10.046428805327537</v>
          </cell>
          <cell r="Q369">
            <v>2.7738931442744312</v>
          </cell>
          <cell r="R369">
            <v>4389.9687113238961</v>
          </cell>
        </row>
        <row r="370">
          <cell r="A370">
            <v>51104</v>
          </cell>
          <cell r="B370">
            <v>85.133819430327534</v>
          </cell>
          <cell r="C370">
            <v>65.465985348548315</v>
          </cell>
          <cell r="D370">
            <v>994.25328630390504</v>
          </cell>
          <cell r="E370">
            <v>1057.0982924657922</v>
          </cell>
          <cell r="F370">
            <v>1837.6268282733465</v>
          </cell>
          <cell r="G370">
            <v>37.726301810480045</v>
          </cell>
          <cell r="H370">
            <v>53.067045112094007</v>
          </cell>
          <cell r="I370">
            <v>792.564485592815</v>
          </cell>
          <cell r="J370">
            <v>260.75902243962076</v>
          </cell>
          <cell r="K370">
            <v>767.39936971596853</v>
          </cell>
          <cell r="L370">
            <v>4039.5782118219195</v>
          </cell>
          <cell r="M370">
            <v>1911.5162246709785</v>
          </cell>
          <cell r="N370">
            <v>0.40146108090087379</v>
          </cell>
          <cell r="O370">
            <v>0.45490561932814888</v>
          </cell>
          <cell r="P370">
            <v>10.046428805327537</v>
          </cell>
          <cell r="Q370">
            <v>2.6901729042300455</v>
          </cell>
          <cell r="R370">
            <v>4400.4825845079922</v>
          </cell>
        </row>
        <row r="371">
          <cell r="A371">
            <v>51135</v>
          </cell>
          <cell r="B371">
            <v>85.133819430327534</v>
          </cell>
          <cell r="C371">
            <v>65.595591652972303</v>
          </cell>
          <cell r="D371">
            <v>996.22165955015146</v>
          </cell>
          <cell r="E371">
            <v>1059.1910831321197</v>
          </cell>
          <cell r="F371">
            <v>1841.2648705460601</v>
          </cell>
          <cell r="G371">
            <v>37.642581570435659</v>
          </cell>
          <cell r="H371">
            <v>53.111101557473845</v>
          </cell>
          <cell r="I371">
            <v>793.22247538470481</v>
          </cell>
          <cell r="J371">
            <v>260.9755054867764</v>
          </cell>
          <cell r="K371">
            <v>768.03646734115227</v>
          </cell>
          <cell r="L371">
            <v>4047.4070243116312</v>
          </cell>
          <cell r="M371">
            <v>1912.9881313405429</v>
          </cell>
          <cell r="N371">
            <v>0.40148522343572729</v>
          </cell>
          <cell r="O371">
            <v>0.45492456268571507</v>
          </cell>
          <cell r="P371">
            <v>10.046428805327537</v>
          </cell>
          <cell r="Q371">
            <v>2.6064526641856598</v>
          </cell>
          <cell r="R371">
            <v>4411.0216381743649</v>
          </cell>
        </row>
        <row r="372">
          <cell r="A372">
            <v>51166</v>
          </cell>
          <cell r="B372">
            <v>85.02831955042025</v>
          </cell>
          <cell r="C372">
            <v>65.731264722282859</v>
          </cell>
          <cell r="D372">
            <v>998.28217073480357</v>
          </cell>
          <cell r="E372">
            <v>1061.3818356143165</v>
          </cell>
          <cell r="F372">
            <v>1845.0732065958709</v>
          </cell>
          <cell r="G372">
            <v>37.558861330391274</v>
          </cell>
          <cell r="H372">
            <v>53.122910863021893</v>
          </cell>
          <cell r="I372">
            <v>793.39884918047824</v>
          </cell>
          <cell r="J372">
            <v>261.03353364651082</v>
          </cell>
          <cell r="K372">
            <v>768.20724100332257</v>
          </cell>
          <cell r="L372">
            <v>4055.4967972176942</v>
          </cell>
          <cell r="M372">
            <v>1913.3213960237247</v>
          </cell>
          <cell r="N372">
            <v>0.40150454732791635</v>
          </cell>
          <cell r="O372">
            <v>0.45495614935800172</v>
          </cell>
          <cell r="P372">
            <v>9.940928925420252</v>
          </cell>
          <cell r="Q372">
            <v>2.5227324241412741</v>
          </cell>
          <cell r="R372">
            <v>4421.5859326296859</v>
          </cell>
        </row>
        <row r="373">
          <cell r="A373">
            <v>51195</v>
          </cell>
          <cell r="B373">
            <v>84.953458591512188</v>
          </cell>
          <cell r="C373">
            <v>65.86643056302772</v>
          </cell>
          <cell r="D373">
            <v>1000.3349784736793</v>
          </cell>
          <cell r="E373">
            <v>1063.5643977294419</v>
          </cell>
          <cell r="F373">
            <v>1848.8673047660347</v>
          </cell>
          <cell r="G373">
            <v>37.47602025601276</v>
          </cell>
          <cell r="H373">
            <v>53.328529975519956</v>
          </cell>
          <cell r="I373">
            <v>796.46980226974188</v>
          </cell>
          <cell r="J373">
            <v>262.04389777469322</v>
          </cell>
          <cell r="K373">
            <v>771.18068670770003</v>
          </cell>
          <cell r="L373">
            <v>4063.5865701236958</v>
          </cell>
          <cell r="M373">
            <v>1920.498936983668</v>
          </cell>
          <cell r="N373">
            <v>0.40155225908060899</v>
          </cell>
          <cell r="O373">
            <v>0.45498410649333237</v>
          </cell>
          <cell r="P373">
            <v>9.8660679665121904</v>
          </cell>
          <cell r="Q373">
            <v>2.4398913497627595</v>
          </cell>
          <cell r="R373">
            <v>4432.1755283250577</v>
          </cell>
        </row>
        <row r="374">
          <cell r="A374">
            <v>51226</v>
          </cell>
          <cell r="B374">
            <v>84.928310278410052</v>
          </cell>
          <cell r="C374">
            <v>65.992132988635788</v>
          </cell>
          <cell r="D374">
            <v>1002.2440622381987</v>
          </cell>
          <cell r="E374">
            <v>1065.5941513299051</v>
          </cell>
          <cell r="F374">
            <v>1852.3957653619698</v>
          </cell>
          <cell r="G374">
            <v>37.393803022958494</v>
          </cell>
          <cell r="H374">
            <v>53.417116583849989</v>
          </cell>
          <cell r="I374">
            <v>797.79285689833853</v>
          </cell>
          <cell r="J374">
            <v>262.47919160612076</v>
          </cell>
          <cell r="K374">
            <v>772.46173235955712</v>
          </cell>
          <cell r="L374">
            <v>4071.1544221971194</v>
          </cell>
          <cell r="M374">
            <v>1923.5447004708249</v>
          </cell>
          <cell r="N374">
            <v>0.40158241821491442</v>
          </cell>
          <cell r="O374">
            <v>0.45500503622809507</v>
          </cell>
          <cell r="P374">
            <v>9.8409196534100545</v>
          </cell>
          <cell r="Q374">
            <v>2.3576741167084947</v>
          </cell>
          <cell r="R374">
            <v>4442.7904858563634</v>
          </cell>
        </row>
        <row r="375">
          <cell r="A375">
            <v>51256</v>
          </cell>
          <cell r="B375">
            <v>84.928310278410052</v>
          </cell>
          <cell r="C375">
            <v>66.126059503207699</v>
          </cell>
          <cell r="D375">
            <v>1004.2780479259939</v>
          </cell>
          <cell r="E375">
            <v>1067.7567016851181</v>
          </cell>
          <cell r="F375">
            <v>1856.1550757104533</v>
          </cell>
          <cell r="G375">
            <v>37.311795359180088</v>
          </cell>
          <cell r="H375">
            <v>53.513714803777155</v>
          </cell>
          <cell r="I375">
            <v>799.23556617909912</v>
          </cell>
          <cell r="J375">
            <v>262.95385261926759</v>
          </cell>
          <cell r="K375">
            <v>773.85863344819336</v>
          </cell>
          <cell r="L375">
            <v>4079.2441951031833</v>
          </cell>
          <cell r="M375">
            <v>1926.8735624095173</v>
          </cell>
          <cell r="N375">
            <v>0.40161360275268837</v>
          </cell>
          <cell r="O375">
            <v>0.45502426109685312</v>
          </cell>
          <cell r="P375">
            <v>9.8409196534100545</v>
          </cell>
          <cell r="Q375">
            <v>2.2756664529300905</v>
          </cell>
          <cell r="R375">
            <v>4453.4308659646122</v>
          </cell>
        </row>
        <row r="376">
          <cell r="A376">
            <v>51287</v>
          </cell>
          <cell r="B376">
            <v>84.926182807519822</v>
          </cell>
          <cell r="C376">
            <v>66.255701027997489</v>
          </cell>
          <cell r="D376">
            <v>1006.2469560754312</v>
          </cell>
          <cell r="E376">
            <v>1069.8500610649292</v>
          </cell>
          <cell r="F376">
            <v>1859.7941066170167</v>
          </cell>
          <cell r="G376">
            <v>37.229787695401683</v>
          </cell>
          <cell r="H376">
            <v>53.528748280649779</v>
          </cell>
          <cell r="I376">
            <v>799.46009346979429</v>
          </cell>
          <cell r="J376">
            <v>263.02772360124698</v>
          </cell>
          <cell r="K376">
            <v>774.07603165931152</v>
          </cell>
          <cell r="L376">
            <v>4087.0730075928946</v>
          </cell>
          <cell r="M376">
            <v>1927.3223847064041</v>
          </cell>
          <cell r="N376">
            <v>0.40163287564224981</v>
          </cell>
          <cell r="O376">
            <v>0.45504303523864703</v>
          </cell>
          <cell r="P376">
            <v>9.8387921825198248</v>
          </cell>
          <cell r="Q376">
            <v>2.1936587891516863</v>
          </cell>
          <cell r="R376">
            <v>4464.0967295362843</v>
          </cell>
        </row>
        <row r="377">
          <cell r="A377">
            <v>51317</v>
          </cell>
          <cell r="B377">
            <v>84.926182807519822</v>
          </cell>
          <cell r="C377">
            <v>66.3896275425694</v>
          </cell>
          <cell r="D377">
            <v>1008.2809417632263</v>
          </cell>
          <cell r="E377">
            <v>1072.0126114201419</v>
          </cell>
          <cell r="F377">
            <v>1863.5534169655004</v>
          </cell>
          <cell r="G377">
            <v>37.147797760547355</v>
          </cell>
          <cell r="H377">
            <v>53.646986154699675</v>
          </cell>
          <cell r="I377">
            <v>801.22599431514936</v>
          </cell>
          <cell r="J377">
            <v>263.60871680310066</v>
          </cell>
          <cell r="K377">
            <v>775.78586249369823</v>
          </cell>
          <cell r="L377">
            <v>4095.1627804989585</v>
          </cell>
          <cell r="M377">
            <v>1931.4153575271951</v>
          </cell>
          <cell r="N377">
            <v>0.401667025930115</v>
          </cell>
          <cell r="O377">
            <v>0.45506211031211885</v>
          </cell>
          <cell r="P377">
            <v>9.8387921825198248</v>
          </cell>
          <cell r="Q377">
            <v>2.1116688542973558</v>
          </cell>
          <cell r="R377">
            <v>4474.7881376036848</v>
          </cell>
        </row>
        <row r="378">
          <cell r="A378">
            <v>51348</v>
          </cell>
          <cell r="B378">
            <v>83.323381897701935</v>
          </cell>
          <cell r="C378">
            <v>66.545768280270721</v>
          </cell>
          <cell r="D378">
            <v>1010.6523021079751</v>
          </cell>
          <cell r="E378">
            <v>1074.53386129257</v>
          </cell>
          <cell r="F378">
            <v>1867.9362794101532</v>
          </cell>
          <cell r="G378">
            <v>37.065807825693021</v>
          </cell>
          <cell r="H378">
            <v>53.797746948663367</v>
          </cell>
          <cell r="I378">
            <v>803.47762997458756</v>
          </cell>
          <cell r="J378">
            <v>264.34952001106439</v>
          </cell>
          <cell r="K378">
            <v>777.96600533039123</v>
          </cell>
          <cell r="L378">
            <v>4102.9915929886711</v>
          </cell>
          <cell r="M378">
            <v>1936.6567100903999</v>
          </cell>
          <cell r="N378">
            <v>0.40170568241496818</v>
          </cell>
          <cell r="O378">
            <v>0.45526202944264987</v>
          </cell>
          <cell r="P378">
            <v>8.2359912727019378</v>
          </cell>
          <cell r="Q378">
            <v>2.0296789194430249</v>
          </cell>
          <cell r="R378">
            <v>4485.5051513452881</v>
          </cell>
        </row>
        <row r="379">
          <cell r="A379">
            <v>51379</v>
          </cell>
          <cell r="B379">
            <v>83.323381897701935</v>
          </cell>
          <cell r="C379">
            <v>66.679694794842646</v>
          </cell>
          <cell r="D379">
            <v>1012.6862877957703</v>
          </cell>
          <cell r="E379">
            <v>1076.6964116477832</v>
          </cell>
          <cell r="F379">
            <v>1871.6955897586374</v>
          </cell>
          <cell r="G379">
            <v>36.997174565087185</v>
          </cell>
          <cell r="H379">
            <v>53.94232785374362</v>
          </cell>
          <cell r="I379">
            <v>805.63696804248684</v>
          </cell>
          <cell r="J379">
            <v>265.05995669342582</v>
          </cell>
          <cell r="K379">
            <v>780.05678116306103</v>
          </cell>
          <cell r="L379">
            <v>4111.0813658947354</v>
          </cell>
          <cell r="M379">
            <v>1941.6932083178044</v>
          </cell>
          <cell r="N379">
            <v>0.40174049011525725</v>
          </cell>
          <cell r="O379">
            <v>0.45528059971911594</v>
          </cell>
          <cell r="P379">
            <v>8.2359912727019378</v>
          </cell>
          <cell r="Q379">
            <v>1.9610456588371865</v>
          </cell>
          <cell r="R379">
            <v>4496.2478320860891</v>
          </cell>
        </row>
        <row r="380">
          <cell r="A380">
            <v>51409</v>
          </cell>
          <cell r="B380">
            <v>83.323381897701935</v>
          </cell>
          <cell r="C380">
            <v>66.813621309414557</v>
          </cell>
          <cell r="D380">
            <v>1014.7202734835654</v>
          </cell>
          <cell r="E380">
            <v>1078.8589620029959</v>
          </cell>
          <cell r="F380">
            <v>1875.4549001071211</v>
          </cell>
          <cell r="G380">
            <v>36.92854130448135</v>
          </cell>
          <cell r="H380">
            <v>53.964655391607046</v>
          </cell>
          <cell r="I380">
            <v>805.97043325661173</v>
          </cell>
          <cell r="J380">
            <v>265.16966898161621</v>
          </cell>
          <cell r="K380">
            <v>780.37965835449904</v>
          </cell>
          <cell r="L380">
            <v>4119.1711388007989</v>
          </cell>
          <cell r="M380">
            <v>1942.4129572888153</v>
          </cell>
          <cell r="N380">
            <v>0.40175785248248075</v>
          </cell>
          <cell r="O380">
            <v>0.45529909705405353</v>
          </cell>
          <cell r="P380">
            <v>8.2359912727019378</v>
          </cell>
          <cell r="Q380">
            <v>1.8924123982313479</v>
          </cell>
          <cell r="R380">
            <v>4507.0162412979544</v>
          </cell>
        </row>
        <row r="381">
          <cell r="A381">
            <v>51440</v>
          </cell>
          <cell r="B381">
            <v>83.323381897701935</v>
          </cell>
          <cell r="C381">
            <v>66.94322761383853</v>
          </cell>
          <cell r="D381">
            <v>1016.6886467298118</v>
          </cell>
          <cell r="E381">
            <v>1080.9517526693237</v>
          </cell>
          <cell r="F381">
            <v>1879.0929423798345</v>
          </cell>
          <cell r="G381">
            <v>36.859908043875507</v>
          </cell>
          <cell r="H381">
            <v>54.069091094825595</v>
          </cell>
          <cell r="I381">
            <v>807.53019655649189</v>
          </cell>
          <cell r="J381">
            <v>265.68284155079806</v>
          </cell>
          <cell r="K381">
            <v>781.8898968208855</v>
          </cell>
          <cell r="L381">
            <v>4126.9999512905106</v>
          </cell>
          <cell r="M381">
            <v>1946.0319340668766</v>
          </cell>
          <cell r="N381">
            <v>0.4017867760200976</v>
          </cell>
          <cell r="O381">
            <v>0.45531692865473461</v>
          </cell>
          <cell r="P381">
            <v>8.2359912727019378</v>
          </cell>
          <cell r="Q381">
            <v>1.8237791376255095</v>
          </cell>
          <cell r="R381">
            <v>4517.8104405999757</v>
          </cell>
        </row>
        <row r="382">
          <cell r="A382">
            <v>51470</v>
          </cell>
          <cell r="B382">
            <v>82.147092918554662</v>
          </cell>
          <cell r="C382">
            <v>67.096627639587581</v>
          </cell>
          <cell r="D382">
            <v>1019.0183829876268</v>
          </cell>
          <cell r="E382">
            <v>1083.4287474692976</v>
          </cell>
          <cell r="F382">
            <v>1883.3988731815091</v>
          </cell>
          <cell r="G382">
            <v>36.791274783269671</v>
          </cell>
          <cell r="H382">
            <v>54.385921415284983</v>
          </cell>
          <cell r="I382">
            <v>812.26210615169714</v>
          </cell>
          <cell r="J382">
            <v>267.23967149050384</v>
          </cell>
          <cell r="K382">
            <v>786.47156116104009</v>
          </cell>
          <cell r="L382">
            <v>4135.0897241965758</v>
          </cell>
          <cell r="M382">
            <v>1957.1505350017956</v>
          </cell>
          <cell r="N382">
            <v>0.40184520663880285</v>
          </cell>
          <cell r="O382">
            <v>0.45546747442038699</v>
          </cell>
          <cell r="P382">
            <v>7.0597022935546647</v>
          </cell>
          <cell r="Q382">
            <v>1.7551458770196708</v>
          </cell>
          <cell r="R382">
            <v>4528.6304917588213</v>
          </cell>
        </row>
        <row r="383">
          <cell r="A383">
            <v>51501</v>
          </cell>
          <cell r="B383">
            <v>82.147092918554662</v>
          </cell>
          <cell r="C383">
            <v>67.226233944010517</v>
          </cell>
          <cell r="D383">
            <v>1020.9867562338575</v>
          </cell>
          <cell r="E383">
            <v>1085.5215381356086</v>
          </cell>
          <cell r="F383">
            <v>1887.0369154541938</v>
          </cell>
          <cell r="G383">
            <v>36.732443930823386</v>
          </cell>
          <cell r="H383">
            <v>54.40670546917562</v>
          </cell>
          <cell r="I383">
            <v>812.57251919515124</v>
          </cell>
          <cell r="J383">
            <v>267.34179946019583</v>
          </cell>
          <cell r="K383">
            <v>786.7721181229382</v>
          </cell>
          <cell r="L383">
            <v>4142.9185366862248</v>
          </cell>
          <cell r="M383">
            <v>1957.8255861782843</v>
          </cell>
          <cell r="N383">
            <v>0.40186016756412585</v>
          </cell>
          <cell r="O383">
            <v>0.45548491932539142</v>
          </cell>
          <cell r="P383">
            <v>7.0597022935546647</v>
          </cell>
          <cell r="Q383">
            <v>1.6963150245733838</v>
          </cell>
          <cell r="R383">
            <v>4539.4764566890881</v>
          </cell>
        </row>
        <row r="384">
          <cell r="A384">
            <v>51532</v>
          </cell>
          <cell r="B384">
            <v>82.147092918554662</v>
          </cell>
          <cell r="C384">
            <v>67.360160458582413</v>
          </cell>
          <cell r="D384">
            <v>1023.0207419216523</v>
          </cell>
          <cell r="E384">
            <v>1087.6840884908211</v>
          </cell>
          <cell r="F384">
            <v>1890.7962258026769</v>
          </cell>
          <cell r="G384">
            <v>36.673613078377095</v>
          </cell>
          <cell r="H384">
            <v>54.417410368382171</v>
          </cell>
          <cell r="I384">
            <v>812.73239851224992</v>
          </cell>
          <cell r="J384">
            <v>267.39440082600618</v>
          </cell>
          <cell r="K384">
            <v>786.92692103096965</v>
          </cell>
          <cell r="L384">
            <v>4151.0083095922873</v>
          </cell>
          <cell r="M384">
            <v>1958.1447438159848</v>
          </cell>
          <cell r="N384">
            <v>0.40187372435881608</v>
          </cell>
          <cell r="O384">
            <v>0.45550287659828637</v>
          </cell>
          <cell r="P384">
            <v>7.0597022935546647</v>
          </cell>
          <cell r="Q384">
            <v>1.6374841721270967</v>
          </cell>
          <cell r="R384">
            <v>4550.3483974536557</v>
          </cell>
        </row>
        <row r="385">
          <cell r="A385">
            <v>51560</v>
          </cell>
          <cell r="B385">
            <v>82.147092918554662</v>
          </cell>
          <cell r="C385">
            <v>67.494086973154339</v>
          </cell>
          <cell r="D385">
            <v>1025.0547276094476</v>
          </cell>
          <cell r="E385">
            <v>1089.8466388460342</v>
          </cell>
          <cell r="F385">
            <v>1894.5555361511606</v>
          </cell>
          <cell r="G385">
            <v>36.61478222593081</v>
          </cell>
          <cell r="H385">
            <v>54.538819887762905</v>
          </cell>
          <cell r="I385">
            <v>814.54566836872675</v>
          </cell>
          <cell r="J385">
            <v>267.99097874968203</v>
          </cell>
          <cell r="K385">
            <v>788.68261683904598</v>
          </cell>
          <cell r="L385">
            <v>4159.0980824983517</v>
          </cell>
          <cell r="M385">
            <v>1962.3728660711483</v>
          </cell>
          <cell r="N385">
            <v>0.40190252855363895</v>
          </cell>
          <cell r="O385">
            <v>0.45552076401456482</v>
          </cell>
          <cell r="P385">
            <v>7.0597022935546647</v>
          </cell>
          <cell r="Q385">
            <v>1.5786533196808099</v>
          </cell>
          <cell r="R385">
            <v>4561.2463762640464</v>
          </cell>
        </row>
        <row r="386">
          <cell r="A386">
            <v>51591</v>
          </cell>
          <cell r="B386">
            <v>82.147092918554662</v>
          </cell>
          <cell r="C386">
            <v>67.615052857283558</v>
          </cell>
          <cell r="D386">
            <v>1026.8918759726134</v>
          </cell>
          <cell r="E386">
            <v>1091.7999101346095</v>
          </cell>
          <cell r="F386">
            <v>1897.9510422723652</v>
          </cell>
          <cell r="G386">
            <v>36.555951373484525</v>
          </cell>
          <cell r="H386">
            <v>54.609366888013014</v>
          </cell>
          <cell r="I386">
            <v>815.59929867441349</v>
          </cell>
          <cell r="J386">
            <v>268.33763017491981</v>
          </cell>
          <cell r="K386">
            <v>789.70279279594945</v>
          </cell>
          <cell r="L386">
            <v>4166.4049741554263</v>
          </cell>
          <cell r="M386">
            <v>1964.8050399067804</v>
          </cell>
          <cell r="N386">
            <v>0.401924250374183</v>
          </cell>
          <cell r="O386">
            <v>0.45553686068577615</v>
          </cell>
          <cell r="P386">
            <v>7.0597022935546647</v>
          </cell>
          <cell r="Q386">
            <v>1.5198224672345229</v>
          </cell>
          <cell r="R386">
            <v>4572.1704554807739</v>
          </cell>
        </row>
        <row r="387">
          <cell r="A387">
            <v>51621</v>
          </cell>
          <cell r="B387">
            <v>78.735072294563068</v>
          </cell>
          <cell r="C387">
            <v>67.805465509986277</v>
          </cell>
          <cell r="D387">
            <v>1029.7837350761704</v>
          </cell>
          <cell r="E387">
            <v>1094.8745585793592</v>
          </cell>
          <cell r="F387">
            <v>1903.2959156014115</v>
          </cell>
          <cell r="G387">
            <v>36.497120521038234</v>
          </cell>
          <cell r="H387">
            <v>55.10603937686686</v>
          </cell>
          <cell r="I387">
            <v>823.01717873170799</v>
          </cell>
          <cell r="J387">
            <v>270.77816238078532</v>
          </cell>
          <cell r="K387">
            <v>796.88514399143446</v>
          </cell>
          <cell r="L387">
            <v>4174.4947470614907</v>
          </cell>
          <cell r="M387">
            <v>1982.2836450018328</v>
          </cell>
          <cell r="N387">
            <v>0.40200359116149476</v>
          </cell>
          <cell r="O387">
            <v>0.4559344378002102</v>
          </cell>
          <cell r="P387">
            <v>3.6476816695630703</v>
          </cell>
          <cell r="Q387">
            <v>1.4609916147882358</v>
          </cell>
          <cell r="R387">
            <v>4583.1206976137064</v>
          </cell>
        </row>
        <row r="388">
          <cell r="A388">
            <v>51652</v>
          </cell>
          <cell r="B388">
            <v>78.735072294563068</v>
          </cell>
          <cell r="C388">
            <v>67.935071814410236</v>
          </cell>
          <cell r="D388">
            <v>1031.7521083224167</v>
          </cell>
          <cell r="E388">
            <v>1096.9673492456868</v>
          </cell>
          <cell r="F388">
            <v>1906.9339578741246</v>
          </cell>
          <cell r="G388">
            <v>36.466723173791891</v>
          </cell>
          <cell r="H388">
            <v>55.134355570583196</v>
          </cell>
          <cell r="I388">
            <v>823.44008544263056</v>
          </cell>
          <cell r="J388">
            <v>270.91730152028487</v>
          </cell>
          <cell r="K388">
            <v>797.29462277746393</v>
          </cell>
          <cell r="L388">
            <v>4182.3235595512015</v>
          </cell>
          <cell r="M388">
            <v>1983.2530884847545</v>
          </cell>
          <cell r="N388">
            <v>0.40201355409793571</v>
          </cell>
          <cell r="O388">
            <v>0.45595084424284826</v>
          </cell>
          <cell r="P388">
            <v>3.6476816695630703</v>
          </cell>
          <cell r="Q388">
            <v>1.4305942675418919</v>
          </cell>
          <cell r="R388">
            <v>4594.0971653224224</v>
          </cell>
        </row>
        <row r="389">
          <cell r="A389">
            <v>51682</v>
          </cell>
          <cell r="B389">
            <v>78.735072294563068</v>
          </cell>
          <cell r="C389">
            <v>68.068998328982147</v>
          </cell>
          <cell r="D389">
            <v>1033.7860940102116</v>
          </cell>
          <cell r="E389">
            <v>1099.1298996008995</v>
          </cell>
          <cell r="F389">
            <v>1910.6932682226084</v>
          </cell>
          <cell r="G389">
            <v>36.436325826545549</v>
          </cell>
          <cell r="H389">
            <v>55.261835114832891</v>
          </cell>
          <cell r="I389">
            <v>825.34401205468225</v>
          </cell>
          <cell r="J389">
            <v>271.5437061235445</v>
          </cell>
          <cell r="K389">
            <v>799.13809685261276</v>
          </cell>
          <cell r="L389">
            <v>4190.4133324572649</v>
          </cell>
          <cell r="M389">
            <v>1987.7239759722179</v>
          </cell>
          <cell r="N389">
            <v>0.40203675485764839</v>
          </cell>
          <cell r="O389">
            <v>0.45596773316444533</v>
          </cell>
          <cell r="P389">
            <v>3.6476816695630703</v>
          </cell>
          <cell r="Q389">
            <v>1.400196920295548</v>
          </cell>
          <cell r="R389">
            <v>4605.0999214165649</v>
          </cell>
        </row>
        <row r="390">
          <cell r="A390">
            <v>51713</v>
          </cell>
          <cell r="B390">
            <v>78.735072294563068</v>
          </cell>
          <cell r="C390">
            <v>68.198604633406163</v>
          </cell>
          <cell r="D390">
            <v>1035.7544672564586</v>
          </cell>
          <cell r="E390">
            <v>1101.2226902672278</v>
          </cell>
          <cell r="F390">
            <v>1914.3313104953227</v>
          </cell>
          <cell r="G390">
            <v>36.405928479299206</v>
          </cell>
          <cell r="H390">
            <v>55.257689319154025</v>
          </cell>
          <cell r="I390">
            <v>825.28209395819408</v>
          </cell>
          <cell r="J390">
            <v>271.52333465522224</v>
          </cell>
          <cell r="K390">
            <v>799.07814474892552</v>
          </cell>
          <cell r="L390">
            <v>4198.2421449469784</v>
          </cell>
          <cell r="M390">
            <v>1987.5471911607951</v>
          </cell>
          <cell r="N390">
            <v>0.40204235064337601</v>
          </cell>
          <cell r="O390">
            <v>0.45598401530969807</v>
          </cell>
          <cell r="P390">
            <v>3.6476816695630703</v>
          </cell>
          <cell r="Q390">
            <v>1.3697995730492039</v>
          </cell>
          <cell r="R390">
            <v>4616.1290288562086</v>
          </cell>
        </row>
        <row r="391">
          <cell r="A391">
            <v>51744</v>
          </cell>
          <cell r="B391">
            <v>78.735072294563068</v>
          </cell>
          <cell r="C391">
            <v>68.332531147978059</v>
          </cell>
          <cell r="D391">
            <v>1037.7884529442538</v>
          </cell>
          <cell r="E391">
            <v>1103.3852406224407</v>
          </cell>
          <cell r="F391">
            <v>1918.0906208438062</v>
          </cell>
          <cell r="G391">
            <v>36.375531132052856</v>
          </cell>
          <cell r="H391">
            <v>55.356569004047699</v>
          </cell>
          <cell r="I391">
            <v>826.75887726933945</v>
          </cell>
          <cell r="J391">
            <v>272.00920625251109</v>
          </cell>
          <cell r="K391">
            <v>800.50803796617242</v>
          </cell>
          <cell r="L391">
            <v>4206.3319178530419</v>
          </cell>
          <cell r="M391">
            <v>1991.0082216241235</v>
          </cell>
          <cell r="N391">
            <v>0.40206164357933927</v>
          </cell>
          <cell r="O391">
            <v>0.45600077652046556</v>
          </cell>
          <cell r="P391">
            <v>3.6476816695630703</v>
          </cell>
          <cell r="Q391">
            <v>1.3394022258028599</v>
          </cell>
          <cell r="R391">
            <v>4627.1845507522139</v>
          </cell>
        </row>
        <row r="392">
          <cell r="A392">
            <v>51774</v>
          </cell>
          <cell r="B392">
            <v>78.735072294563068</v>
          </cell>
          <cell r="C392">
            <v>68.466457662549985</v>
          </cell>
          <cell r="D392">
            <v>1039.8224386320489</v>
          </cell>
          <cell r="E392">
            <v>1105.5477909776537</v>
          </cell>
          <cell r="F392">
            <v>1921.8499311922906</v>
          </cell>
          <cell r="G392">
            <v>36.345133784806514</v>
          </cell>
          <cell r="H392">
            <v>55.425428784896589</v>
          </cell>
          <cell r="I392">
            <v>827.78730869361141</v>
          </cell>
          <cell r="J392">
            <v>272.3475670770423</v>
          </cell>
          <cell r="K392">
            <v>801.50381514409116</v>
          </cell>
          <cell r="L392">
            <v>4214.4216907591062</v>
          </cell>
          <cell r="M392">
            <v>1993.4092534844481</v>
          </cell>
          <cell r="N392">
            <v>0.40207690103929994</v>
          </cell>
          <cell r="O392">
            <v>0.45601747338342996</v>
          </cell>
          <cell r="P392">
            <v>3.6476816695630703</v>
          </cell>
          <cell r="Q392">
            <v>1.3090048785565158</v>
          </cell>
          <cell r="R392">
            <v>4638.2665503665912</v>
          </cell>
        </row>
        <row r="393">
          <cell r="A393">
            <v>51805</v>
          </cell>
          <cell r="B393">
            <v>78.735072294563068</v>
          </cell>
          <cell r="C393">
            <v>68.596063966973986</v>
          </cell>
          <cell r="D393">
            <v>1041.7908118782957</v>
          </cell>
          <cell r="E393">
            <v>1107.6405816439817</v>
          </cell>
          <cell r="F393">
            <v>1925.4879734650046</v>
          </cell>
          <cell r="G393">
            <v>36.314736437560171</v>
          </cell>
          <cell r="H393">
            <v>55.516667527796372</v>
          </cell>
          <cell r="I393">
            <v>829.14997336016199</v>
          </cell>
          <cell r="J393">
            <v>272.79589287616892</v>
          </cell>
          <cell r="K393">
            <v>802.82321315555168</v>
          </cell>
          <cell r="L393">
            <v>4222.2505032488189</v>
          </cell>
          <cell r="M393">
            <v>1996.6004833572392</v>
          </cell>
          <cell r="N393">
            <v>0.40209507102072939</v>
          </cell>
          <cell r="O393">
            <v>0.45603357071860945</v>
          </cell>
          <cell r="P393">
            <v>3.6476816695630703</v>
          </cell>
          <cell r="Q393">
            <v>1.2786075313101719</v>
          </cell>
          <cell r="R393">
            <v>4649.3750911128618</v>
          </cell>
        </row>
        <row r="394">
          <cell r="A394">
            <v>51835</v>
          </cell>
          <cell r="B394">
            <v>78.735072294563068</v>
          </cell>
          <cell r="C394">
            <v>68.729990481545897</v>
          </cell>
          <cell r="D394">
            <v>1043.8247975660909</v>
          </cell>
          <cell r="E394">
            <v>1109.8031319991946</v>
          </cell>
          <cell r="F394">
            <v>1929.2472838134886</v>
          </cell>
          <cell r="G394">
            <v>36.284339090313829</v>
          </cell>
          <cell r="H394">
            <v>55.571469861447319</v>
          </cell>
          <cell r="I394">
            <v>829.96845464713783</v>
          </cell>
          <cell r="J394">
            <v>273.06517869979155</v>
          </cell>
          <cell r="K394">
            <v>803.6157064291807</v>
          </cell>
          <cell r="L394">
            <v>4230.3402761548832</v>
          </cell>
          <cell r="M394">
            <v>1998.5051487278711</v>
          </cell>
          <cell r="N394">
            <v>0.40210839934073445</v>
          </cell>
          <cell r="O394">
            <v>0.45605014203894129</v>
          </cell>
          <cell r="P394">
            <v>3.6476816695630703</v>
          </cell>
          <cell r="Q394">
            <v>1.248210184063828</v>
          </cell>
          <cell r="R394">
            <v>4660.510236556418</v>
          </cell>
        </row>
        <row r="395">
          <cell r="A395">
            <v>51866</v>
          </cell>
          <cell r="B395">
            <v>78.735072294563068</v>
          </cell>
          <cell r="C395">
            <v>68.859596785969899</v>
          </cell>
          <cell r="D395">
            <v>1045.7931708123376</v>
          </cell>
          <cell r="E395">
            <v>1111.8959226655227</v>
          </cell>
          <cell r="F395">
            <v>1932.8853260862022</v>
          </cell>
          <cell r="G395">
            <v>36.253941743067486</v>
          </cell>
          <cell r="H395">
            <v>55.697217930533419</v>
          </cell>
          <cell r="I395">
            <v>831.84652141115293</v>
          </cell>
          <cell r="J395">
            <v>273.68307523990035</v>
          </cell>
          <cell r="K395">
            <v>805.43414174540817</v>
          </cell>
          <cell r="L395">
            <v>4238.1690886445958</v>
          </cell>
          <cell r="M395">
            <v>2002.9148980700625</v>
          </cell>
          <cell r="N395">
            <v>0.40213098545599507</v>
          </cell>
          <cell r="O395">
            <v>0.45606611856639162</v>
          </cell>
          <cell r="P395">
            <v>3.6476816695630703</v>
          </cell>
          <cell r="Q395">
            <v>1.2178128368174839</v>
          </cell>
          <cell r="R395">
            <v>4671.6720504148952</v>
          </cell>
        </row>
        <row r="396">
          <cell r="A396">
            <v>51897</v>
          </cell>
          <cell r="B396">
            <v>78.735072294563068</v>
          </cell>
          <cell r="C396">
            <v>68.99352330054181</v>
          </cell>
          <cell r="D396">
            <v>1047.8271565001326</v>
          </cell>
          <cell r="E396">
            <v>1114.0584730207354</v>
          </cell>
          <cell r="F396">
            <v>1936.6446364346868</v>
          </cell>
          <cell r="G396">
            <v>36.223544395821136</v>
          </cell>
          <cell r="H396">
            <v>55.686301376938303</v>
          </cell>
          <cell r="I396">
            <v>831.68348100318815</v>
          </cell>
          <cell r="J396">
            <v>273.62943385402974</v>
          </cell>
          <cell r="K396">
            <v>805.27627811590582</v>
          </cell>
          <cell r="L396">
            <v>4246.2588615506593</v>
          </cell>
          <cell r="M396">
            <v>2002.4990387458831</v>
          </cell>
          <cell r="N396">
            <v>0.40213566275678764</v>
          </cell>
          <cell r="O396">
            <v>0.45608256575470724</v>
          </cell>
          <cell r="P396">
            <v>3.6476816695630703</v>
          </cell>
          <cell r="Q396">
            <v>1.18741548957114</v>
          </cell>
          <cell r="R396">
            <v>4682.8605965585284</v>
          </cell>
        </row>
        <row r="397">
          <cell r="A397">
            <v>51925</v>
          </cell>
          <cell r="B397">
            <v>78.735072294563068</v>
          </cell>
          <cell r="C397">
            <v>69.127449815113707</v>
          </cell>
          <cell r="D397">
            <v>1049.8611421879277</v>
          </cell>
          <cell r="E397">
            <v>1116.2210233759483</v>
          </cell>
          <cell r="F397">
            <v>1940.4039467831703</v>
          </cell>
          <cell r="G397">
            <v>36.193147048574794</v>
          </cell>
          <cell r="H397">
            <v>55.757351087655692</v>
          </cell>
          <cell r="I397">
            <v>832.74461936706916</v>
          </cell>
          <cell r="J397">
            <v>273.97855548068429</v>
          </cell>
          <cell r="K397">
            <v>806.30372373885052</v>
          </cell>
          <cell r="L397">
            <v>4254.3486344567227</v>
          </cell>
          <cell r="M397">
            <v>2004.9773967228343</v>
          </cell>
          <cell r="N397">
            <v>0.40215102926185903</v>
          </cell>
          <cell r="O397">
            <v>0.45609895039336817</v>
          </cell>
          <cell r="P397">
            <v>3.6476816695630703</v>
          </cell>
          <cell r="Q397">
            <v>1.1570181423247958</v>
          </cell>
          <cell r="R397">
            <v>4694.0759390105177</v>
          </cell>
        </row>
        <row r="398">
          <cell r="A398">
            <v>51956</v>
          </cell>
          <cell r="B398">
            <v>78.735072294563068</v>
          </cell>
          <cell r="C398">
            <v>69.248415699242912</v>
          </cell>
          <cell r="D398">
            <v>1051.6982905510934</v>
          </cell>
          <cell r="E398">
            <v>1118.1742946645234</v>
          </cell>
          <cell r="F398">
            <v>1943.7994529043738</v>
          </cell>
          <cell r="G398">
            <v>36.162749701328451</v>
          </cell>
          <cell r="H398">
            <v>55.86522578211531</v>
          </cell>
          <cell r="I398">
            <v>834.35574453038419</v>
          </cell>
          <cell r="J398">
            <v>274.50862644683372</v>
          </cell>
          <cell r="K398">
            <v>807.86369325216629</v>
          </cell>
          <cell r="L398">
            <v>4261.6555261137964</v>
          </cell>
          <cell r="M398">
            <v>2008.7560397128279</v>
          </cell>
          <cell r="N398">
            <v>0.4021711334183013</v>
          </cell>
          <cell r="O398">
            <v>0.45611369595536605</v>
          </cell>
          <cell r="P398">
            <v>3.6476816695630703</v>
          </cell>
          <cell r="Q398">
            <v>1.1266207950784519</v>
          </cell>
          <cell r="R398">
            <v>4705.3181419474013</v>
          </cell>
        </row>
        <row r="399">
          <cell r="A399">
            <v>51986</v>
          </cell>
          <cell r="B399">
            <v>78.735072294563068</v>
          </cell>
          <cell r="C399">
            <v>69.382342213814823</v>
          </cell>
          <cell r="D399">
            <v>1053.7322762388885</v>
          </cell>
          <cell r="E399">
            <v>1120.3368450197361</v>
          </cell>
          <cell r="F399">
            <v>1947.5587632528575</v>
          </cell>
          <cell r="G399">
            <v>36.132352354082109</v>
          </cell>
          <cell r="H399">
            <v>55.978678301544491</v>
          </cell>
          <cell r="I399">
            <v>836.05017536802859</v>
          </cell>
          <cell r="J399">
            <v>275.06610553761737</v>
          </cell>
          <cell r="K399">
            <v>809.504323359208</v>
          </cell>
          <cell r="L399">
            <v>4269.7452990198599</v>
          </cell>
          <cell r="M399">
            <v>2012.7316349204805</v>
          </cell>
          <cell r="N399">
            <v>0.40219188157749114</v>
          </cell>
          <cell r="O399">
            <v>0.45612996252959837</v>
          </cell>
          <cell r="P399">
            <v>3.6476816695630703</v>
          </cell>
          <cell r="Q399">
            <v>1.096223447832108</v>
          </cell>
          <cell r="R399">
            <v>4716.5872696994184</v>
          </cell>
        </row>
        <row r="400">
          <cell r="A400">
            <v>52017</v>
          </cell>
          <cell r="B400">
            <v>78.735072294563068</v>
          </cell>
          <cell r="C400">
            <v>69.511948518238839</v>
          </cell>
          <cell r="D400">
            <v>1055.7006494851353</v>
          </cell>
          <cell r="E400">
            <v>1122.4296356860643</v>
          </cell>
          <cell r="F400">
            <v>1951.1968055255722</v>
          </cell>
          <cell r="G400">
            <v>36.101955006835766</v>
          </cell>
          <cell r="H400">
            <v>56.032026544721283</v>
          </cell>
          <cell r="I400">
            <v>836.84693958999321</v>
          </cell>
          <cell r="J400">
            <v>275.32824630144296</v>
          </cell>
          <cell r="K400">
            <v>810.2757891173419</v>
          </cell>
          <cell r="L400">
            <v>4277.5741115095734</v>
          </cell>
          <cell r="M400">
            <v>2014.5849565603351</v>
          </cell>
          <cell r="N400">
            <v>0.40220482461101653</v>
          </cell>
          <cell r="O400">
            <v>0.4561456457938462</v>
          </cell>
          <cell r="P400">
            <v>3.6476816695630703</v>
          </cell>
          <cell r="Q400">
            <v>1.0658261005857639</v>
          </cell>
          <cell r="R400">
            <v>4727.8833867508738</v>
          </cell>
        </row>
        <row r="401">
          <cell r="A401">
            <v>52047</v>
          </cell>
          <cell r="B401">
            <v>78.720391126286088</v>
          </cell>
          <cell r="C401">
            <v>69.646118080139757</v>
          </cell>
          <cell r="D401">
            <v>1057.7383264120422</v>
          </cell>
          <cell r="E401">
            <v>1124.596110597138</v>
          </cell>
          <cell r="F401">
            <v>1954.962938200031</v>
          </cell>
          <cell r="G401">
            <v>36.071557659589416</v>
          </cell>
          <cell r="H401">
            <v>56.044368823751221</v>
          </cell>
          <cell r="I401">
            <v>837.03127342674134</v>
          </cell>
          <cell r="J401">
            <v>275.38889336795523</v>
          </cell>
          <cell r="K401">
            <v>810.45427007719968</v>
          </cell>
          <cell r="L401">
            <v>4285.6638844156369</v>
          </cell>
          <cell r="M401">
            <v>2014.9903633552369</v>
          </cell>
          <cell r="N401">
            <v>0.40221247943224975</v>
          </cell>
          <cell r="O401">
            <v>0.45616338353295666</v>
          </cell>
          <cell r="P401">
            <v>3.6330005012860909</v>
          </cell>
          <cell r="Q401">
            <v>1.03542875333942</v>
          </cell>
          <cell r="R401">
            <v>4739.2065577405147</v>
          </cell>
        </row>
        <row r="402">
          <cell r="A402">
            <v>52078</v>
          </cell>
          <cell r="B402">
            <v>78.694895736913125</v>
          </cell>
          <cell r="C402">
            <v>69.776146461756298</v>
          </cell>
          <cell r="D402">
            <v>1059.7131098823697</v>
          </cell>
          <cell r="E402">
            <v>1126.6957166665666</v>
          </cell>
          <cell r="F402">
            <v>1958.6128281577448</v>
          </cell>
          <cell r="G402">
            <v>36.041282655412033</v>
          </cell>
          <cell r="H402">
            <v>56.105067036862749</v>
          </cell>
          <cell r="I402">
            <v>837.93781058081743</v>
          </cell>
          <cell r="J402">
            <v>275.68715016143904</v>
          </cell>
          <cell r="K402">
            <v>811.33202331155246</v>
          </cell>
          <cell r="L402">
            <v>4293.4926969053504</v>
          </cell>
          <cell r="M402">
            <v>2017.1033337460835</v>
          </cell>
          <cell r="N402">
            <v>0.40222630627692191</v>
          </cell>
          <cell r="O402">
            <v>0.45618170716104101</v>
          </cell>
          <cell r="P402">
            <v>3.6075051119131274</v>
          </cell>
          <cell r="Q402">
            <v>1.0051537491620366</v>
          </cell>
          <cell r="R402">
            <v>4750.5568474618958</v>
          </cell>
        </row>
        <row r="403">
          <cell r="A403">
            <v>52109</v>
          </cell>
          <cell r="B403">
            <v>78.694895736913125</v>
          </cell>
          <cell r="C403">
            <v>69.910072976327143</v>
          </cell>
          <cell r="D403">
            <v>1061.7470955701488</v>
          </cell>
          <cell r="E403">
            <v>1128.8582670217622</v>
          </cell>
          <cell r="F403">
            <v>1962.3721385061992</v>
          </cell>
          <cell r="G403">
            <v>36.011220112812772</v>
          </cell>
          <cell r="H403">
            <v>56.202017154974762</v>
          </cell>
          <cell r="I403">
            <v>839.38577551512458</v>
          </cell>
          <cell r="J403">
            <v>276.16354031979239</v>
          </cell>
          <cell r="K403">
            <v>812.73401317882076</v>
          </cell>
          <cell r="L403">
            <v>4301.5824698113502</v>
          </cell>
          <cell r="M403">
            <v>2020.4965662815252</v>
          </cell>
          <cell r="N403">
            <v>0.40224468912340566</v>
          </cell>
          <cell r="O403">
            <v>0.45619772543667186</v>
          </cell>
          <cell r="P403">
            <v>3.6075051119131274</v>
          </cell>
          <cell r="Q403">
            <v>0.97509120656277448</v>
          </cell>
          <cell r="R403">
            <v>4761.9343208637492</v>
          </cell>
        </row>
        <row r="404">
          <cell r="A404">
            <v>52139</v>
          </cell>
          <cell r="B404">
            <v>78.694895736913125</v>
          </cell>
          <cell r="C404">
            <v>70.043999490899068</v>
          </cell>
          <cell r="D404">
            <v>1063.7810812579439</v>
          </cell>
          <cell r="E404">
            <v>1131.0208173769754</v>
          </cell>
          <cell r="F404">
            <v>1966.131448854683</v>
          </cell>
          <cell r="G404">
            <v>35.981157570213512</v>
          </cell>
          <cell r="H404">
            <v>56.310901165854197</v>
          </cell>
          <cell r="I404">
            <v>841.01197497450016</v>
          </cell>
          <cell r="J404">
            <v>276.69857083027688</v>
          </cell>
          <cell r="K404">
            <v>814.30857835659799</v>
          </cell>
          <cell r="L404">
            <v>4309.6722427174145</v>
          </cell>
          <cell r="M404">
            <v>2024.3111828974427</v>
          </cell>
          <cell r="N404">
            <v>0.4022645259465788</v>
          </cell>
          <cell r="O404">
            <v>0.45621368357584458</v>
          </cell>
          <cell r="P404">
            <v>3.6075051119131274</v>
          </cell>
          <cell r="Q404">
            <v>0.94502866396351237</v>
          </cell>
          <cell r="R404">
            <v>4773.3390430503578</v>
          </cell>
        </row>
        <row r="405">
          <cell r="A405">
            <v>52170</v>
          </cell>
          <cell r="B405">
            <v>78.694895736913125</v>
          </cell>
          <cell r="C405">
            <v>70.17360579532307</v>
          </cell>
          <cell r="D405">
            <v>1065.7494545041907</v>
          </cell>
          <cell r="E405">
            <v>1133.1136080433034</v>
          </cell>
          <cell r="F405">
            <v>1969.7694911273966</v>
          </cell>
          <cell r="G405">
            <v>35.951095027614251</v>
          </cell>
          <cell r="H405">
            <v>56.440317216958135</v>
          </cell>
          <cell r="I405">
            <v>842.94482361444193</v>
          </cell>
          <cell r="J405">
            <v>277.33449097436204</v>
          </cell>
          <cell r="K405">
            <v>816.18005614169988</v>
          </cell>
          <cell r="L405">
            <v>4317.5010552071271</v>
          </cell>
          <cell r="M405">
            <v>2028.8507829750763</v>
          </cell>
          <cell r="N405">
            <v>0.40228688230332332</v>
          </cell>
          <cell r="O405">
            <v>0.45622906999681073</v>
          </cell>
          <cell r="P405">
            <v>3.6075051119131274</v>
          </cell>
          <cell r="Q405">
            <v>0.91496612136425026</v>
          </cell>
          <cell r="R405">
            <v>4784.7710792819316</v>
          </cell>
        </row>
        <row r="406">
          <cell r="A406">
            <v>52200</v>
          </cell>
          <cell r="B406">
            <v>78.694895736913125</v>
          </cell>
          <cell r="C406">
            <v>70.307532309894967</v>
          </cell>
          <cell r="D406">
            <v>1067.7834401919856</v>
          </cell>
          <cell r="E406">
            <v>1135.2761583985161</v>
          </cell>
          <cell r="F406">
            <v>1973.5288014758812</v>
          </cell>
          <cell r="G406">
            <v>35.92103248501499</v>
          </cell>
          <cell r="H406">
            <v>56.545544347821433</v>
          </cell>
          <cell r="I406">
            <v>844.51640700799476</v>
          </cell>
          <cell r="J406">
            <v>277.85155243350459</v>
          </cell>
          <cell r="K406">
            <v>817.7017393959859</v>
          </cell>
          <cell r="L406">
            <v>4325.5908281131906</v>
          </cell>
          <cell r="M406">
            <v>2032.5362756703219</v>
          </cell>
          <cell r="N406">
            <v>0.40230609863349737</v>
          </cell>
          <cell r="O406">
            <v>0.45624491078753476</v>
          </cell>
          <cell r="P406">
            <v>3.6075051119131274</v>
          </cell>
          <cell r="Q406">
            <v>0.88490357876498815</v>
          </cell>
          <cell r="R406">
            <v>4796.2304949749723</v>
          </cell>
        </row>
        <row r="407">
          <cell r="A407">
            <v>52231</v>
          </cell>
          <cell r="B407">
            <v>78.694895736913125</v>
          </cell>
          <cell r="C407">
            <v>70.437138614318982</v>
          </cell>
          <cell r="D407">
            <v>1069.7518134382326</v>
          </cell>
          <cell r="E407">
            <v>1137.3689490648444</v>
          </cell>
          <cell r="F407">
            <v>1977.1668437485946</v>
          </cell>
          <cell r="G407">
            <v>35.890969942415722</v>
          </cell>
          <cell r="H407">
            <v>56.619241653623412</v>
          </cell>
          <cell r="I407">
            <v>845.61708761192017</v>
          </cell>
          <cell r="J407">
            <v>278.21368372189204</v>
          </cell>
          <cell r="K407">
            <v>818.76747173331023</v>
          </cell>
          <cell r="L407">
            <v>4333.4196406029041</v>
          </cell>
          <cell r="M407">
            <v>2035.1084546631616</v>
          </cell>
          <cell r="N407">
            <v>0.4023212963698426</v>
          </cell>
          <cell r="O407">
            <v>0.45626018427181758</v>
          </cell>
          <cell r="P407">
            <v>3.6075051119131274</v>
          </cell>
          <cell r="Q407">
            <v>0.85484103616572615</v>
          </cell>
          <cell r="R407">
            <v>4807.7173557026554</v>
          </cell>
        </row>
        <row r="408">
          <cell r="A408">
            <v>52262</v>
          </cell>
          <cell r="B408">
            <v>78.694895736913125</v>
          </cell>
          <cell r="C408">
            <v>70.571065128890908</v>
          </cell>
          <cell r="D408">
            <v>1071.7857991260278</v>
          </cell>
          <cell r="E408">
            <v>1139.5314994200573</v>
          </cell>
          <cell r="F408">
            <v>1980.926154097079</v>
          </cell>
          <cell r="G408">
            <v>35.860907399816462</v>
          </cell>
          <cell r="H408">
            <v>56.730241028416501</v>
          </cell>
          <cell r="I408">
            <v>847.27488035689362</v>
          </cell>
          <cell r="J408">
            <v>278.7591086348736</v>
          </cell>
          <cell r="K408">
            <v>820.37262706229376</v>
          </cell>
          <cell r="L408">
            <v>4341.5094135089685</v>
          </cell>
          <cell r="M408">
            <v>2038.9977644822939</v>
          </cell>
          <cell r="N408">
            <v>0.40234111157575897</v>
          </cell>
          <cell r="O408">
            <v>0.45627590900373544</v>
          </cell>
          <cell r="P408">
            <v>3.6075051119131274</v>
          </cell>
          <cell r="Q408">
            <v>0.82477849356646404</v>
          </cell>
          <cell r="R408">
            <v>4819.2317271952015</v>
          </cell>
        </row>
        <row r="409">
          <cell r="A409">
            <v>52290</v>
          </cell>
          <cell r="B409">
            <v>78.694895736913125</v>
          </cell>
          <cell r="C409">
            <v>70.704991643462805</v>
          </cell>
          <cell r="D409">
            <v>1073.8197848138229</v>
          </cell>
          <cell r="E409">
            <v>1141.6940497752703</v>
          </cell>
          <cell r="F409">
            <v>1984.685464445563</v>
          </cell>
          <cell r="G409">
            <v>35.830844857217201</v>
          </cell>
          <cell r="H409">
            <v>56.795309940664978</v>
          </cell>
          <cell r="I409">
            <v>848.24669457521622</v>
          </cell>
          <cell r="J409">
            <v>279.07884201956239</v>
          </cell>
          <cell r="K409">
            <v>821.31358471580734</v>
          </cell>
          <cell r="L409">
            <v>4349.5991864150319</v>
          </cell>
          <cell r="M409">
            <v>2041.2652761084682</v>
          </cell>
          <cell r="N409">
            <v>0.40235514429637736</v>
          </cell>
          <cell r="O409">
            <v>0.45629157524313263</v>
          </cell>
          <cell r="P409">
            <v>3.6075051119131274</v>
          </cell>
          <cell r="Q409">
            <v>0.79471595096720193</v>
          </cell>
          <cell r="R409">
            <v>4830.7736753402542</v>
          </cell>
        </row>
        <row r="410">
          <cell r="A410">
            <v>52321</v>
          </cell>
          <cell r="B410">
            <v>78.694895736913125</v>
          </cell>
          <cell r="C410">
            <v>70.82595752759201</v>
          </cell>
          <cell r="D410">
            <v>1075.6569331769886</v>
          </cell>
          <cell r="E410">
            <v>1143.6473210638453</v>
          </cell>
          <cell r="F410">
            <v>1988.0809705667659</v>
          </cell>
          <cell r="G410">
            <v>35.80078231461794</v>
          </cell>
          <cell r="H410">
            <v>56.855119737828993</v>
          </cell>
          <cell r="I410">
            <v>849.13996310039181</v>
          </cell>
          <cell r="J410">
            <v>279.37273334529681</v>
          </cell>
          <cell r="K410">
            <v>822.17849062020719</v>
          </cell>
          <cell r="L410">
            <v>4356.9060780721056</v>
          </cell>
          <cell r="M410">
            <v>2043.3470891183429</v>
          </cell>
          <cell r="N410">
            <v>0.40236849382987511</v>
          </cell>
          <cell r="O410">
            <v>0.45630567539029326</v>
          </cell>
          <cell r="P410">
            <v>3.6075051119131274</v>
          </cell>
          <cell r="Q410">
            <v>0.76465340836793982</v>
          </cell>
          <cell r="R410">
            <v>4842.3432661832558</v>
          </cell>
        </row>
        <row r="411">
          <cell r="A411">
            <v>52351</v>
          </cell>
          <cell r="B411">
            <v>78.694895736913125</v>
          </cell>
          <cell r="C411">
            <v>70.959884042162869</v>
          </cell>
          <cell r="D411">
            <v>1077.6909188647676</v>
          </cell>
          <cell r="E411">
            <v>1145.809871419041</v>
          </cell>
          <cell r="F411">
            <v>1991.8402809152203</v>
          </cell>
          <cell r="G411">
            <v>35.77071977201868</v>
          </cell>
          <cell r="H411">
            <v>56.974324140842754</v>
          </cell>
          <cell r="I411">
            <v>850.92029920456787</v>
          </cell>
          <cell r="J411">
            <v>279.95847584395506</v>
          </cell>
          <cell r="K411">
            <v>823.90229837221068</v>
          </cell>
          <cell r="L411">
            <v>4364.9958509781054</v>
          </cell>
          <cell r="M411">
            <v>2047.526117333595</v>
          </cell>
          <cell r="N411">
            <v>0.40238915215652687</v>
          </cell>
          <cell r="O411">
            <v>0.45632123120320722</v>
          </cell>
          <cell r="P411">
            <v>3.6075051119131274</v>
          </cell>
          <cell r="Q411">
            <v>0.73459086576867771</v>
          </cell>
          <cell r="R411">
            <v>4853.9405659278282</v>
          </cell>
        </row>
        <row r="412">
          <cell r="A412">
            <v>52382</v>
          </cell>
          <cell r="B412">
            <v>78.694895736913125</v>
          </cell>
          <cell r="C412">
            <v>71.089490346587894</v>
          </cell>
          <cell r="D412">
            <v>1079.65929211103</v>
          </cell>
          <cell r="E412">
            <v>1147.9026620853858</v>
          </cell>
          <cell r="F412">
            <v>1995.478323187964</v>
          </cell>
          <cell r="G412">
            <v>35.740657229419412</v>
          </cell>
          <cell r="H412">
            <v>57.01842415370291</v>
          </cell>
          <cell r="I412">
            <v>851.57893968348117</v>
          </cell>
          <cell r="J412">
            <v>280.17517297149806</v>
          </cell>
          <cell r="K412">
            <v>824.54002602412447</v>
          </cell>
          <cell r="L412">
            <v>4372.8246634678808</v>
          </cell>
          <cell r="M412">
            <v>2049.053220062226</v>
          </cell>
          <cell r="N412">
            <v>0.40240049304287212</v>
          </cell>
          <cell r="O412">
            <v>0.45633623041392296</v>
          </cell>
          <cell r="P412">
            <v>3.6075051119131274</v>
          </cell>
          <cell r="Q412">
            <v>0.70452832316941572</v>
          </cell>
          <cell r="R412">
            <v>4865.5656409361445</v>
          </cell>
        </row>
        <row r="413">
          <cell r="A413">
            <v>52412</v>
          </cell>
          <cell r="B413">
            <v>78.693089276567136</v>
          </cell>
          <cell r="C413">
            <v>71.223446767182196</v>
          </cell>
          <cell r="D413">
            <v>1081.6937319913479</v>
          </cell>
          <cell r="E413">
            <v>1150.0656953418338</v>
          </cell>
          <cell r="F413">
            <v>1999.2384729969517</v>
          </cell>
          <cell r="G413">
            <v>35.710594686820151</v>
          </cell>
          <cell r="H413">
            <v>57.083827346748642</v>
          </cell>
          <cell r="I413">
            <v>852.55574643695559</v>
          </cell>
          <cell r="J413">
            <v>280.49654893367972</v>
          </cell>
          <cell r="K413">
            <v>825.4858176922811</v>
          </cell>
          <cell r="L413">
            <v>4380.9144363738824</v>
          </cell>
          <cell r="M413">
            <v>2051.3325350964851</v>
          </cell>
          <cell r="N413">
            <v>0.40241443235991675</v>
          </cell>
          <cell r="O413">
            <v>0.45635186489780827</v>
          </cell>
          <cell r="P413">
            <v>3.6056986515671383</v>
          </cell>
          <cell r="Q413">
            <v>0.67446578057015361</v>
          </cell>
          <cell r="R413">
            <v>4877.2185577293194</v>
          </cell>
        </row>
        <row r="414">
          <cell r="A414">
            <v>52443</v>
          </cell>
          <cell r="B414">
            <v>78.693089276567136</v>
          </cell>
          <cell r="C414">
            <v>71.353053071607235</v>
          </cell>
          <cell r="D414">
            <v>1083.6621052376106</v>
          </cell>
          <cell r="E414">
            <v>1152.1584860081789</v>
          </cell>
          <cell r="F414">
            <v>2002.8765152696956</v>
          </cell>
          <cell r="G414">
            <v>35.680547198057077</v>
          </cell>
          <cell r="H414">
            <v>57.122749022639574</v>
          </cell>
          <cell r="I414">
            <v>853.1370476563045</v>
          </cell>
          <cell r="J414">
            <v>280.68780092699484</v>
          </cell>
          <cell r="K414">
            <v>826.04866172258085</v>
          </cell>
          <cell r="L414">
            <v>4388.7432488636587</v>
          </cell>
          <cell r="M414">
            <v>2052.6768065265769</v>
          </cell>
          <cell r="N414">
            <v>0.40242509638932078</v>
          </cell>
          <cell r="O414">
            <v>0.4563667550587025</v>
          </cell>
          <cell r="P414">
            <v>3.6056986515671383</v>
          </cell>
          <cell r="Q414">
            <v>0.64441829180708132</v>
          </cell>
          <cell r="R414">
            <v>4888.8993829877818</v>
          </cell>
        </row>
        <row r="415">
          <cell r="A415">
            <v>52474</v>
          </cell>
          <cell r="B415">
            <v>78.693089276567136</v>
          </cell>
          <cell r="C415">
            <v>71.486979586179146</v>
          </cell>
          <cell r="D415">
            <v>1085.6960909254055</v>
          </cell>
          <cell r="E415">
            <v>1154.3210363633916</v>
          </cell>
          <cell r="F415">
            <v>2006.6358256181784</v>
          </cell>
          <cell r="G415">
            <v>35.65049970929401</v>
          </cell>
          <cell r="H415">
            <v>57.175330799213178</v>
          </cell>
          <cell r="I415">
            <v>853.92236458159368</v>
          </cell>
          <cell r="J415">
            <v>280.94617545356795</v>
          </cell>
          <cell r="K415">
            <v>826.80904365294623</v>
          </cell>
          <cell r="L415">
            <v>4396.8330217697221</v>
          </cell>
          <cell r="M415">
            <v>2054.5034141966153</v>
          </cell>
          <cell r="N415">
            <v>0.40243741526039678</v>
          </cell>
          <cell r="O415">
            <v>0.45638208585199103</v>
          </cell>
          <cell r="P415">
            <v>3.6056986515671383</v>
          </cell>
          <cell r="Q415">
            <v>0.61437080304400904</v>
          </cell>
          <cell r="R415">
            <v>4900.6081835516561</v>
          </cell>
        </row>
        <row r="416">
          <cell r="A416">
            <v>52504</v>
          </cell>
          <cell r="B416">
            <v>78.693089276567136</v>
          </cell>
          <cell r="C416">
            <v>71.62090610075002</v>
          </cell>
          <cell r="D416">
            <v>1087.7300766131848</v>
          </cell>
          <cell r="E416">
            <v>1156.4835867185877</v>
          </cell>
          <cell r="F416">
            <v>2010.3951359666332</v>
          </cell>
          <cell r="G416">
            <v>35.620452220530936</v>
          </cell>
          <cell r="H416">
            <v>57.259584724126626</v>
          </cell>
          <cell r="I416">
            <v>855.18070991657805</v>
          </cell>
          <cell r="J416">
            <v>281.3601794941307</v>
          </cell>
          <cell r="K416">
            <v>828.02743462870353</v>
          </cell>
          <cell r="L416">
            <v>4404.9227946757228</v>
          </cell>
          <cell r="M416">
            <v>2057.44836098407</v>
          </cell>
          <cell r="N416">
            <v>0.4024535683766377</v>
          </cell>
          <cell r="O416">
            <v>0.45639736033435574</v>
          </cell>
          <cell r="P416">
            <v>3.6056986515671383</v>
          </cell>
          <cell r="Q416">
            <v>0.58432331428093676</v>
          </cell>
          <cell r="R416">
            <v>4912.3450264211515</v>
          </cell>
        </row>
        <row r="417">
          <cell r="A417">
            <v>52535</v>
          </cell>
          <cell r="B417">
            <v>78.693089276567136</v>
          </cell>
          <cell r="C417">
            <v>71.750512405175073</v>
          </cell>
          <cell r="D417">
            <v>1089.6984498594475</v>
          </cell>
          <cell r="E417">
            <v>1158.5763773849326</v>
          </cell>
          <cell r="F417">
            <v>2014.0331782393773</v>
          </cell>
          <cell r="G417">
            <v>35.590404731767862</v>
          </cell>
          <cell r="H417">
            <v>57.426231712495557</v>
          </cell>
          <cell r="I417">
            <v>857.66960833429141</v>
          </cell>
          <cell r="J417">
            <v>282.17904373817896</v>
          </cell>
          <cell r="K417">
            <v>830.43730677382223</v>
          </cell>
          <cell r="L417">
            <v>4412.7516071654991</v>
          </cell>
          <cell r="M417">
            <v>2063.3025952905559</v>
          </cell>
          <cell r="N417">
            <v>0.40247965018280774</v>
          </cell>
          <cell r="O417">
            <v>0.45641208876768791</v>
          </cell>
          <cell r="P417">
            <v>3.6056986515671383</v>
          </cell>
          <cell r="Q417">
            <v>0.55427582551786447</v>
          </cell>
          <cell r="R417">
            <v>4924.1099787569374</v>
          </cell>
        </row>
        <row r="418">
          <cell r="A418">
            <v>52565</v>
          </cell>
          <cell r="B418">
            <v>78.693089276567136</v>
          </cell>
          <cell r="C418">
            <v>71.884438919745904</v>
          </cell>
          <cell r="D418">
            <v>1091.7324355472265</v>
          </cell>
          <cell r="E418">
            <v>1160.7389277401282</v>
          </cell>
          <cell r="F418">
            <v>2017.7924885878308</v>
          </cell>
          <cell r="G418">
            <v>35.560357243004795</v>
          </cell>
          <cell r="H418">
            <v>57.496421596326996</v>
          </cell>
          <cell r="I418">
            <v>858.71790505130605</v>
          </cell>
          <cell r="J418">
            <v>282.5239403770322</v>
          </cell>
          <cell r="K418">
            <v>831.45231849152583</v>
          </cell>
          <cell r="L418">
            <v>4420.841380071498</v>
          </cell>
          <cell r="M418">
            <v>2065.7509427591958</v>
          </cell>
          <cell r="N418">
            <v>0.40249397992817376</v>
          </cell>
          <cell r="O418">
            <v>0.45642725334678197</v>
          </cell>
          <cell r="P418">
            <v>3.6056986515671383</v>
          </cell>
          <cell r="Q418">
            <v>0.52422833675479219</v>
          </cell>
          <cell r="R418">
            <v>4935.9031078805347</v>
          </cell>
        </row>
        <row r="419">
          <cell r="A419">
            <v>52596</v>
          </cell>
          <cell r="B419">
            <v>78.693089276567136</v>
          </cell>
          <cell r="C419">
            <v>72.014045224170971</v>
          </cell>
          <cell r="D419">
            <v>1093.7008087934894</v>
          </cell>
          <cell r="E419">
            <v>1162.8317184064736</v>
          </cell>
          <cell r="F419">
            <v>2021.4305308605744</v>
          </cell>
          <cell r="G419">
            <v>35.530309754241721</v>
          </cell>
          <cell r="H419">
            <v>57.627857007350642</v>
          </cell>
          <cell r="I419">
            <v>860.68091314242167</v>
          </cell>
          <cell r="J419">
            <v>283.16978318248863</v>
          </cell>
          <cell r="K419">
            <v>833.35299811981213</v>
          </cell>
          <cell r="L419">
            <v>4428.6701925612751</v>
          </cell>
          <cell r="M419">
            <v>2070.3618612063146</v>
          </cell>
          <cell r="N419">
            <v>0.40251562479722824</v>
          </cell>
          <cell r="O419">
            <v>0.45644187599607666</v>
          </cell>
          <cell r="P419">
            <v>3.6056986515671383</v>
          </cell>
          <cell r="Q419">
            <v>0.49418084799171991</v>
          </cell>
          <cell r="R419">
            <v>4947.7244812746949</v>
          </cell>
        </row>
        <row r="420">
          <cell r="A420">
            <v>52627</v>
          </cell>
          <cell r="B420">
            <v>78.693089276567136</v>
          </cell>
          <cell r="C420">
            <v>72.147971738742882</v>
          </cell>
          <cell r="D420">
            <v>1095.7347944812843</v>
          </cell>
          <cell r="E420">
            <v>1164.9942687616863</v>
          </cell>
          <cell r="F420">
            <v>2025.1898412090582</v>
          </cell>
          <cell r="G420">
            <v>35.500262265478646</v>
          </cell>
          <cell r="H420">
            <v>57.673608191697596</v>
          </cell>
          <cell r="I420">
            <v>861.36421412160018</v>
          </cell>
          <cell r="J420">
            <v>283.39459377973532</v>
          </cell>
          <cell r="K420">
            <v>834.01460326397364</v>
          </cell>
          <cell r="L420">
            <v>4436.7599654673386</v>
          </cell>
          <cell r="M420">
            <v>2071.9472816224852</v>
          </cell>
          <cell r="N420">
            <v>0.40252694200350486</v>
          </cell>
          <cell r="O420">
            <v>0.4564569318538147</v>
          </cell>
          <cell r="P420">
            <v>3.6056986515671383</v>
          </cell>
          <cell r="Q420">
            <v>0.46413335922864768</v>
          </cell>
          <cell r="R420">
            <v>4959.5741665837922</v>
          </cell>
        </row>
        <row r="421">
          <cell r="A421">
            <v>52656</v>
          </cell>
          <cell r="B421">
            <v>78.693089276567136</v>
          </cell>
          <cell r="C421">
            <v>72.281898253312718</v>
          </cell>
          <cell r="D421">
            <v>1097.7687801690481</v>
          </cell>
          <cell r="E421">
            <v>1167.1568191168658</v>
          </cell>
          <cell r="F421">
            <v>2028.9491515574841</v>
          </cell>
          <cell r="G421">
            <v>35.470214776715572</v>
          </cell>
          <cell r="H421">
            <v>57.72660542851343</v>
          </cell>
          <cell r="I421">
            <v>862.15573600954508</v>
          </cell>
          <cell r="J421">
            <v>283.65500978056798</v>
          </cell>
          <cell r="K421">
            <v>834.78099314008682</v>
          </cell>
          <cell r="L421">
            <v>4444.8497383732774</v>
          </cell>
          <cell r="M421">
            <v>2073.7885591354288</v>
          </cell>
          <cell r="N421">
            <v>0.40253910624722056</v>
          </cell>
          <cell r="O421">
            <v>0.4564719329072387</v>
          </cell>
          <cell r="P421">
            <v>3.6056986515671383</v>
          </cell>
          <cell r="Q421">
            <v>0.4340858704655754</v>
          </cell>
          <cell r="R421">
            <v>4971.4522316142047</v>
          </cell>
        </row>
        <row r="422">
          <cell r="A422">
            <v>52687</v>
          </cell>
          <cell r="B422">
            <v>78.693089276567136</v>
          </cell>
          <cell r="C422">
            <v>72.407184347589819</v>
          </cell>
          <cell r="D422">
            <v>1099.6715409737619</v>
          </cell>
          <cell r="E422">
            <v>1169.1798500943255</v>
          </cell>
          <cell r="F422">
            <v>2032.4659257544577</v>
          </cell>
          <cell r="G422">
            <v>35.440167287952505</v>
          </cell>
          <cell r="H422">
            <v>57.776097691662464</v>
          </cell>
          <cell r="I422">
            <v>862.89491057637247</v>
          </cell>
          <cell r="J422">
            <v>283.89820316225723</v>
          </cell>
          <cell r="K422">
            <v>835.49669780135378</v>
          </cell>
          <cell r="L422">
            <v>4452.4175904467011</v>
          </cell>
          <cell r="M422">
            <v>2075.5060765195985</v>
          </cell>
          <cell r="N422">
            <v>0.40255083194089814</v>
          </cell>
          <cell r="O422">
            <v>0.45648591680066219</v>
          </cell>
          <cell r="P422">
            <v>3.6056986515671383</v>
          </cell>
          <cell r="Q422">
            <v>0.40403838170250311</v>
          </cell>
          <cell r="R422">
            <v>4983.3587443347069</v>
          </cell>
        </row>
        <row r="423">
          <cell r="A423">
            <v>52717</v>
          </cell>
          <cell r="B423">
            <v>78.693089276567136</v>
          </cell>
          <cell r="C423">
            <v>72.541110862161744</v>
          </cell>
          <cell r="D423">
            <v>1101.7055266615573</v>
          </cell>
          <cell r="E423">
            <v>1171.3424004495384</v>
          </cell>
          <cell r="F423">
            <v>2036.2252361029412</v>
          </cell>
          <cell r="G423">
            <v>35.410119799189431</v>
          </cell>
          <cell r="H423">
            <v>57.845982024970965</v>
          </cell>
          <cell r="I423">
            <v>863.93864384930396</v>
          </cell>
          <cell r="J423">
            <v>284.24159839745215</v>
          </cell>
          <cell r="K423">
            <v>836.50729097119552</v>
          </cell>
          <cell r="L423">
            <v>4460.5073633527654</v>
          </cell>
          <cell r="M423">
            <v>2077.943635042112</v>
          </cell>
          <cell r="N423">
            <v>0.40256495742447929</v>
          </cell>
          <cell r="O423">
            <v>0.45650081262782649</v>
          </cell>
          <cell r="P423">
            <v>3.6056986515671383</v>
          </cell>
          <cell r="Q423">
            <v>0.37399089293943083</v>
          </cell>
          <cell r="R423">
            <v>4995.2937728768557</v>
          </cell>
        </row>
        <row r="424">
          <cell r="A424">
            <v>52748</v>
          </cell>
          <cell r="B424">
            <v>78.693089276567136</v>
          </cell>
          <cell r="C424">
            <v>72.670717166585746</v>
          </cell>
          <cell r="D424">
            <v>1103.6738999078038</v>
          </cell>
          <cell r="E424">
            <v>1173.4351911158665</v>
          </cell>
          <cell r="F424">
            <v>2039.8632783756552</v>
          </cell>
          <cell r="G424">
            <v>35.380072310426357</v>
          </cell>
          <cell r="H424">
            <v>57.910887730274553</v>
          </cell>
          <cell r="I424">
            <v>864.90802054678761</v>
          </cell>
          <cell r="J424">
            <v>284.56052982146434</v>
          </cell>
          <cell r="K424">
            <v>837.44588849882757</v>
          </cell>
          <cell r="L424">
            <v>4468.336175842478</v>
          </cell>
          <cell r="M424">
            <v>2080.2053989077804</v>
          </cell>
          <cell r="N424">
            <v>0.40257846121278779</v>
          </cell>
          <cell r="O424">
            <v>0.45651517658942731</v>
          </cell>
          <cell r="P424">
            <v>3.6056986515671383</v>
          </cell>
          <cell r="Q424">
            <v>0.34394340417635855</v>
          </cell>
          <cell r="R424">
            <v>5007.2573855353839</v>
          </cell>
        </row>
        <row r="425">
          <cell r="A425">
            <v>52778</v>
          </cell>
          <cell r="B425">
            <v>78.691644108290333</v>
          </cell>
          <cell r="C425">
            <v>72.804667605976377</v>
          </cell>
          <cell r="D425">
            <v>1105.7082489496295</v>
          </cell>
          <cell r="E425">
            <v>1175.5981277920807</v>
          </cell>
          <cell r="F425">
            <v>2043.623260292565</v>
          </cell>
          <cell r="G425">
            <v>35.350024821663283</v>
          </cell>
          <cell r="H425">
            <v>57.986095469276577</v>
          </cell>
          <cell r="I425">
            <v>866.03125970300653</v>
          </cell>
          <cell r="J425">
            <v>284.93008302459896</v>
          </cell>
          <cell r="K425">
            <v>838.53346312044062</v>
          </cell>
          <cell r="L425">
            <v>4476.4259487485424</v>
          </cell>
          <cell r="M425">
            <v>2082.8309261389859</v>
          </cell>
          <cell r="N425">
            <v>0.40259314983134925</v>
          </cell>
          <cell r="O425">
            <v>0.45653011659086934</v>
          </cell>
          <cell r="P425">
            <v>3.6042534832903357</v>
          </cell>
          <cell r="Q425">
            <v>0.31389591541328626</v>
          </cell>
          <cell r="R425">
            <v>5019.2496507685846</v>
          </cell>
        </row>
        <row r="426">
          <cell r="A426">
            <v>52809</v>
          </cell>
          <cell r="B426">
            <v>78.691644108290333</v>
          </cell>
          <cell r="C426">
            <v>72.934273910400378</v>
          </cell>
          <cell r="D426">
            <v>1107.6766221958762</v>
          </cell>
          <cell r="E426">
            <v>1177.6909184584088</v>
          </cell>
          <cell r="F426">
            <v>2047.2613025652795</v>
          </cell>
          <cell r="G426">
            <v>35.319989375969215</v>
          </cell>
          <cell r="H426">
            <v>58.026025003506618</v>
          </cell>
          <cell r="I426">
            <v>866.62761344175613</v>
          </cell>
          <cell r="J426">
            <v>285.12628739758225</v>
          </cell>
          <cell r="K426">
            <v>839.11088172998348</v>
          </cell>
          <cell r="L426">
            <v>4484.254761238255</v>
          </cell>
          <cell r="M426">
            <v>2084.2107969487979</v>
          </cell>
          <cell r="N426">
            <v>0.4026036536027971</v>
          </cell>
          <cell r="O426">
            <v>0.45654437840189999</v>
          </cell>
          <cell r="P426">
            <v>3.6042534832903357</v>
          </cell>
          <cell r="Q426">
            <v>0.28386046971921436</v>
          </cell>
          <cell r="R426">
            <v>5031.2706371987097</v>
          </cell>
        </row>
        <row r="427">
          <cell r="A427">
            <v>52840</v>
          </cell>
          <cell r="B427">
            <v>78.691644108290333</v>
          </cell>
          <cell r="C427">
            <v>73.068200424972275</v>
          </cell>
          <cell r="D427">
            <v>1109.7106078836714</v>
          </cell>
          <cell r="E427">
            <v>1179.8534688136215</v>
          </cell>
          <cell r="F427">
            <v>2051.0206129137632</v>
          </cell>
          <cell r="G427">
            <v>35.289953930275139</v>
          </cell>
          <cell r="H427">
            <v>58.104541583114816</v>
          </cell>
          <cell r="I427">
            <v>867.8002706416479</v>
          </cell>
          <cell r="J427">
            <v>285.51209946796769</v>
          </cell>
          <cell r="K427">
            <v>840.24630529796843</v>
          </cell>
          <cell r="L427">
            <v>4492.3445341443185</v>
          </cell>
          <cell r="M427">
            <v>2086.9531709209741</v>
          </cell>
          <cell r="N427">
            <v>0.40261866773329036</v>
          </cell>
          <cell r="O427">
            <v>0.45655906338546948</v>
          </cell>
          <cell r="P427">
            <v>3.6042534832903357</v>
          </cell>
          <cell r="Q427">
            <v>0.25382502402514245</v>
          </cell>
          <cell r="R427">
            <v>5043.3204136123604</v>
          </cell>
        </row>
        <row r="428">
          <cell r="A428">
            <v>52870</v>
          </cell>
          <cell r="B428">
            <v>78.683098656047648</v>
          </cell>
          <cell r="C428">
            <v>73.202268409848429</v>
          </cell>
          <cell r="D428">
            <v>1111.7467421271499</v>
          </cell>
          <cell r="E428">
            <v>1182.0183035309537</v>
          </cell>
          <cell r="F428">
            <v>2054.7838943263819</v>
          </cell>
          <cell r="G428">
            <v>35.259918484581071</v>
          </cell>
          <cell r="H428">
            <v>58.240652755993651</v>
          </cell>
          <cell r="I428">
            <v>869.83311195565511</v>
          </cell>
          <cell r="J428">
            <v>286.18091787132943</v>
          </cell>
          <cell r="K428">
            <v>842.21460083916327</v>
          </cell>
          <cell r="L428">
            <v>4500.4343070503819</v>
          </cell>
          <cell r="M428">
            <v>2091.7292019067227</v>
          </cell>
          <cell r="N428">
            <v>0.4026403609374673</v>
          </cell>
          <cell r="O428">
            <v>0.45657457794847861</v>
          </cell>
          <cell r="P428">
            <v>3.5957080310476499</v>
          </cell>
          <cell r="Q428">
            <v>0.22378957833107052</v>
          </cell>
          <cell r="R428">
            <v>5055.3990489608786</v>
          </cell>
        </row>
        <row r="429">
          <cell r="A429">
            <v>52901</v>
          </cell>
          <cell r="B429">
            <v>78.683098656047648</v>
          </cell>
          <cell r="C429">
            <v>73.331874714273482</v>
          </cell>
          <cell r="D429">
            <v>1113.7151153734126</v>
          </cell>
          <cell r="E429">
            <v>1184.1110941972988</v>
          </cell>
          <cell r="F429">
            <v>2058.4219365991248</v>
          </cell>
          <cell r="G429">
            <v>35.22995425098901</v>
          </cell>
          <cell r="H429">
            <v>58.325184982485318</v>
          </cell>
          <cell r="I429">
            <v>871.09561376753982</v>
          </cell>
          <cell r="J429">
            <v>286.59628942062244</v>
          </cell>
          <cell r="K429">
            <v>843.43701631742033</v>
          </cell>
          <cell r="L429">
            <v>4508.2631195401582</v>
          </cell>
          <cell r="M429">
            <v>2094.684058739057</v>
          </cell>
          <cell r="N429">
            <v>0.40265595797064813</v>
          </cell>
          <cell r="O429">
            <v>0.45658868660023627</v>
          </cell>
          <cell r="P429">
            <v>3.5957080310476499</v>
          </cell>
          <cell r="Q429">
            <v>0.19382534473901009</v>
          </cell>
          <cell r="R429">
            <v>5067.506612360743</v>
          </cell>
        </row>
        <row r="430">
          <cell r="A430">
            <v>52931</v>
          </cell>
          <cell r="B430">
            <v>77.623875910649744</v>
          </cell>
          <cell r="C430">
            <v>73.483336703830517</v>
          </cell>
          <cell r="D430">
            <v>1116.0154180430425</v>
          </cell>
          <cell r="E430">
            <v>1186.5567949636093</v>
          </cell>
          <cell r="F430">
            <v>2062.6734668249633</v>
          </cell>
          <cell r="G430">
            <v>35.199990017396949</v>
          </cell>
          <cell r="H430">
            <v>58.623814890273096</v>
          </cell>
          <cell r="I430">
            <v>875.55569739851069</v>
          </cell>
          <cell r="J430">
            <v>288.06368679806241</v>
          </cell>
          <cell r="K430">
            <v>847.75548557702587</v>
          </cell>
          <cell r="L430">
            <v>4516.3528924460961</v>
          </cell>
          <cell r="M430">
            <v>2105.198674681269</v>
          </cell>
          <cell r="N430">
            <v>0.40269619004267027</v>
          </cell>
          <cell r="O430">
            <v>0.45671220029659848</v>
          </cell>
          <cell r="P430">
            <v>2.5364852856497464</v>
          </cell>
          <cell r="Q430">
            <v>0.16386111114694965</v>
          </cell>
          <cell r="R430">
            <v>5079.6431730939667</v>
          </cell>
        </row>
        <row r="431">
          <cell r="A431">
            <v>52962</v>
          </cell>
          <cell r="B431">
            <v>77.623875910649744</v>
          </cell>
          <cell r="C431">
            <v>73.612943008254518</v>
          </cell>
          <cell r="D431">
            <v>1117.9837912892895</v>
          </cell>
          <cell r="E431">
            <v>1188.6495856299375</v>
          </cell>
          <cell r="F431">
            <v>2066.311509097678</v>
          </cell>
          <cell r="G431">
            <v>35.178852640016522</v>
          </cell>
          <cell r="H431">
            <v>58.718734334324175</v>
          </cell>
          <cell r="I431">
            <v>876.97333390320387</v>
          </cell>
          <cell r="J431">
            <v>288.53009870000625</v>
          </cell>
          <cell r="K431">
            <v>849.12810998799</v>
          </cell>
          <cell r="L431">
            <v>4524.1817049358096</v>
          </cell>
          <cell r="M431">
            <v>2108.5291295655406</v>
          </cell>
          <cell r="N431">
            <v>0.40271111178006425</v>
          </cell>
          <cell r="O431">
            <v>0.45672602115944311</v>
          </cell>
          <cell r="P431">
            <v>2.5364852856497464</v>
          </cell>
          <cell r="Q431">
            <v>0.14272373376652467</v>
          </cell>
          <cell r="R431">
            <v>5091.8088006084881</v>
          </cell>
        </row>
        <row r="432">
          <cell r="A432">
            <v>52993</v>
          </cell>
          <cell r="B432">
            <v>77.621890564904461</v>
          </cell>
          <cell r="C432">
            <v>73.746902390304783</v>
          </cell>
          <cell r="D432">
            <v>1120.0182761462054</v>
          </cell>
          <cell r="E432">
            <v>1190.8126667058759</v>
          </cell>
          <cell r="F432">
            <v>2070.0717420345818</v>
          </cell>
          <cell r="G432">
            <v>35.157715262636096</v>
          </cell>
          <cell r="H432">
            <v>58.85505938755761</v>
          </cell>
          <cell r="I432">
            <v>879.00936955322243</v>
          </cell>
          <cell r="J432">
            <v>289.19996806130365</v>
          </cell>
          <cell r="K432">
            <v>851.09949844021799</v>
          </cell>
          <cell r="L432">
            <v>4532.2714778418731</v>
          </cell>
          <cell r="M432">
            <v>2113.3216107049375</v>
          </cell>
          <cell r="N432">
            <v>0.4027307032346667</v>
          </cell>
          <cell r="O432">
            <v>0.45674045611678266</v>
          </cell>
          <cell r="P432">
            <v>2.5344999399044639</v>
          </cell>
          <cell r="Q432">
            <v>0.1215863563860997</v>
          </cell>
          <cell r="R432">
            <v>5104.0035645185744</v>
          </cell>
        </row>
        <row r="433">
          <cell r="A433">
            <v>53021</v>
          </cell>
          <cell r="B433">
            <v>77.621890564904461</v>
          </cell>
          <cell r="C433">
            <v>73.880828904876708</v>
          </cell>
          <cell r="D433">
            <v>1122.0522618340008</v>
          </cell>
          <cell r="E433">
            <v>1192.9752170610889</v>
          </cell>
          <cell r="F433">
            <v>2073.831052383066</v>
          </cell>
          <cell r="G433">
            <v>35.136594429803552</v>
          </cell>
          <cell r="H433">
            <v>58.950325159013872</v>
          </cell>
          <cell r="I433">
            <v>880.43217851101053</v>
          </cell>
          <cell r="J433">
            <v>289.66808173494832</v>
          </cell>
          <cell r="K433">
            <v>852.47713107110235</v>
          </cell>
          <cell r="L433">
            <v>4540.3612507479374</v>
          </cell>
          <cell r="M433">
            <v>2116.6643109058787</v>
          </cell>
          <cell r="N433">
            <v>0.40274554953225611</v>
          </cell>
          <cell r="O433">
            <v>0.45675463643811209</v>
          </cell>
          <cell r="P433">
            <v>2.5344999399044639</v>
          </cell>
          <cell r="Q433">
            <v>0.10046552355355137</v>
          </cell>
          <cell r="R433">
            <v>5116.2275346052184</v>
          </cell>
        </row>
        <row r="434">
          <cell r="A434">
            <v>53052</v>
          </cell>
          <cell r="B434">
            <v>77.621890564904461</v>
          </cell>
          <cell r="C434">
            <v>74.001794789005913</v>
          </cell>
          <cell r="D434">
            <v>1123.8894101971664</v>
          </cell>
          <cell r="E434">
            <v>1194.9284883496639</v>
          </cell>
          <cell r="F434">
            <v>2077.2265585042705</v>
          </cell>
          <cell r="G434">
            <v>35.115473596971</v>
          </cell>
          <cell r="H434">
            <v>59.040161415393953</v>
          </cell>
          <cell r="I434">
            <v>881.77389682555145</v>
          </cell>
          <cell r="J434">
            <v>290.10951604401572</v>
          </cell>
          <cell r="K434">
            <v>853.77624780877068</v>
          </cell>
          <cell r="L434">
            <v>4547.6681424050112</v>
          </cell>
          <cell r="M434">
            <v>2119.8152956907024</v>
          </cell>
          <cell r="N434">
            <v>0.40275973550355176</v>
          </cell>
          <cell r="O434">
            <v>0.45676740110718367</v>
          </cell>
          <cell r="P434">
            <v>2.5344999399044639</v>
          </cell>
          <cell r="Q434">
            <v>7.9344690721003044E-2</v>
          </cell>
          <cell r="R434">
            <v>5128.4807808165333</v>
          </cell>
        </row>
        <row r="435">
          <cell r="A435">
            <v>53082</v>
          </cell>
          <cell r="B435">
            <v>77.617851131567946</v>
          </cell>
          <cell r="C435">
            <v>74.135788176558549</v>
          </cell>
          <cell r="D435">
            <v>1125.9244115067461</v>
          </cell>
          <cell r="E435">
            <v>1197.0921185223326</v>
          </cell>
          <cell r="F435">
            <v>2080.98774597387</v>
          </cell>
          <cell r="G435">
            <v>35.094352764138456</v>
          </cell>
          <cell r="H435">
            <v>59.151757988770328</v>
          </cell>
          <cell r="I435">
            <v>883.44060882327324</v>
          </cell>
          <cell r="J435">
            <v>290.65787545087113</v>
          </cell>
          <cell r="K435">
            <v>855.39003919079664</v>
          </cell>
          <cell r="L435">
            <v>4555.7579153110755</v>
          </cell>
          <cell r="M435">
            <v>2123.7346342178498</v>
          </cell>
          <cell r="N435">
            <v>0.40277632874119806</v>
          </cell>
          <cell r="O435">
            <v>0.45678189769040356</v>
          </cell>
          <cell r="P435">
            <v>2.5304605065679482</v>
          </cell>
          <cell r="Q435">
            <v>5.8223857888454709E-2</v>
          </cell>
          <cell r="R435">
            <v>5140.7633732681588</v>
          </cell>
        </row>
        <row r="436">
          <cell r="A436">
            <v>53113</v>
          </cell>
          <cell r="B436">
            <v>75.313994032587274</v>
          </cell>
          <cell r="C436">
            <v>74.303534927557834</v>
          </cell>
          <cell r="D436">
            <v>1128.4720361634263</v>
          </cell>
          <cell r="E436">
            <v>1199.8007740646563</v>
          </cell>
          <cell r="F436">
            <v>2085.6963886124977</v>
          </cell>
          <cell r="G436">
            <v>35.073265593250383</v>
          </cell>
          <cell r="H436">
            <v>59.472639477393905</v>
          </cell>
          <cell r="I436">
            <v>888.2330232384719</v>
          </cell>
          <cell r="J436">
            <v>292.23461188146962</v>
          </cell>
          <cell r="K436">
            <v>860.03028723180046</v>
          </cell>
          <cell r="L436">
            <v>4563.5867278007254</v>
          </cell>
          <cell r="M436">
            <v>2135.0438274223861</v>
          </cell>
          <cell r="N436">
            <v>0.40281622146843943</v>
          </cell>
          <cell r="O436">
            <v>0.45703007590646411</v>
          </cell>
          <cell r="P436">
            <v>0.22660340758727671</v>
          </cell>
          <cell r="Q436">
            <v>3.7136687000383972E-2</v>
          </cell>
          <cell r="R436">
            <v>5153.07538224366</v>
          </cell>
        </row>
        <row r="437">
          <cell r="A437">
            <v>53143</v>
          </cell>
          <cell r="B437">
            <v>75.313994032587274</v>
          </cell>
          <cell r="C437">
            <v>74.437461442129745</v>
          </cell>
          <cell r="D437">
            <v>1130.5060218512217</v>
          </cell>
          <cell r="E437">
            <v>1201.9633244198694</v>
          </cell>
          <cell r="F437">
            <v>2089.4556989609819</v>
          </cell>
          <cell r="G437">
            <v>35.071377231520486</v>
          </cell>
          <cell r="H437">
            <v>59.696808066916574</v>
          </cell>
          <cell r="I437">
            <v>891.58101562180161</v>
          </cell>
          <cell r="J437">
            <v>293.33612379233875</v>
          </cell>
          <cell r="K437">
            <v>863.27197581548614</v>
          </cell>
          <cell r="L437">
            <v>4571.6765007067897</v>
          </cell>
          <cell r="M437">
            <v>2142.9573005280636</v>
          </cell>
          <cell r="N437">
            <v>0.4028414264730148</v>
          </cell>
          <cell r="O437">
            <v>0.45704364660053004</v>
          </cell>
          <cell r="P437">
            <v>0.22660340758727671</v>
          </cell>
          <cell r="Q437">
            <v>3.5248325270489052E-2</v>
          </cell>
          <cell r="R437">
            <v>5165.4168781949293</v>
          </cell>
        </row>
        <row r="438">
          <cell r="A438">
            <v>53174</v>
          </cell>
          <cell r="B438">
            <v>75.313994032587274</v>
          </cell>
          <cell r="C438">
            <v>74.567067746554798</v>
          </cell>
          <cell r="D438">
            <v>1132.4743950974844</v>
          </cell>
          <cell r="E438">
            <v>1204.0561150862143</v>
          </cell>
          <cell r="F438">
            <v>2093.0937412337253</v>
          </cell>
          <cell r="G438">
            <v>35.069488869790597</v>
          </cell>
          <cell r="H438">
            <v>59.76820078940176</v>
          </cell>
          <cell r="I438">
            <v>892.64727691922303</v>
          </cell>
          <cell r="J438">
            <v>293.68693089842913</v>
          </cell>
          <cell r="K438">
            <v>864.30438171111723</v>
          </cell>
          <cell r="L438">
            <v>4579.505313196566</v>
          </cell>
          <cell r="M438">
            <v>2145.4762791879621</v>
          </cell>
          <cell r="N438">
            <v>0.40284965631885078</v>
          </cell>
          <cell r="O438">
            <v>0.45705673387956247</v>
          </cell>
          <cell r="P438">
            <v>0.22660340758727671</v>
          </cell>
          <cell r="Q438">
            <v>3.3359963540594131E-2</v>
          </cell>
          <cell r="R438">
            <v>5177.7879317425868</v>
          </cell>
        </row>
        <row r="439">
          <cell r="A439">
            <v>53205</v>
          </cell>
          <cell r="B439">
            <v>75.313994032587274</v>
          </cell>
          <cell r="C439">
            <v>74.700994261126709</v>
          </cell>
          <cell r="D439">
            <v>1134.5083807852793</v>
          </cell>
          <cell r="E439">
            <v>1206.218665441427</v>
          </cell>
          <cell r="F439">
            <v>2096.8530515822094</v>
          </cell>
          <cell r="G439">
            <v>35.0676005080607</v>
          </cell>
          <cell r="H439">
            <v>59.838589632954765</v>
          </cell>
          <cell r="I439">
            <v>893.69854513029861</v>
          </cell>
          <cell r="J439">
            <v>294.03280517872429</v>
          </cell>
          <cell r="K439">
            <v>865.32227057347097</v>
          </cell>
          <cell r="L439">
            <v>4587.5950861026295</v>
          </cell>
          <cell r="M439">
            <v>2147.9598110235092</v>
          </cell>
          <cell r="N439">
            <v>0.4028577565243841</v>
          </cell>
          <cell r="O439">
            <v>0.45707021047569857</v>
          </cell>
          <cell r="P439">
            <v>0.22660340758727671</v>
          </cell>
          <cell r="Q439">
            <v>3.1471601810699211E-2</v>
          </cell>
          <cell r="R439">
            <v>5190.1886136763924</v>
          </cell>
        </row>
        <row r="440">
          <cell r="A440">
            <v>53235</v>
          </cell>
          <cell r="B440">
            <v>75.313994032587274</v>
          </cell>
          <cell r="C440">
            <v>74.83492077569862</v>
          </cell>
          <cell r="D440">
            <v>1136.5423664730745</v>
          </cell>
          <cell r="E440">
            <v>1208.3812157966399</v>
          </cell>
          <cell r="F440">
            <v>2100.6123619306932</v>
          </cell>
          <cell r="G440">
            <v>35.065712146330803</v>
          </cell>
          <cell r="H440">
            <v>59.912885727515629</v>
          </cell>
          <cell r="I440">
            <v>894.80816873648973</v>
          </cell>
          <cell r="J440">
            <v>294.39787877473572</v>
          </cell>
          <cell r="K440">
            <v>866.39666195927225</v>
          </cell>
          <cell r="L440">
            <v>4595.6848590086929</v>
          </cell>
          <cell r="M440">
            <v>2150.5813073443442</v>
          </cell>
          <cell r="N440">
            <v>0.40286626643711809</v>
          </cell>
          <cell r="O440">
            <v>0.45708363962619564</v>
          </cell>
          <cell r="P440">
            <v>0.22660340758727671</v>
          </cell>
          <cell r="Q440">
            <v>2.9583240080804294E-2</v>
          </cell>
          <cell r="R440">
            <v>5202.6189949556428</v>
          </cell>
        </row>
        <row r="441">
          <cell r="A441">
            <v>53266</v>
          </cell>
          <cell r="B441">
            <v>75.313994032587274</v>
          </cell>
          <cell r="C441">
            <v>74.96452708012157</v>
          </cell>
          <cell r="D441">
            <v>1138.5107397193053</v>
          </cell>
          <cell r="E441">
            <v>1210.4740064629511</v>
          </cell>
          <cell r="F441">
            <v>2104.250404203377</v>
          </cell>
          <cell r="G441">
            <v>35.063823784600906</v>
          </cell>
          <cell r="H441">
            <v>60.076024659753571</v>
          </cell>
          <cell r="I441">
            <v>897.24467379600844</v>
          </cell>
          <cell r="J441">
            <v>295.19950525313396</v>
          </cell>
          <cell r="K441">
            <v>868.75580431421326</v>
          </cell>
          <cell r="L441">
            <v>4603.5136714983428</v>
          </cell>
          <cell r="M441">
            <v>2156.3398318077107</v>
          </cell>
          <cell r="N441">
            <v>0.40288445795944638</v>
          </cell>
          <cell r="O441">
            <v>0.45709659063931696</v>
          </cell>
          <cell r="P441">
            <v>0.22660340758727671</v>
          </cell>
          <cell r="Q441">
            <v>2.7694878350909374E-2</v>
          </cell>
          <cell r="R441">
            <v>5215.0791467095805</v>
          </cell>
        </row>
        <row r="442">
          <cell r="A442">
            <v>53296</v>
          </cell>
          <cell r="B442">
            <v>75.313994032587274</v>
          </cell>
          <cell r="C442">
            <v>75.098453594693495</v>
          </cell>
          <cell r="D442">
            <v>1140.5447254071005</v>
          </cell>
          <cell r="E442">
            <v>1212.6365568181641</v>
          </cell>
          <cell r="F442">
            <v>2108.0097145518616</v>
          </cell>
          <cell r="G442">
            <v>35.061935422871016</v>
          </cell>
          <cell r="H442">
            <v>60.148851313400407</v>
          </cell>
          <cell r="I442">
            <v>898.33235107600638</v>
          </cell>
          <cell r="J442">
            <v>295.55735836088445</v>
          </cell>
          <cell r="K442">
            <v>869.80894620272545</v>
          </cell>
          <cell r="L442">
            <v>4611.6034444044071</v>
          </cell>
          <cell r="M442">
            <v>2158.9094423758879</v>
          </cell>
          <cell r="N442">
            <v>0.4028927425716835</v>
          </cell>
          <cell r="O442">
            <v>0.45710992715769233</v>
          </cell>
          <cell r="P442">
            <v>0.22660340758727671</v>
          </cell>
          <cell r="Q442">
            <v>2.5806516621014453E-2</v>
          </cell>
          <cell r="R442">
            <v>5227.5691402378025</v>
          </cell>
        </row>
        <row r="443">
          <cell r="A443">
            <v>53327</v>
          </cell>
          <cell r="B443">
            <v>75.313994032587274</v>
          </cell>
          <cell r="C443">
            <v>75.228059899118534</v>
          </cell>
          <cell r="D443">
            <v>1142.5130986533632</v>
          </cell>
          <cell r="E443">
            <v>1214.7293474845092</v>
          </cell>
          <cell r="F443">
            <v>2111.6477568246055</v>
          </cell>
          <cell r="G443">
            <v>35.06004706114112</v>
          </cell>
          <cell r="H443">
            <v>60.257924286817072</v>
          </cell>
          <cell r="I443">
            <v>899.9613727199561</v>
          </cell>
          <cell r="J443">
            <v>296.09331738898999</v>
          </cell>
          <cell r="K443">
            <v>871.38624395646707</v>
          </cell>
          <cell r="L443">
            <v>4619.4322568941834</v>
          </cell>
          <cell r="M443">
            <v>2162.7589054133714</v>
          </cell>
          <cell r="N443">
            <v>0.40290493858348841</v>
          </cell>
          <cell r="O443">
            <v>0.45712278899059883</v>
          </cell>
          <cell r="P443">
            <v>0.22660340758727671</v>
          </cell>
          <cell r="Q443">
            <v>2.3918154891119533E-2</v>
          </cell>
          <cell r="R443">
            <v>5240.0890470106651</v>
          </cell>
        </row>
        <row r="444">
          <cell r="A444">
            <v>53358</v>
          </cell>
          <cell r="B444">
            <v>75.313994032587274</v>
          </cell>
          <cell r="C444">
            <v>75.361986413690445</v>
          </cell>
          <cell r="D444">
            <v>1144.5470843411583</v>
          </cell>
          <cell r="E444">
            <v>1216.8918978397219</v>
          </cell>
          <cell r="F444">
            <v>2115.4070671730883</v>
          </cell>
          <cell r="G444">
            <v>35.058158699411223</v>
          </cell>
          <cell r="H444">
            <v>60.306056083085494</v>
          </cell>
          <cell r="I444">
            <v>900.6802285045502</v>
          </cell>
          <cell r="J444">
            <v>296.32982575527848</v>
          </cell>
          <cell r="K444">
            <v>872.08227498743304</v>
          </cell>
          <cell r="L444">
            <v>4627.5220298002469</v>
          </cell>
          <cell r="M444">
            <v>2164.4565440297583</v>
          </cell>
          <cell r="N444">
            <v>0.40291050305117287</v>
          </cell>
          <cell r="O444">
            <v>0.45713603383199941</v>
          </cell>
          <cell r="P444">
            <v>0.22660340758727671</v>
          </cell>
          <cell r="Q444">
            <v>2.2029793161224612E-2</v>
          </cell>
          <cell r="R444">
            <v>5252.6389386696937</v>
          </cell>
        </row>
        <row r="445">
          <cell r="A445">
            <v>53386</v>
          </cell>
          <cell r="B445">
            <v>75.313994032587274</v>
          </cell>
          <cell r="C445">
            <v>75.495912928262371</v>
          </cell>
          <cell r="D445">
            <v>1146.5810700289535</v>
          </cell>
          <cell r="E445">
            <v>1219.054448194935</v>
          </cell>
          <cell r="F445">
            <v>2119.1663775215729</v>
          </cell>
          <cell r="G445">
            <v>35.056270337681326</v>
          </cell>
          <cell r="H445">
            <v>60.369681723377155</v>
          </cell>
          <cell r="I445">
            <v>901.63048723408281</v>
          </cell>
          <cell r="J445">
            <v>296.64246723982887</v>
          </cell>
          <cell r="K445">
            <v>873.00236157138443</v>
          </cell>
          <cell r="L445">
            <v>4635.6118027063112</v>
          </cell>
          <cell r="M445">
            <v>2166.7012681063547</v>
          </cell>
          <cell r="N445">
            <v>0.40291773232512468</v>
          </cell>
          <cell r="O445">
            <v>0.45714923244530203</v>
          </cell>
          <cell r="P445">
            <v>0.22660340758727671</v>
          </cell>
          <cell r="Q445">
            <v>2.0141431431329692E-2</v>
          </cell>
          <cell r="R445">
            <v>5265.218887027997</v>
          </cell>
        </row>
        <row r="446">
          <cell r="A446">
            <v>53417</v>
          </cell>
          <cell r="B446">
            <v>75.313994032587274</v>
          </cell>
          <cell r="C446">
            <v>75.616878812391562</v>
          </cell>
          <cell r="D446">
            <v>1148.4182183921191</v>
          </cell>
          <cell r="E446">
            <v>1221.0077194835098</v>
          </cell>
          <cell r="F446">
            <v>2122.5618836427761</v>
          </cell>
          <cell r="G446">
            <v>35.054381975951436</v>
          </cell>
          <cell r="H446">
            <v>60.425595559182639</v>
          </cell>
          <cell r="I446">
            <v>902.46556897679318</v>
          </cell>
          <cell r="J446">
            <v>296.91721472453787</v>
          </cell>
          <cell r="K446">
            <v>873.81092821128118</v>
          </cell>
          <cell r="L446">
            <v>4642.918694363384</v>
          </cell>
          <cell r="M446">
            <v>2168.6736894477463</v>
          </cell>
          <cell r="N446">
            <v>0.40292411553800772</v>
          </cell>
          <cell r="O446">
            <v>0.45716111424040612</v>
          </cell>
          <cell r="P446">
            <v>0.22660340758727671</v>
          </cell>
          <cell r="Q446">
            <v>1.8253069701434772E-2</v>
          </cell>
          <cell r="R446">
            <v>5277.8289640706707</v>
          </cell>
        </row>
        <row r="447">
          <cell r="A447">
            <v>53447</v>
          </cell>
          <cell r="B447">
            <v>75.308091098171545</v>
          </cell>
          <cell r="C447">
            <v>75.75090305027922</v>
          </cell>
          <cell r="D447">
            <v>1150.4536882358054</v>
          </cell>
          <cell r="E447">
            <v>1223.1718478055043</v>
          </cell>
          <cell r="F447">
            <v>2126.3239370796873</v>
          </cell>
          <cell r="G447">
            <v>35.05249361422154</v>
          </cell>
          <cell r="H447">
            <v>60.51170437616782</v>
          </cell>
          <cell r="I447">
            <v>903.7516174103306</v>
          </cell>
          <cell r="J447">
            <v>297.34033327001293</v>
          </cell>
          <cell r="K447">
            <v>875.05614267049646</v>
          </cell>
          <cell r="L447">
            <v>4651.0084672694475</v>
          </cell>
          <cell r="M447">
            <v>2171.7122913412295</v>
          </cell>
          <cell r="N447">
            <v>0.40293373397544746</v>
          </cell>
          <cell r="O447">
            <v>0.45717481532086462</v>
          </cell>
          <cell r="P447">
            <v>0.22070047317154717</v>
          </cell>
          <cell r="Q447">
            <v>1.6364707971539851E-2</v>
          </cell>
          <cell r="R447">
            <v>5290.4692419552148</v>
          </cell>
        </row>
        <row r="448">
          <cell r="A448">
            <v>53478</v>
          </cell>
          <cell r="B448">
            <v>75.308091098171545</v>
          </cell>
          <cell r="C448">
            <v>75.88050935470217</v>
          </cell>
          <cell r="D448">
            <v>1152.4220614820363</v>
          </cell>
          <cell r="E448">
            <v>1225.2646384718155</v>
          </cell>
          <cell r="F448">
            <v>2129.9619793523716</v>
          </cell>
          <cell r="G448">
            <v>35.050654443611776</v>
          </cell>
          <cell r="H448">
            <v>60.584038252448345</v>
          </cell>
          <cell r="I448">
            <v>904.8319349845259</v>
          </cell>
          <cell r="J448">
            <v>297.69576498527681</v>
          </cell>
          <cell r="K448">
            <v>876.10215853494742</v>
          </cell>
          <cell r="L448">
            <v>4658.8372797590973</v>
          </cell>
          <cell r="M448">
            <v>2174.2645512008103</v>
          </cell>
          <cell r="N448">
            <v>0.40294183982859433</v>
          </cell>
          <cell r="O448">
            <v>0.45718745932730009</v>
          </cell>
          <cell r="P448">
            <v>0.22070047317154717</v>
          </cell>
          <cell r="Q448">
            <v>1.4525537361775302E-2</v>
          </cell>
          <cell r="R448">
            <v>5303.1397930119456</v>
          </cell>
        </row>
        <row r="449">
          <cell r="A449">
            <v>53508</v>
          </cell>
          <cell r="B449">
            <v>75.308091098171545</v>
          </cell>
          <cell r="C449">
            <v>76.014435869274095</v>
          </cell>
          <cell r="D449">
            <v>1154.4560471698314</v>
          </cell>
          <cell r="E449">
            <v>1227.4271888270284</v>
          </cell>
          <cell r="F449">
            <v>2133.7212897008558</v>
          </cell>
          <cell r="G449">
            <v>35.048815273002013</v>
          </cell>
          <cell r="H449">
            <v>60.684582028086616</v>
          </cell>
          <cell r="I449">
            <v>906.33357174703985</v>
          </cell>
          <cell r="J449">
            <v>298.18981353447424</v>
          </cell>
          <cell r="K449">
            <v>877.55611606905745</v>
          </cell>
          <cell r="L449">
            <v>4666.9270526651617</v>
          </cell>
          <cell r="M449">
            <v>2177.8128986516604</v>
          </cell>
          <cell r="N449">
            <v>0.40295294265745918</v>
          </cell>
          <cell r="O449">
            <v>0.45720048023513515</v>
          </cell>
          <cell r="P449">
            <v>0.22070047317154717</v>
          </cell>
          <cell r="Q449">
            <v>1.2686366752010752E-2</v>
          </cell>
          <cell r="R449">
            <v>5315.8406897444074</v>
          </cell>
        </row>
        <row r="450">
          <cell r="A450">
            <v>53539</v>
          </cell>
          <cell r="B450">
            <v>75.308091098171545</v>
          </cell>
          <cell r="C450">
            <v>76.144042173699162</v>
          </cell>
          <cell r="D450">
            <v>1156.4244204160946</v>
          </cell>
          <cell r="E450">
            <v>1229.5199794933737</v>
          </cell>
          <cell r="F450">
            <v>2137.3593319736001</v>
          </cell>
          <cell r="G450">
            <v>35.046976102392243</v>
          </cell>
          <cell r="H450">
            <v>60.742237529747598</v>
          </cell>
          <cell r="I450">
            <v>907.19466553733855</v>
          </cell>
          <cell r="J450">
            <v>298.47311915700561</v>
          </cell>
          <cell r="K450">
            <v>878.38986883486245</v>
          </cell>
          <cell r="L450">
            <v>4674.7558651549389</v>
          </cell>
          <cell r="M450">
            <v>2179.8468671613464</v>
          </cell>
          <cell r="N450">
            <v>0.40295943814563667</v>
          </cell>
          <cell r="O450">
            <v>0.45721303820488601</v>
          </cell>
          <cell r="P450">
            <v>0.22070047317154717</v>
          </cell>
          <cell r="Q450">
            <v>1.0847196142246199E-2</v>
          </cell>
          <cell r="R450">
            <v>5328.5720048297899</v>
          </cell>
        </row>
        <row r="451">
          <cell r="A451">
            <v>53570</v>
          </cell>
          <cell r="B451">
            <v>75.308091098171545</v>
          </cell>
          <cell r="C451">
            <v>76.277968688271045</v>
          </cell>
          <cell r="D451">
            <v>1158.4584061038893</v>
          </cell>
          <cell r="E451">
            <v>1231.6825298485862</v>
          </cell>
          <cell r="F451">
            <v>2141.1186423220825</v>
          </cell>
          <cell r="G451">
            <v>35.04513693178248</v>
          </cell>
          <cell r="H451">
            <v>60.81826744822699</v>
          </cell>
          <cell r="I451">
            <v>908.33018407058262</v>
          </cell>
          <cell r="J451">
            <v>298.84671235739904</v>
          </cell>
          <cell r="K451">
            <v>879.48933294478968</v>
          </cell>
          <cell r="L451">
            <v>4682.8456380610014</v>
          </cell>
          <cell r="M451">
            <v>2182.5296337527807</v>
          </cell>
          <cell r="N451">
            <v>0.4029678769733539</v>
          </cell>
          <cell r="O451">
            <v>0.45722597066185655</v>
          </cell>
          <cell r="P451">
            <v>0.22070047317154717</v>
          </cell>
          <cell r="Q451">
            <v>9.0080255324816484E-3</v>
          </cell>
          <cell r="R451">
            <v>5341.3338111193416</v>
          </cell>
        </row>
        <row r="452">
          <cell r="A452">
            <v>53600</v>
          </cell>
          <cell r="B452">
            <v>75.308091098171545</v>
          </cell>
          <cell r="C452">
            <v>76.41189520284297</v>
          </cell>
          <cell r="D452">
            <v>1160.4923917916844</v>
          </cell>
          <cell r="E452">
            <v>1233.8450802037994</v>
          </cell>
          <cell r="F452">
            <v>2144.8779526705675</v>
          </cell>
          <cell r="G452">
            <v>35.043297761172717</v>
          </cell>
          <cell r="H452">
            <v>60.818070000153362</v>
          </cell>
          <cell r="I452">
            <v>908.32723515321641</v>
          </cell>
          <cell r="J452">
            <v>298.84574214384088</v>
          </cell>
          <cell r="K452">
            <v>879.48647765998999</v>
          </cell>
          <cell r="L452">
            <v>4690.9354109670658</v>
          </cell>
          <cell r="M452">
            <v>2182.5208227183734</v>
          </cell>
          <cell r="N452">
            <v>0.40296819554031654</v>
          </cell>
          <cell r="O452">
            <v>0.45723885851337859</v>
          </cell>
          <cell r="P452">
            <v>0.22070047317154717</v>
          </cell>
          <cell r="Q452">
            <v>7.1688549227170977E-3</v>
          </cell>
          <cell r="R452">
            <v>5354.1261816387887</v>
          </cell>
        </row>
        <row r="453">
          <cell r="A453">
            <v>53631</v>
          </cell>
          <cell r="B453">
            <v>75.308091098171545</v>
          </cell>
          <cell r="C453">
            <v>76.541501507265892</v>
          </cell>
          <cell r="D453">
            <v>1162.4607650379151</v>
          </cell>
          <cell r="E453">
            <v>1235.9378708701099</v>
          </cell>
          <cell r="F453">
            <v>2148.5159949432518</v>
          </cell>
          <cell r="G453">
            <v>35.041458590562954</v>
          </cell>
          <cell r="H453">
            <v>60.934522712402412</v>
          </cell>
          <cell r="I453">
            <v>910.06647433234536</v>
          </cell>
          <cell r="J453">
            <v>299.41796347899083</v>
          </cell>
          <cell r="K453">
            <v>881.17049337620108</v>
          </cell>
          <cell r="L453">
            <v>4698.7642234567138</v>
          </cell>
          <cell r="M453">
            <v>2186.6309124905024</v>
          </cell>
          <cell r="N453">
            <v>0.40298090013397653</v>
          </cell>
          <cell r="O453">
            <v>0.45725128837442813</v>
          </cell>
          <cell r="P453">
            <v>0.22070047317154717</v>
          </cell>
          <cell r="Q453">
            <v>5.3296843129525462E-3</v>
          </cell>
          <cell r="R453">
            <v>5366.9491895887522</v>
          </cell>
        </row>
        <row r="454">
          <cell r="A454">
            <v>53661</v>
          </cell>
          <cell r="B454">
            <v>75.308091098171545</v>
          </cell>
          <cell r="C454">
            <v>76.675428021837831</v>
          </cell>
          <cell r="D454">
            <v>1164.4947507257104</v>
          </cell>
          <cell r="E454">
            <v>1238.1004212253233</v>
          </cell>
          <cell r="F454">
            <v>2152.2753052917365</v>
          </cell>
          <cell r="G454">
            <v>35.039619419953191</v>
          </cell>
          <cell r="H454">
            <v>60.999909792447333</v>
          </cell>
          <cell r="I454">
            <v>911.04304043567276</v>
          </cell>
          <cell r="J454">
            <v>299.73926026566284</v>
          </cell>
          <cell r="K454">
            <v>882.11605203521526</v>
          </cell>
          <cell r="L454">
            <v>4706.8539963627791</v>
          </cell>
          <cell r="M454">
            <v>2188.9378819489516</v>
          </cell>
          <cell r="N454">
            <v>0.40298816120346498</v>
          </cell>
          <cell r="O454">
            <v>0.45726408912511562</v>
          </cell>
          <cell r="P454">
            <v>0.22070047317154717</v>
          </cell>
          <cell r="Q454">
            <v>3.4905137031879955E-3</v>
          </cell>
          <cell r="R454">
            <v>5379.8029083451693</v>
          </cell>
        </row>
        <row r="455">
          <cell r="A455">
            <v>53692</v>
          </cell>
          <cell r="B455">
            <v>75.285551796163972</v>
          </cell>
          <cell r="C455">
            <v>76.805407465308534</v>
          </cell>
          <cell r="D455">
            <v>1166.4687909564448</v>
          </cell>
          <cell r="E455">
            <v>1240.1992370762875</v>
          </cell>
          <cell r="F455">
            <v>2155.9238215582236</v>
          </cell>
          <cell r="G455">
            <v>35.03778024934342</v>
          </cell>
          <cell r="H455">
            <v>61.118108260530455</v>
          </cell>
          <cell r="I455">
            <v>912.80835274684966</v>
          </cell>
          <cell r="J455">
            <v>300.32005983583127</v>
          </cell>
          <cell r="K455">
            <v>883.82531302227017</v>
          </cell>
          <cell r="L455">
            <v>4714.682808852428</v>
          </cell>
          <cell r="M455">
            <v>2193.109614114825</v>
          </cell>
          <cell r="N455">
            <v>0.40300097511496091</v>
          </cell>
          <cell r="O455">
            <v>0.45727865669143153</v>
          </cell>
          <cell r="P455">
            <v>0.19816117116397436</v>
          </cell>
          <cell r="Q455">
            <v>1.6513430934234445E-3</v>
          </cell>
          <cell r="R455">
            <v>5392.6874114597067</v>
          </cell>
        </row>
        <row r="456">
          <cell r="A456">
            <v>53723</v>
          </cell>
          <cell r="B456">
            <v>75.087390624999998</v>
          </cell>
          <cell r="C456">
            <v>76.94261454601039</v>
          </cell>
          <cell r="D456">
            <v>1168.5525996727679</v>
          </cell>
          <cell r="E456">
            <v>1242.4147596862647</v>
          </cell>
          <cell r="F456">
            <v>2159.7752172285764</v>
          </cell>
          <cell r="G456">
            <v>35.036128906249999</v>
          </cell>
          <cell r="H456">
            <v>61.272339070791759</v>
          </cell>
          <cell r="I456">
            <v>915.11181363371668</v>
          </cell>
          <cell r="J456">
            <v>301.07791389061913</v>
          </cell>
          <cell r="K456">
            <v>886.05563555738217</v>
          </cell>
          <cell r="L456">
            <v>4722.7725817586188</v>
          </cell>
          <cell r="M456">
            <v>2198.5538310587594</v>
          </cell>
          <cell r="N456">
            <v>0.40301748496678091</v>
          </cell>
          <cell r="O456">
            <v>0.4573108655645538</v>
          </cell>
          <cell r="P456">
            <v>0</v>
          </cell>
          <cell r="Q456">
            <v>0</v>
          </cell>
          <cell r="R456">
            <v>5405.6027726601887</v>
          </cell>
        </row>
        <row r="457">
          <cell r="A457">
            <v>53751</v>
          </cell>
          <cell r="B457">
            <v>75.087390624999998</v>
          </cell>
          <cell r="C457">
            <v>77.076541060580197</v>
          </cell>
          <cell r="D457">
            <v>1170.586585360531</v>
          </cell>
          <cell r="E457">
            <v>1244.5773100414438</v>
          </cell>
          <cell r="F457">
            <v>2163.5345275770014</v>
          </cell>
          <cell r="G457">
            <v>35.036128906249999</v>
          </cell>
          <cell r="H457">
            <v>61.353271399376744</v>
          </cell>
          <cell r="I457">
            <v>916.3205504163526</v>
          </cell>
          <cell r="J457">
            <v>301.47559638530117</v>
          </cell>
          <cell r="K457">
            <v>887.22599312702971</v>
          </cell>
          <cell r="L457">
            <v>4730.8623546645558</v>
          </cell>
          <cell r="M457">
            <v>2201.41154023431</v>
          </cell>
          <cell r="N457">
            <v>0.40302595716955164</v>
          </cell>
          <cell r="O457">
            <v>0.45732349947653633</v>
          </cell>
          <cell r="P457">
            <v>0</v>
          </cell>
          <cell r="Q457">
            <v>0</v>
          </cell>
          <cell r="R457">
            <v>5418.5490658510143</v>
          </cell>
        </row>
        <row r="458">
          <cell r="A458">
            <v>53782</v>
          </cell>
          <cell r="B458">
            <v>75.087390624999998</v>
          </cell>
          <cell r="C458">
            <v>77.197506944709403</v>
          </cell>
          <cell r="D458">
            <v>1172.4237337236968</v>
          </cell>
          <cell r="E458">
            <v>1246.5305813300188</v>
          </cell>
          <cell r="F458">
            <v>2166.9300336982051</v>
          </cell>
          <cell r="G458">
            <v>35.036128906249999</v>
          </cell>
          <cell r="H458">
            <v>61.349641459029648</v>
          </cell>
          <cell r="I458">
            <v>916.26633669863281</v>
          </cell>
          <cell r="J458">
            <v>301.45775970917907</v>
          </cell>
          <cell r="K458">
            <v>887.17350077648371</v>
          </cell>
          <cell r="L458">
            <v>4738.1692463216295</v>
          </cell>
          <cell r="M458">
            <v>2201.2833675495749</v>
          </cell>
          <cell r="N458">
            <v>0.40302557764930902</v>
          </cell>
          <cell r="O458">
            <v>0.45733487367097581</v>
          </cell>
          <cell r="P458">
            <v>0</v>
          </cell>
          <cell r="Q458">
            <v>0</v>
          </cell>
          <cell r="R458">
            <v>5431.5263651135829</v>
          </cell>
        </row>
        <row r="459">
          <cell r="A459">
            <v>53812</v>
          </cell>
          <cell r="B459">
            <v>75.087390624999998</v>
          </cell>
          <cell r="C459">
            <v>77.331433459283417</v>
          </cell>
          <cell r="D459">
            <v>1174.4577194115238</v>
          </cell>
          <cell r="E459">
            <v>1248.6931316852656</v>
          </cell>
          <cell r="F459">
            <v>2170.6893440467479</v>
          </cell>
          <cell r="G459">
            <v>35.036128906249999</v>
          </cell>
          <cell r="H459">
            <v>61.486289999654161</v>
          </cell>
          <cell r="I459">
            <v>918.30720368262087</v>
          </cell>
          <cell r="J459">
            <v>302.12921861170099</v>
          </cell>
          <cell r="K459">
            <v>889.14956716055212</v>
          </cell>
          <cell r="L459">
            <v>4746.2590192278203</v>
          </cell>
          <cell r="M459">
            <v>2206.108408360778</v>
          </cell>
          <cell r="N459">
            <v>0.40303983421250994</v>
          </cell>
          <cell r="O459">
            <v>0.45734742567840353</v>
          </cell>
          <cell r="P459">
            <v>0</v>
          </cell>
          <cell r="Q459">
            <v>0</v>
          </cell>
          <cell r="R459">
            <v>5444.5347447067161</v>
          </cell>
        </row>
        <row r="460">
          <cell r="A460">
            <v>53843</v>
          </cell>
          <cell r="B460">
            <v>75.087390624999998</v>
          </cell>
          <cell r="C460">
            <v>77.461039763706367</v>
          </cell>
          <cell r="D460">
            <v>1176.4260926577547</v>
          </cell>
          <cell r="E460">
            <v>1250.7859223515768</v>
          </cell>
          <cell r="F460">
            <v>2174.3273863194327</v>
          </cell>
          <cell r="G460">
            <v>35.036128906249999</v>
          </cell>
          <cell r="H460">
            <v>61.544114678561073</v>
          </cell>
          <cell r="I460">
            <v>919.17082416112339</v>
          </cell>
          <cell r="J460">
            <v>302.4133555315691</v>
          </cell>
          <cell r="K460">
            <v>889.98576638840541</v>
          </cell>
          <cell r="L460">
            <v>4754.0878317174702</v>
          </cell>
          <cell r="M460">
            <v>2208.1501896659088</v>
          </cell>
          <cell r="N460">
            <v>0.40304584830937584</v>
          </cell>
          <cell r="O460">
            <v>0.45735953210900843</v>
          </cell>
          <cell r="P460">
            <v>0</v>
          </cell>
          <cell r="Q460">
            <v>0</v>
          </cell>
          <cell r="R460">
            <v>5457.5742790670847</v>
          </cell>
        </row>
        <row r="461">
          <cell r="A461">
            <v>53873</v>
          </cell>
          <cell r="B461">
            <v>75.087390624999998</v>
          </cell>
          <cell r="C461">
            <v>77.594966278278307</v>
          </cell>
          <cell r="D461">
            <v>1178.4600783455503</v>
          </cell>
          <cell r="E461">
            <v>1252.9484727067902</v>
          </cell>
          <cell r="F461">
            <v>2178.0866966679164</v>
          </cell>
          <cell r="G461">
            <v>35.036128906249999</v>
          </cell>
          <cell r="H461">
            <v>61.718767001163201</v>
          </cell>
          <cell r="I461">
            <v>921.77928347760417</v>
          </cell>
          <cell r="J461">
            <v>303.27155611184145</v>
          </cell>
          <cell r="K461">
            <v>892.51140319371848</v>
          </cell>
          <cell r="L461">
            <v>4762.1776046235354</v>
          </cell>
          <cell r="M461">
            <v>2214.3171386905769</v>
          </cell>
          <cell r="N461">
            <v>0.40306394580927091</v>
          </cell>
          <cell r="O461">
            <v>0.45737200027005309</v>
          </cell>
          <cell r="P461">
            <v>0</v>
          </cell>
          <cell r="Q461">
            <v>0</v>
          </cell>
          <cell r="R461">
            <v>5470.6450428096341</v>
          </cell>
        </row>
        <row r="462">
          <cell r="A462">
            <v>53904</v>
          </cell>
          <cell r="B462">
            <v>75.087390624999998</v>
          </cell>
          <cell r="C462">
            <v>77.724572582701271</v>
          </cell>
          <cell r="D462">
            <v>1180.4284515917811</v>
          </cell>
          <cell r="E462">
            <v>1255.0412633731014</v>
          </cell>
          <cell r="F462">
            <v>2181.7247389406011</v>
          </cell>
          <cell r="G462">
            <v>35.036128906249999</v>
          </cell>
          <cell r="H462">
            <v>61.812657113129404</v>
          </cell>
          <cell r="I462">
            <v>923.18154674919879</v>
          </cell>
          <cell r="J462">
            <v>303.73291011716321</v>
          </cell>
          <cell r="K462">
            <v>893.86914249488416</v>
          </cell>
          <cell r="L462">
            <v>4770.0064171131853</v>
          </cell>
          <cell r="M462">
            <v>2217.6323853806252</v>
          </cell>
          <cell r="N462">
            <v>0.40307363311771988</v>
          </cell>
          <cell r="O462">
            <v>0.45738402596552147</v>
          </cell>
          <cell r="P462">
            <v>0</v>
          </cell>
          <cell r="Q462">
            <v>0</v>
          </cell>
          <cell r="R462">
            <v>5483.7471107280098</v>
          </cell>
        </row>
        <row r="463">
          <cell r="A463">
            <v>53935</v>
          </cell>
          <cell r="B463">
            <v>75.087390624999998</v>
          </cell>
          <cell r="C463">
            <v>77.858499097275271</v>
          </cell>
          <cell r="D463">
            <v>1182.4624372796079</v>
          </cell>
          <cell r="E463">
            <v>1257.203813728348</v>
          </cell>
          <cell r="F463">
            <v>2185.4840492891444</v>
          </cell>
          <cell r="G463">
            <v>35.036128906249999</v>
          </cell>
          <cell r="H463">
            <v>61.933788584597146</v>
          </cell>
          <cell r="I463">
            <v>924.99066391730457</v>
          </cell>
          <cell r="J463">
            <v>304.32812177856022</v>
          </cell>
          <cell r="K463">
            <v>895.62081746869808</v>
          </cell>
          <cell r="L463">
            <v>4778.0961900193752</v>
          </cell>
          <cell r="M463">
            <v>2221.9095206554098</v>
          </cell>
          <cell r="N463">
            <v>0.40308608840404603</v>
          </cell>
          <cell r="O463">
            <v>0.45739641111751717</v>
          </cell>
          <cell r="P463">
            <v>0</v>
          </cell>
          <cell r="Q463">
            <v>0</v>
          </cell>
          <cell r="R463">
            <v>5496.8805577949843</v>
          </cell>
        </row>
        <row r="464">
          <cell r="A464">
            <v>53965</v>
          </cell>
          <cell r="B464">
            <v>75.087390624999998</v>
          </cell>
          <cell r="C464">
            <v>77.992425611845078</v>
          </cell>
          <cell r="D464">
            <v>1184.4964229673712</v>
          </cell>
          <cell r="E464">
            <v>1259.3663640835268</v>
          </cell>
          <cell r="F464">
            <v>2189.2433596375695</v>
          </cell>
          <cell r="G464">
            <v>35.036128906249999</v>
          </cell>
          <cell r="H464">
            <v>61.979477854443196</v>
          </cell>
          <cell r="I464">
            <v>925.67304019388371</v>
          </cell>
          <cell r="J464">
            <v>304.55262814246026</v>
          </cell>
          <cell r="K464">
            <v>896.28152727095994</v>
          </cell>
          <cell r="L464">
            <v>4786.1859629253122</v>
          </cell>
          <cell r="M464">
            <v>2223.522802367997</v>
          </cell>
          <cell r="N464">
            <v>0.4030907739360452</v>
          </cell>
          <cell r="O464">
            <v>0.4574087544019092</v>
          </cell>
          <cell r="P464">
            <v>0</v>
          </cell>
          <cell r="Q464">
            <v>0</v>
          </cell>
          <cell r="R464">
            <v>5510.0454591628932</v>
          </cell>
        </row>
        <row r="465">
          <cell r="A465">
            <v>53996</v>
          </cell>
          <cell r="B465">
            <v>75.087390624999998</v>
          </cell>
          <cell r="C465">
            <v>78.122031916270132</v>
          </cell>
          <cell r="D465">
            <v>1186.4647962136339</v>
          </cell>
          <cell r="E465">
            <v>1261.4591547498719</v>
          </cell>
          <cell r="F465">
            <v>2192.881401910312</v>
          </cell>
          <cell r="G465">
            <v>35.036128906249999</v>
          </cell>
          <cell r="H465">
            <v>62.064393711792178</v>
          </cell>
          <cell r="I465">
            <v>926.94127159166192</v>
          </cell>
          <cell r="J465">
            <v>304.9698847638752</v>
          </cell>
          <cell r="K465">
            <v>897.50949041213107</v>
          </cell>
          <cell r="L465">
            <v>4794.0147754150885</v>
          </cell>
          <cell r="M465">
            <v>2226.52116938571</v>
          </cell>
          <cell r="N465">
            <v>0.40309946420125486</v>
          </cell>
          <cell r="O465">
            <v>0.45742065985193836</v>
          </cell>
          <cell r="P465">
            <v>0</v>
          </cell>
          <cell r="Q465">
            <v>0</v>
          </cell>
          <cell r="R465">
            <v>5523.2418901640549</v>
          </cell>
        </row>
        <row r="466">
          <cell r="A466">
            <v>54026</v>
          </cell>
          <cell r="B466">
            <v>75.087390624999998</v>
          </cell>
          <cell r="C466">
            <v>78.255958430842043</v>
          </cell>
          <cell r="D466">
            <v>1188.4987819014291</v>
          </cell>
          <cell r="E466">
            <v>1263.6217051050846</v>
          </cell>
          <cell r="F466">
            <v>2196.6407122587962</v>
          </cell>
          <cell r="G466">
            <v>35.036128906249999</v>
          </cell>
          <cell r="H466">
            <v>62.139264959150914</v>
          </cell>
          <cell r="I466">
            <v>928.05948519340336</v>
          </cell>
          <cell r="J466">
            <v>305.33778452593765</v>
          </cell>
          <cell r="K466">
            <v>898.59219904818906</v>
          </cell>
          <cell r="L466">
            <v>4802.1045483211519</v>
          </cell>
          <cell r="M466">
            <v>2229.1648626329306</v>
          </cell>
          <cell r="N466">
            <v>0.40310710711043418</v>
          </cell>
          <cell r="O466">
            <v>0.45743292136918523</v>
          </cell>
          <cell r="P466">
            <v>0</v>
          </cell>
          <cell r="Q466">
            <v>0</v>
          </cell>
          <cell r="R466">
            <v>5536.4699263112107</v>
          </cell>
        </row>
        <row r="467">
          <cell r="A467">
            <v>54057</v>
          </cell>
          <cell r="B467">
            <v>75.087390624999998</v>
          </cell>
          <cell r="C467">
            <v>78.385564735267081</v>
          </cell>
          <cell r="D467">
            <v>1190.4671551476918</v>
          </cell>
          <cell r="E467">
            <v>1265.7144957714297</v>
          </cell>
          <cell r="F467">
            <v>2200.2787545315396</v>
          </cell>
          <cell r="G467">
            <v>35.036128906249999</v>
          </cell>
          <cell r="H467">
            <v>62.327715951816415</v>
          </cell>
          <cell r="I467">
            <v>930.87402977085048</v>
          </cell>
          <cell r="J467">
            <v>306.26378853692853</v>
          </cell>
          <cell r="K467">
            <v>901.31737759710495</v>
          </cell>
          <cell r="L467">
            <v>4809.9333608109282</v>
          </cell>
          <cell r="M467">
            <v>2235.8190407629504</v>
          </cell>
          <cell r="N467">
            <v>0.40312626431946819</v>
          </cell>
          <cell r="O467">
            <v>0.45744474808286839</v>
          </cell>
          <cell r="P467">
            <v>0</v>
          </cell>
          <cell r="Q467">
            <v>0</v>
          </cell>
          <cell r="R467">
            <v>5549.729643297951</v>
          </cell>
        </row>
        <row r="468">
          <cell r="A468">
            <v>54088</v>
          </cell>
          <cell r="B468">
            <v>75.087390624999998</v>
          </cell>
          <cell r="C468">
            <v>78.519491249836904</v>
          </cell>
          <cell r="D468">
            <v>1192.5011408354549</v>
          </cell>
          <cell r="E468">
            <v>1267.8770461266088</v>
          </cell>
          <cell r="F468">
            <v>2204.0380648799646</v>
          </cell>
          <cell r="G468">
            <v>35.036128906249999</v>
          </cell>
          <cell r="H468">
            <v>62.390419028839908</v>
          </cell>
          <cell r="I468">
            <v>931.8105098759936</v>
          </cell>
          <cell r="J468">
            <v>306.57189676179888</v>
          </cell>
          <cell r="K468">
            <v>902.22412304873978</v>
          </cell>
          <cell r="L468">
            <v>4818.0231337168652</v>
          </cell>
          <cell r="M468">
            <v>2238.0330776216219</v>
          </cell>
          <cell r="N468">
            <v>0.40313261321746929</v>
          </cell>
          <cell r="O468">
            <v>0.45745692864277693</v>
          </cell>
          <cell r="P468">
            <v>0</v>
          </cell>
          <cell r="Q468">
            <v>0</v>
          </cell>
          <cell r="R468">
            <v>5563.0211169991508</v>
          </cell>
        </row>
        <row r="469">
          <cell r="A469">
            <v>54117</v>
          </cell>
          <cell r="B469">
            <v>75.087390624999998</v>
          </cell>
          <cell r="C469">
            <v>78.653417764408815</v>
          </cell>
          <cell r="D469">
            <v>1194.53512652325</v>
          </cell>
          <cell r="E469">
            <v>1270.0395964818215</v>
          </cell>
          <cell r="F469">
            <v>2207.7973752284479</v>
          </cell>
          <cell r="G469">
            <v>35.036128906249999</v>
          </cell>
          <cell r="H469">
            <v>62.492352571630327</v>
          </cell>
          <cell r="I469">
            <v>933.33290302480543</v>
          </cell>
          <cell r="J469">
            <v>307.07277430106438</v>
          </cell>
          <cell r="K469">
            <v>903.69817792262711</v>
          </cell>
          <cell r="L469">
            <v>4826.1129066229287</v>
          </cell>
          <cell r="M469">
            <v>2241.6323367263772</v>
          </cell>
          <cell r="N469">
            <v>0.40314290756635185</v>
          </cell>
          <cell r="O469">
            <v>0.45746906836735274</v>
          </cell>
          <cell r="R469">
            <v>5576.3444234714061</v>
          </cell>
        </row>
        <row r="470">
          <cell r="A470">
            <v>54148</v>
          </cell>
          <cell r="B470">
            <v>75.087390624999998</v>
          </cell>
          <cell r="C470">
            <v>78.778703858684892</v>
          </cell>
          <cell r="D470">
            <v>1196.4378873279484</v>
          </cell>
          <cell r="E470">
            <v>1272.0626274592646</v>
          </cell>
          <cell r="F470">
            <v>2211.3141494253928</v>
          </cell>
          <cell r="G470">
            <v>35.036128906249999</v>
          </cell>
          <cell r="H470">
            <v>62.511155376007501</v>
          </cell>
          <cell r="I470">
            <v>933.61372580186833</v>
          </cell>
          <cell r="J470">
            <v>307.16516687498967</v>
          </cell>
          <cell r="K470">
            <v>903.97008415364962</v>
          </cell>
          <cell r="L470">
            <v>4833.6807586962905</v>
          </cell>
          <cell r="M470">
            <v>2242.296261112765</v>
          </cell>
          <cell r="N470">
            <v>0.40314480286607807</v>
          </cell>
          <cell r="O470">
            <v>0.45748038809700259</v>
          </cell>
          <cell r="R470">
            <v>5589.6996389534643</v>
          </cell>
        </row>
        <row r="471">
          <cell r="A471">
            <v>54178</v>
          </cell>
          <cell r="B471">
            <v>75.087390624999998</v>
          </cell>
          <cell r="C471">
            <v>78.912630373256832</v>
          </cell>
          <cell r="D471">
            <v>1198.4718730157438</v>
          </cell>
          <cell r="E471">
            <v>1274.225177814478</v>
          </cell>
          <cell r="F471">
            <v>2215.0734597738774</v>
          </cell>
          <cell r="G471">
            <v>35.036128906249999</v>
          </cell>
          <cell r="H471">
            <v>62.577228521354066</v>
          </cell>
          <cell r="I471">
            <v>934.60053839605894</v>
          </cell>
          <cell r="J471">
            <v>307.48983482576187</v>
          </cell>
          <cell r="K471">
            <v>904.92556396201326</v>
          </cell>
          <cell r="L471">
            <v>4841.7705316023557</v>
          </cell>
          <cell r="M471">
            <v>2244.6292946114377</v>
          </cell>
          <cell r="N471">
            <v>0.4031514540661213</v>
          </cell>
          <cell r="O471">
            <v>0.45749244936661876</v>
          </cell>
          <cell r="R471">
            <v>5603.0868398666626</v>
          </cell>
        </row>
        <row r="472">
          <cell r="A472">
            <v>54209</v>
          </cell>
          <cell r="B472">
            <v>75.087390624999998</v>
          </cell>
          <cell r="C472">
            <v>79.042236677679782</v>
          </cell>
          <cell r="D472">
            <v>1200.4402462619746</v>
          </cell>
          <cell r="E472">
            <v>1276.317968480789</v>
          </cell>
          <cell r="F472">
            <v>2218.7115020465617</v>
          </cell>
          <cell r="G472">
            <v>35.036128906249999</v>
          </cell>
          <cell r="H472">
            <v>62.662852504675655</v>
          </cell>
          <cell r="I472">
            <v>935.87934576421628</v>
          </cell>
          <cell r="J472">
            <v>307.91057101224374</v>
          </cell>
          <cell r="K472">
            <v>906.16376727057764</v>
          </cell>
          <cell r="L472">
            <v>4849.5993440920056</v>
          </cell>
          <cell r="M472">
            <v>2247.6526654579634</v>
          </cell>
          <cell r="N472">
            <v>0.4031600527948766</v>
          </cell>
          <cell r="O472">
            <v>0.45750408324957675</v>
          </cell>
          <cell r="R472">
            <v>5616.5061028153659</v>
          </cell>
        </row>
        <row r="473">
          <cell r="A473">
            <v>54239</v>
          </cell>
          <cell r="B473">
            <v>75.087390624999998</v>
          </cell>
          <cell r="C473">
            <v>79.176163192253796</v>
          </cell>
          <cell r="D473">
            <v>1202.4742319498018</v>
          </cell>
          <cell r="E473">
            <v>1278.480518836036</v>
          </cell>
          <cell r="F473">
            <v>2222.470812395105</v>
          </cell>
          <cell r="G473">
            <v>35.036128906249999</v>
          </cell>
          <cell r="H473">
            <v>62.762684570000694</v>
          </cell>
          <cell r="I473">
            <v>937.37035302367224</v>
          </cell>
          <cell r="J473">
            <v>308.4011223837644</v>
          </cell>
          <cell r="K473">
            <v>907.60743280435804</v>
          </cell>
          <cell r="L473">
            <v>4857.6891169981964</v>
          </cell>
          <cell r="M473">
            <v>2251.177721688045</v>
          </cell>
          <cell r="N473">
            <v>0.40317004919708821</v>
          </cell>
          <cell r="O473">
            <v>0.45751606553374463</v>
          </cell>
          <cell r="R473">
            <v>5629.9575045874071</v>
          </cell>
        </row>
        <row r="474">
          <cell r="A474">
            <v>54270</v>
          </cell>
          <cell r="B474">
            <v>75.087390624999998</v>
          </cell>
          <cell r="C474">
            <v>79.305769496678849</v>
          </cell>
          <cell r="D474">
            <v>1204.4426051960645</v>
          </cell>
          <cell r="E474">
            <v>1280.5733095023809</v>
          </cell>
          <cell r="F474">
            <v>2226.1088546678484</v>
          </cell>
          <cell r="G474">
            <v>35.036128906249999</v>
          </cell>
          <cell r="H474">
            <v>62.876157951812168</v>
          </cell>
          <cell r="I474">
            <v>939.06509544420692</v>
          </cell>
          <cell r="J474">
            <v>308.95870398740516</v>
          </cell>
          <cell r="K474">
            <v>909.24836460106371</v>
          </cell>
          <cell r="L474">
            <v>4865.5179294879727</v>
          </cell>
          <cell r="M474">
            <v>2255.1844508907379</v>
          </cell>
          <cell r="N474">
            <v>0.40318137358650852</v>
          </cell>
          <cell r="O474">
            <v>0.45752762335460451</v>
          </cell>
          <cell r="R474">
            <v>5643.4411221545206</v>
          </cell>
        </row>
        <row r="475">
          <cell r="A475">
            <v>54301</v>
          </cell>
          <cell r="B475">
            <v>75.087390624999998</v>
          </cell>
          <cell r="C475">
            <v>79.439696011248671</v>
          </cell>
          <cell r="D475">
            <v>1206.4765908838278</v>
          </cell>
          <cell r="E475">
            <v>1282.7358598575602</v>
          </cell>
          <cell r="F475">
            <v>2229.8681650162735</v>
          </cell>
          <cell r="G475">
            <v>35.036128906249999</v>
          </cell>
          <cell r="H475">
            <v>62.966285341762848</v>
          </cell>
          <cell r="I475">
            <v>940.41116188342914</v>
          </cell>
          <cell r="J475">
            <v>309.40156885860597</v>
          </cell>
          <cell r="K475">
            <v>910.55169140390717</v>
          </cell>
          <cell r="L475">
            <v>4873.6077023939106</v>
          </cell>
          <cell r="M475">
            <v>2258.3668363939551</v>
          </cell>
          <cell r="N475">
            <v>0.40319033946576616</v>
          </cell>
          <cell r="O475">
            <v>0.45753952742666687</v>
          </cell>
          <cell r="R475">
            <v>5656.957032672788</v>
          </cell>
        </row>
        <row r="476">
          <cell r="A476">
            <v>54331</v>
          </cell>
          <cell r="B476">
            <v>75.087390624999998</v>
          </cell>
          <cell r="C476">
            <v>79.57362252582061</v>
          </cell>
          <cell r="D476">
            <v>1208.5105765716235</v>
          </cell>
          <cell r="E476">
            <v>1284.8984102127733</v>
          </cell>
          <cell r="F476">
            <v>2233.6274753647585</v>
          </cell>
          <cell r="G476">
            <v>35.036128906249999</v>
          </cell>
          <cell r="H476">
            <v>63.102164704224194</v>
          </cell>
          <cell r="I476">
            <v>942.44054107317629</v>
          </cell>
          <cell r="J476">
            <v>310.06924819990519</v>
          </cell>
          <cell r="K476">
            <v>912.51663474850056</v>
          </cell>
          <cell r="L476">
            <v>4881.6974752999758</v>
          </cell>
          <cell r="M476">
            <v>2263.1647176320562</v>
          </cell>
          <cell r="N476">
            <v>0.40320380909051312</v>
          </cell>
          <cell r="O476">
            <v>0.45755139204473216</v>
          </cell>
          <cell r="R476">
            <v>5670.5053134830778</v>
          </cell>
        </row>
        <row r="477">
          <cell r="A477">
            <v>54362</v>
          </cell>
          <cell r="B477">
            <v>75.087390624999998</v>
          </cell>
          <cell r="C477">
            <v>79.703228830245649</v>
          </cell>
          <cell r="D477">
            <v>1210.4789498178859</v>
          </cell>
          <cell r="E477">
            <v>1286.9912008791182</v>
          </cell>
          <cell r="F477">
            <v>2237.2655176375019</v>
          </cell>
          <cell r="G477">
            <v>35.036128906249999</v>
          </cell>
          <cell r="H477">
            <v>63.213455646988145</v>
          </cell>
          <cell r="I477">
            <v>944.10268843066592</v>
          </cell>
          <cell r="J477">
            <v>310.61610580956125</v>
          </cell>
          <cell r="K477">
            <v>914.12600642449547</v>
          </cell>
          <cell r="L477">
            <v>4889.5262877897512</v>
          </cell>
          <cell r="M477">
            <v>2267.0943852179607</v>
          </cell>
          <cell r="N477">
            <v>0.4032147988124502</v>
          </cell>
          <cell r="O477">
            <v>0.45756283655217439</v>
          </cell>
          <cell r="R477">
            <v>5684.0860421114894</v>
          </cell>
        </row>
        <row r="478">
          <cell r="A478">
            <v>54392</v>
          </cell>
          <cell r="B478">
            <v>75.087390624999998</v>
          </cell>
          <cell r="C478">
            <v>79.837155344815471</v>
          </cell>
          <cell r="D478">
            <v>1212.5129355056495</v>
          </cell>
          <cell r="E478">
            <v>1289.1537512342975</v>
          </cell>
          <cell r="F478">
            <v>2241.024827985927</v>
          </cell>
          <cell r="G478">
            <v>35.036128906249999</v>
          </cell>
          <cell r="H478">
            <v>63.325422064812464</v>
          </cell>
          <cell r="I478">
            <v>945.77492411213552</v>
          </cell>
          <cell r="J478">
            <v>311.16628254535397</v>
          </cell>
          <cell r="K478">
            <v>915.7451461049933</v>
          </cell>
          <cell r="L478">
            <v>4897.6160606956892</v>
          </cell>
          <cell r="M478">
            <v>2271.0479037335449</v>
          </cell>
          <cell r="N478">
            <v>0.40322581685728937</v>
          </cell>
          <cell r="O478">
            <v>0.45757462410550764</v>
          </cell>
          <cell r="R478">
            <v>5697.6992962697923</v>
          </cell>
        </row>
        <row r="479">
          <cell r="A479">
            <v>54423</v>
          </cell>
          <cell r="B479">
            <v>75.087390624999998</v>
          </cell>
          <cell r="C479">
            <v>79.966761649240524</v>
          </cell>
          <cell r="D479">
            <v>1214.4813087519121</v>
          </cell>
          <cell r="E479">
            <v>1291.2465419006423</v>
          </cell>
          <cell r="F479">
            <v>2244.6628702586704</v>
          </cell>
          <cell r="G479">
            <v>35.036128906249999</v>
          </cell>
          <cell r="H479">
            <v>63.410266968635405</v>
          </cell>
          <cell r="I479">
            <v>947.04209580808276</v>
          </cell>
          <cell r="J479">
            <v>311.58319051777113</v>
          </cell>
          <cell r="K479">
            <v>916.97208319146193</v>
          </cell>
          <cell r="L479">
            <v>4905.4448731854654</v>
          </cell>
          <cell r="M479">
            <v>2274.0437653922008</v>
          </cell>
          <cell r="N479">
            <v>0.40323414049742934</v>
          </cell>
          <cell r="O479">
            <v>0.45758599439749609</v>
          </cell>
          <cell r="R479">
            <v>5711.3451538558766</v>
          </cell>
        </row>
        <row r="480">
          <cell r="A480">
            <v>54454</v>
          </cell>
          <cell r="B480">
            <v>75.087390624999998</v>
          </cell>
          <cell r="C480">
            <v>80.100688163812436</v>
          </cell>
          <cell r="D480">
            <v>1216.5152944397071</v>
          </cell>
          <cell r="E480">
            <v>1293.4090922558553</v>
          </cell>
          <cell r="F480">
            <v>2248.4221806071546</v>
          </cell>
          <cell r="G480">
            <v>35.036128906249999</v>
          </cell>
          <cell r="H480">
            <v>63.477097486539698</v>
          </cell>
          <cell r="I480">
            <v>948.04021987798023</v>
          </cell>
          <cell r="J480">
            <v>311.91158001978778</v>
          </cell>
          <cell r="K480">
            <v>917.93851531914515</v>
          </cell>
          <cell r="L480">
            <v>4913.5346460915289</v>
          </cell>
          <cell r="M480">
            <v>2276.4035416097026</v>
          </cell>
          <cell r="N480">
            <v>0.40324068142595121</v>
          </cell>
          <cell r="O480">
            <v>0.45759770563450936</v>
          </cell>
          <cell r="R480">
            <v>5725.023692954197</v>
          </cell>
        </row>
        <row r="481">
          <cell r="A481">
            <v>54482</v>
          </cell>
          <cell r="B481">
            <v>75.087390624999998</v>
          </cell>
          <cell r="C481">
            <v>80.234614678384332</v>
          </cell>
          <cell r="D481">
            <v>1218.5492801275022</v>
          </cell>
          <cell r="E481">
            <v>1295.571642611068</v>
          </cell>
          <cell r="F481">
            <v>2252.1814909556374</v>
          </cell>
          <cell r="G481">
            <v>35.036128906249999</v>
          </cell>
          <cell r="H481">
            <v>63.57268818352339</v>
          </cell>
          <cell r="I481">
            <v>949.46788164852546</v>
          </cell>
          <cell r="J481">
            <v>312.381290301322</v>
          </cell>
          <cell r="K481">
            <v>919.32084667867412</v>
          </cell>
          <cell r="L481">
            <v>4921.6244189975923</v>
          </cell>
          <cell r="M481">
            <v>2279.7788357182949</v>
          </cell>
          <cell r="N481">
            <v>0.40325001367469127</v>
          </cell>
          <cell r="O481">
            <v>0.45760937837153137</v>
          </cell>
          <cell r="R481">
            <v>5738.7349918362142</v>
          </cell>
        </row>
        <row r="482">
          <cell r="A482">
            <v>54513</v>
          </cell>
          <cell r="B482">
            <v>75.087390624999998</v>
          </cell>
          <cell r="C482">
            <v>80.355580562513538</v>
          </cell>
          <cell r="D482">
            <v>1220.3864284906679</v>
          </cell>
          <cell r="E482">
            <v>1297.524913899643</v>
          </cell>
          <cell r="F482">
            <v>2255.5769970768415</v>
          </cell>
          <cell r="G482">
            <v>35.036128906249999</v>
          </cell>
          <cell r="H482">
            <v>63.61708665914054</v>
          </cell>
          <cell r="I482">
            <v>950.13097971464697</v>
          </cell>
          <cell r="J482">
            <v>312.59945400490267</v>
          </cell>
          <cell r="K482">
            <v>919.96289038269026</v>
          </cell>
          <cell r="L482">
            <v>4928.931310654666</v>
          </cell>
          <cell r="M482">
            <v>2281.3465396676302</v>
          </cell>
          <cell r="N482">
            <v>0.40325433878042916</v>
          </cell>
          <cell r="O482">
            <v>0.45761988855496005</v>
          </cell>
          <cell r="R482">
            <v>5752.479128960852</v>
          </cell>
        </row>
        <row r="483">
          <cell r="A483">
            <v>54543</v>
          </cell>
          <cell r="B483">
            <v>75.087390624999998</v>
          </cell>
          <cell r="C483">
            <v>80.489507077085463</v>
          </cell>
          <cell r="D483">
            <v>1222.4204141784633</v>
          </cell>
          <cell r="E483">
            <v>1299.6874642548562</v>
          </cell>
          <cell r="F483">
            <v>2259.3363074253257</v>
          </cell>
          <cell r="G483">
            <v>35.036128906249999</v>
          </cell>
          <cell r="H483">
            <v>63.696108597269678</v>
          </cell>
          <cell r="I483">
            <v>951.31118452182204</v>
          </cell>
          <cell r="J483">
            <v>312.98774928861997</v>
          </cell>
          <cell r="K483">
            <v>921.10562191006159</v>
          </cell>
          <cell r="L483">
            <v>4937.0210835607304</v>
          </cell>
          <cell r="M483">
            <v>2284.1367932240232</v>
          </cell>
          <cell r="N483">
            <v>0.40326202206564671</v>
          </cell>
          <cell r="O483">
            <v>0.45763148854041824</v>
          </cell>
          <cell r="R483">
            <v>5766.2561829749375</v>
          </cell>
        </row>
        <row r="484">
          <cell r="A484">
            <v>54574</v>
          </cell>
          <cell r="B484">
            <v>75.087390624999998</v>
          </cell>
          <cell r="C484">
            <v>80.619113381510473</v>
          </cell>
          <cell r="D484">
            <v>1224.3887874247255</v>
          </cell>
          <cell r="E484">
            <v>1301.7802549212006</v>
          </cell>
          <cell r="F484">
            <v>2262.9743496980686</v>
          </cell>
          <cell r="G484">
            <v>35.036128906249999</v>
          </cell>
          <cell r="H484">
            <v>63.768949850668406</v>
          </cell>
          <cell r="I484">
            <v>952.39907985136142</v>
          </cell>
          <cell r="J484">
            <v>313.3456741361295</v>
          </cell>
          <cell r="K484">
            <v>922.1589749247139</v>
          </cell>
          <cell r="L484">
            <v>4944.8498960505049</v>
          </cell>
          <cell r="M484">
            <v>2286.708807669123</v>
          </cell>
          <cell r="N484">
            <v>0.40326908779639703</v>
          </cell>
          <cell r="O484">
            <v>0.45764267819444349</v>
          </cell>
          <cell r="R484">
            <v>5780.0662327136588</v>
          </cell>
        </row>
        <row r="485">
          <cell r="A485">
            <v>54604</v>
          </cell>
          <cell r="B485">
            <v>75.087390624999998</v>
          </cell>
          <cell r="C485">
            <v>80.75303989608031</v>
          </cell>
          <cell r="D485">
            <v>1226.4227731124888</v>
          </cell>
          <cell r="E485">
            <v>1303.9428052763799</v>
          </cell>
          <cell r="F485">
            <v>2266.7336600464932</v>
          </cell>
          <cell r="G485">
            <v>35.036128906249999</v>
          </cell>
          <cell r="H485">
            <v>63.871648170146791</v>
          </cell>
          <cell r="I485">
            <v>953.93289505770463</v>
          </cell>
          <cell r="J485">
            <v>313.85030960880016</v>
          </cell>
          <cell r="K485">
            <v>923.64408918860636</v>
          </cell>
          <cell r="L485">
            <v>4952.9396689564428</v>
          </cell>
          <cell r="M485">
            <v>2290.3350709315077</v>
          </cell>
          <cell r="N485">
            <v>0.40327902275580524</v>
          </cell>
          <cell r="O485">
            <v>0.45765420367498272</v>
          </cell>
          <cell r="R485">
            <v>5793.9093572010088</v>
          </cell>
        </row>
        <row r="486">
          <cell r="A486">
            <v>54635</v>
          </cell>
          <cell r="B486">
            <v>75.087390624999998</v>
          </cell>
          <cell r="C486">
            <v>80.882646200505377</v>
          </cell>
          <cell r="D486">
            <v>1228.3911463587517</v>
          </cell>
          <cell r="E486">
            <v>1306.035595942725</v>
          </cell>
          <cell r="F486">
            <v>2270.3717023192376</v>
          </cell>
          <cell r="G486">
            <v>35.036128906249999</v>
          </cell>
          <cell r="H486">
            <v>63.994017635816661</v>
          </cell>
          <cell r="I486">
            <v>955.76050185974236</v>
          </cell>
          <cell r="J486">
            <v>314.45160448355966</v>
          </cell>
          <cell r="K486">
            <v>925.41366672263291</v>
          </cell>
          <cell r="L486">
            <v>4960.76848144622</v>
          </cell>
          <cell r="M486">
            <v>2294.6559196080016</v>
          </cell>
          <cell r="N486">
            <v>0.40329081968887182</v>
          </cell>
          <cell r="O486">
            <v>0.45766532157480422</v>
          </cell>
          <cell r="R486">
            <v>5807.7856356502443</v>
          </cell>
        </row>
        <row r="487">
          <cell r="A487">
            <v>54666</v>
          </cell>
          <cell r="B487">
            <v>75.087390624999998</v>
          </cell>
          <cell r="C487">
            <v>81.016572715077288</v>
          </cell>
          <cell r="D487">
            <v>1230.4251320465469</v>
          </cell>
          <cell r="E487">
            <v>1308.1981462979379</v>
          </cell>
          <cell r="F487">
            <v>2274.1310126677217</v>
          </cell>
          <cell r="G487">
            <v>35.036128906249999</v>
          </cell>
          <cell r="H487">
            <v>64.055946392470389</v>
          </cell>
          <cell r="I487">
            <v>956.6854173709977</v>
          </cell>
          <cell r="J487">
            <v>314.75590787960925</v>
          </cell>
          <cell r="K487">
            <v>926.30921477364984</v>
          </cell>
          <cell r="L487">
            <v>4968.8582543522834</v>
          </cell>
          <cell r="M487">
            <v>2296.8426153229771</v>
          </cell>
          <cell r="N487">
            <v>0.40329677296735206</v>
          </cell>
          <cell r="O487">
            <v>0.45767677326592737</v>
          </cell>
          <cell r="R487">
            <v>5821.6951474643338</v>
          </cell>
        </row>
        <row r="488">
          <cell r="A488">
            <v>54696</v>
          </cell>
          <cell r="B488">
            <v>75.087390624999998</v>
          </cell>
          <cell r="C488">
            <v>81.150499229649213</v>
          </cell>
          <cell r="D488">
            <v>1232.4591177343423</v>
          </cell>
          <cell r="E488">
            <v>1310.3606966531511</v>
          </cell>
          <cell r="F488">
            <v>2277.8903230162059</v>
          </cell>
          <cell r="G488">
            <v>35.036128906249999</v>
          </cell>
          <cell r="H488">
            <v>64.137239392893278</v>
          </cell>
          <cell r="I488">
            <v>957.89954084303906</v>
          </cell>
          <cell r="J488">
            <v>315.15536263117269</v>
          </cell>
          <cell r="K488">
            <v>927.48478799720283</v>
          </cell>
          <cell r="L488">
            <v>4976.9480272583487</v>
          </cell>
          <cell r="M488">
            <v>2299.7130597705577</v>
          </cell>
          <cell r="N488">
            <v>0.40330457056661578</v>
          </cell>
          <cell r="O488">
            <v>0.45768818772878112</v>
          </cell>
          <cell r="R488">
            <v>5835.6379722364154</v>
          </cell>
        </row>
        <row r="489">
          <cell r="A489">
            <v>54727</v>
          </cell>
          <cell r="B489">
            <v>75.087390624999998</v>
          </cell>
          <cell r="C489">
            <v>81.280105534072163</v>
          </cell>
          <cell r="D489">
            <v>1234.4274909805731</v>
          </cell>
          <cell r="E489">
            <v>1312.4534873194621</v>
          </cell>
          <cell r="F489">
            <v>2281.5283652888902</v>
          </cell>
          <cell r="G489">
            <v>35.036128906249999</v>
          </cell>
          <cell r="H489">
            <v>64.207620168510957</v>
          </cell>
          <cell r="I489">
            <v>958.95068855825889</v>
          </cell>
          <cell r="J489">
            <v>315.5011972675245</v>
          </cell>
          <cell r="K489">
            <v>928.50256018962546</v>
          </cell>
          <cell r="L489">
            <v>4984.7768397479977</v>
          </cell>
          <cell r="M489">
            <v>2302.1981950901695</v>
          </cell>
          <cell r="N489">
            <v>0.40331130576412388</v>
          </cell>
          <cell r="O489">
            <v>0.45769919870760584</v>
          </cell>
          <cell r="R489">
            <v>5849.6141897502503</v>
          </cell>
        </row>
        <row r="490">
          <cell r="A490">
            <v>54757</v>
          </cell>
          <cell r="B490">
            <v>75.087390624999998</v>
          </cell>
          <cell r="C490">
            <v>81.414032048644088</v>
          </cell>
          <cell r="D490">
            <v>1236.4614766683683</v>
          </cell>
          <cell r="E490">
            <v>1314.6160376746752</v>
          </cell>
          <cell r="F490">
            <v>2285.2876756373748</v>
          </cell>
          <cell r="G490">
            <v>35.036128906249999</v>
          </cell>
          <cell r="H490">
            <v>64.310005262480644</v>
          </cell>
          <cell r="I490">
            <v>960.47982569342537</v>
          </cell>
          <cell r="J490">
            <v>316.00429362345562</v>
          </cell>
          <cell r="K490">
            <v>929.9831449181454</v>
          </cell>
          <cell r="L490">
            <v>4992.866612654062</v>
          </cell>
          <cell r="M490">
            <v>2305.8133984037568</v>
          </cell>
          <cell r="N490">
            <v>0.40332107774286674</v>
          </cell>
          <cell r="O490">
            <v>0.45771054044293458</v>
          </cell>
          <cell r="R490">
            <v>5863.6238799806797</v>
          </cell>
        </row>
        <row r="491">
          <cell r="A491">
            <v>54788</v>
          </cell>
          <cell r="B491">
            <v>75.087390624999998</v>
          </cell>
          <cell r="C491">
            <v>81.543638353067038</v>
          </cell>
          <cell r="D491">
            <v>1238.4298499145991</v>
          </cell>
          <cell r="E491">
            <v>1316.7088283409864</v>
          </cell>
          <cell r="F491">
            <v>2288.9257179100596</v>
          </cell>
          <cell r="G491">
            <v>35.036128906249999</v>
          </cell>
          <cell r="H491">
            <v>64.454960819442078</v>
          </cell>
          <cell r="I491">
            <v>962.64475924482781</v>
          </cell>
          <cell r="J491">
            <v>316.71657125735464</v>
          </cell>
          <cell r="K491">
            <v>932.07933856929117</v>
          </cell>
          <cell r="L491">
            <v>5000.6954251437119</v>
          </cell>
          <cell r="M491">
            <v>2310.9317587971655</v>
          </cell>
          <cell r="N491">
            <v>0.40333486050424799</v>
          </cell>
          <cell r="O491">
            <v>0.45772148137661867</v>
          </cell>
          <cell r="R491">
            <v>5877.6671230940829</v>
          </cell>
        </row>
        <row r="492">
          <cell r="A492">
            <v>54819</v>
          </cell>
          <cell r="B492">
            <v>75.087390624999998</v>
          </cell>
          <cell r="C492">
            <v>81.677564867641038</v>
          </cell>
          <cell r="D492">
            <v>1240.4638356024261</v>
          </cell>
          <cell r="E492">
            <v>1318.871378696233</v>
          </cell>
          <cell r="F492">
            <v>2292.6850282586015</v>
          </cell>
          <cell r="G492">
            <v>35.036128906249999</v>
          </cell>
          <cell r="H492">
            <v>64.541968691907485</v>
          </cell>
          <cell r="I492">
            <v>963.94423521032411</v>
          </cell>
          <cell r="J492">
            <v>317.14410755074925</v>
          </cell>
          <cell r="K492">
            <v>933.33755421610601</v>
          </cell>
          <cell r="L492">
            <v>5008.7851980499017</v>
          </cell>
          <cell r="M492">
            <v>2314.0039945753369</v>
          </cell>
          <cell r="N492">
            <v>0.40334310416235514</v>
          </cell>
          <cell r="O492">
            <v>0.45773275107729222</v>
          </cell>
          <cell r="R492">
            <v>5891.7439994488368</v>
          </cell>
        </row>
        <row r="493">
          <cell r="A493">
            <v>54847</v>
          </cell>
          <cell r="B493">
            <v>75.087390624999998</v>
          </cell>
          <cell r="C493">
            <v>81.811491382210889</v>
          </cell>
          <cell r="D493">
            <v>1242.4978212901897</v>
          </cell>
          <cell r="E493">
            <v>1321.0339290514123</v>
          </cell>
          <cell r="F493">
            <v>2296.4443386070279</v>
          </cell>
          <cell r="G493">
            <v>35.036128906249999</v>
          </cell>
          <cell r="H493">
            <v>64.622465579190433</v>
          </cell>
          <cell r="I493">
            <v>965.1464686101009</v>
          </cell>
          <cell r="J493">
            <v>317.53965038892676</v>
          </cell>
          <cell r="K493">
            <v>934.50161489509378</v>
          </cell>
          <cell r="L493">
            <v>5016.8749709558406</v>
          </cell>
          <cell r="M493">
            <v>2316.8463283795613</v>
          </cell>
          <cell r="N493">
            <v>0.40335071145987439</v>
          </cell>
          <cell r="O493">
            <v>0.45774398443290237</v>
          </cell>
          <cell r="R493">
            <v>5905.8545895957732</v>
          </cell>
        </row>
        <row r="494">
          <cell r="A494">
            <v>54878</v>
          </cell>
          <cell r="B494">
            <v>75.087390624999998</v>
          </cell>
          <cell r="C494">
            <v>81.932457266340066</v>
          </cell>
          <cell r="D494">
            <v>1244.3349696533553</v>
          </cell>
          <cell r="E494">
            <v>1322.9872003399873</v>
          </cell>
          <cell r="F494">
            <v>2299.8398447282311</v>
          </cell>
          <cell r="G494">
            <v>35.036128906249999</v>
          </cell>
          <cell r="H494">
            <v>64.68749150727983</v>
          </cell>
          <cell r="I494">
            <v>966.11764085339269</v>
          </cell>
          <cell r="J494">
            <v>317.859172559532</v>
          </cell>
          <cell r="K494">
            <v>935.44195095725013</v>
          </cell>
          <cell r="L494">
            <v>5024.1818626129134</v>
          </cell>
          <cell r="M494">
            <v>2319.1423847837045</v>
          </cell>
          <cell r="N494">
            <v>0.40335684307045871</v>
          </cell>
          <cell r="O494">
            <v>0.45775409959625929</v>
          </cell>
          <cell r="R494">
            <v>5919.998974278642</v>
          </cell>
        </row>
        <row r="495">
          <cell r="A495">
            <v>54908</v>
          </cell>
          <cell r="B495">
            <v>75.087390624999998</v>
          </cell>
          <cell r="C495">
            <v>82.06638378091408</v>
          </cell>
          <cell r="D495">
            <v>1246.3689553411823</v>
          </cell>
          <cell r="E495">
            <v>1325.1497506952342</v>
          </cell>
          <cell r="F495">
            <v>2303.5991550767735</v>
          </cell>
          <cell r="G495">
            <v>35.036128906249999</v>
          </cell>
          <cell r="H495">
            <v>64.779514989041786</v>
          </cell>
          <cell r="I495">
            <v>967.49202571561852</v>
          </cell>
          <cell r="J495">
            <v>318.31135438150926</v>
          </cell>
          <cell r="K495">
            <v>936.77269703052434</v>
          </cell>
          <cell r="L495">
            <v>5032.2716355191042</v>
          </cell>
          <cell r="M495">
            <v>2322.3917210229438</v>
          </cell>
          <cell r="N495">
            <v>0.40336549969180224</v>
          </cell>
          <cell r="O495">
            <v>0.4577652642630341</v>
          </cell>
          <cell r="R495">
            <v>5934.1772344345727</v>
          </cell>
        </row>
        <row r="496">
          <cell r="A496">
            <v>54939</v>
          </cell>
          <cell r="B496">
            <v>75.087390624999998</v>
          </cell>
          <cell r="C496">
            <v>82.19599008533703</v>
          </cell>
          <cell r="D496">
            <v>1248.3373285874129</v>
          </cell>
          <cell r="E496">
            <v>1327.2425413615449</v>
          </cell>
          <cell r="F496">
            <v>2307.2371973494583</v>
          </cell>
          <cell r="G496">
            <v>35.036128906249999</v>
          </cell>
          <cell r="H496">
            <v>64.867298159250083</v>
          </cell>
          <cell r="I496">
            <v>968.80308087222056</v>
          </cell>
          <cell r="J496">
            <v>318.74270030630714</v>
          </cell>
          <cell r="K496">
            <v>938.04212421169177</v>
          </cell>
          <cell r="L496">
            <v>5040.1004480087531</v>
          </cell>
          <cell r="M496">
            <v>2325.4913324557192</v>
          </cell>
          <cell r="N496">
            <v>0.40337373488342315</v>
          </cell>
          <cell r="O496">
            <v>0.45777603465442901</v>
          </cell>
          <cell r="R496">
            <v>5948.3894511945382</v>
          </cell>
        </row>
        <row r="497">
          <cell r="A497">
            <v>54969</v>
          </cell>
          <cell r="B497">
            <v>75.087390624999998</v>
          </cell>
          <cell r="C497">
            <v>82.329916599908955</v>
          </cell>
          <cell r="D497">
            <v>1250.3713142752083</v>
          </cell>
          <cell r="E497">
            <v>1329.4050917167581</v>
          </cell>
          <cell r="F497">
            <v>2310.9965076979424</v>
          </cell>
          <cell r="G497">
            <v>35.036128906249999</v>
          </cell>
          <cell r="H497">
            <v>64.95271876754677</v>
          </cell>
          <cell r="I497">
            <v>970.07885080308222</v>
          </cell>
          <cell r="J497">
            <v>319.1624371555813</v>
          </cell>
          <cell r="K497">
            <v>939.27738652616881</v>
          </cell>
          <cell r="L497">
            <v>5048.1902209148175</v>
          </cell>
          <cell r="M497">
            <v>2328.5075221586289</v>
          </cell>
          <cell r="N497">
            <v>0.40338172738880285</v>
          </cell>
          <cell r="O497">
            <v>0.45778712896423912</v>
          </cell>
          <cell r="R497">
            <v>5962.6357058838148</v>
          </cell>
        </row>
        <row r="498">
          <cell r="A498">
            <v>55000</v>
          </cell>
          <cell r="B498">
            <v>75.087390624999998</v>
          </cell>
          <cell r="C498">
            <v>82.459522904331934</v>
          </cell>
          <cell r="D498">
            <v>1252.3396875214396</v>
          </cell>
          <cell r="E498">
            <v>1331.4978823830697</v>
          </cell>
          <cell r="F498">
            <v>2314.6345499706285</v>
          </cell>
          <cell r="G498">
            <v>35.036128906249999</v>
          </cell>
          <cell r="H498">
            <v>65.056620933340525</v>
          </cell>
          <cell r="I498">
            <v>971.63064563941361</v>
          </cell>
          <cell r="J498">
            <v>319.67298804690216</v>
          </cell>
          <cell r="K498">
            <v>940.77990953972335</v>
          </cell>
          <cell r="L498">
            <v>5056.0190334044692</v>
          </cell>
          <cell r="M498">
            <v>2332.1762930656296</v>
          </cell>
          <cell r="N498">
            <v>0.40339142128191119</v>
          </cell>
          <cell r="O498">
            <v>0.45779783159005832</v>
          </cell>
          <cell r="R498">
            <v>5976.9160800224554</v>
          </cell>
        </row>
        <row r="499">
          <cell r="A499">
            <v>55031</v>
          </cell>
          <cell r="B499">
            <v>75.087390624999998</v>
          </cell>
          <cell r="C499">
            <v>82.593449418905919</v>
          </cell>
          <cell r="D499">
            <v>1254.3736732092661</v>
          </cell>
          <cell r="E499">
            <v>1333.6604327383161</v>
          </cell>
          <cell r="F499">
            <v>2318.39386031917</v>
          </cell>
          <cell r="G499">
            <v>35.036128906249999</v>
          </cell>
          <cell r="H499">
            <v>65.182131309644845</v>
          </cell>
          <cell r="I499">
            <v>973.50516242515278</v>
          </cell>
          <cell r="J499">
            <v>320.28971662038902</v>
          </cell>
          <cell r="K499">
            <v>942.59490759483083</v>
          </cell>
          <cell r="L499">
            <v>5064.1088063106581</v>
          </cell>
          <cell r="M499">
            <v>2336.6080468562673</v>
          </cell>
          <cell r="N499">
            <v>0.40340309058809515</v>
          </cell>
          <cell r="O499">
            <v>0.45780885620587275</v>
          </cell>
          <cell r="R499">
            <v>5991.2306553257467</v>
          </cell>
        </row>
        <row r="500">
          <cell r="A500">
            <v>55061</v>
          </cell>
          <cell r="B500">
            <v>75.087390624999998</v>
          </cell>
          <cell r="C500">
            <v>82.727375933475756</v>
          </cell>
          <cell r="D500">
            <v>1256.4076588970297</v>
          </cell>
          <cell r="E500">
            <v>1335.8229830934954</v>
          </cell>
          <cell r="F500">
            <v>2322.1531706675951</v>
          </cell>
          <cell r="G500">
            <v>35.036128906249999</v>
          </cell>
          <cell r="H500">
            <v>65.221533526875021</v>
          </cell>
          <cell r="I500">
            <v>974.09364060335702</v>
          </cell>
          <cell r="J500">
            <v>320.48332988122144</v>
          </cell>
          <cell r="K500">
            <v>943.16470070473497</v>
          </cell>
          <cell r="L500">
            <v>5072.198579216596</v>
          </cell>
          <cell r="M500">
            <v>2337.9993336224384</v>
          </cell>
          <cell r="N500">
            <v>0.40340674487850214</v>
          </cell>
          <cell r="O500">
            <v>0.45781984565483097</v>
          </cell>
          <cell r="R500">
            <v>6005.5795137046871</v>
          </cell>
        </row>
        <row r="501">
          <cell r="A501">
            <v>55092</v>
          </cell>
          <cell r="B501">
            <v>75.087390624999998</v>
          </cell>
          <cell r="C501">
            <v>82.856982237900809</v>
          </cell>
          <cell r="D501">
            <v>1258.3760321432926</v>
          </cell>
          <cell r="E501">
            <v>1337.9157737598405</v>
          </cell>
          <cell r="F501">
            <v>2325.7912129403394</v>
          </cell>
          <cell r="G501">
            <v>35.036128906249999</v>
          </cell>
          <cell r="H501">
            <v>65.289781022552575</v>
          </cell>
          <cell r="I501">
            <v>975.1129274543664</v>
          </cell>
          <cell r="J501">
            <v>320.81868207992102</v>
          </cell>
          <cell r="K501">
            <v>944.15162366336244</v>
          </cell>
          <cell r="L501">
            <v>5080.0273917063732</v>
          </cell>
          <cell r="M501">
            <v>2340.4091431264524</v>
          </cell>
          <cell r="N501">
            <v>0.40341306409447314</v>
          </cell>
          <cell r="O501">
            <v>0.45783044728014938</v>
          </cell>
          <cell r="R501">
            <v>6019.9627372664463</v>
          </cell>
        </row>
        <row r="502">
          <cell r="A502">
            <v>55122</v>
          </cell>
          <cell r="B502">
            <v>75.087390624999998</v>
          </cell>
          <cell r="C502">
            <v>82.99090875247272</v>
          </cell>
          <cell r="D502">
            <v>1260.4100178310878</v>
          </cell>
          <cell r="E502">
            <v>1340.0783241150534</v>
          </cell>
          <cell r="F502">
            <v>2329.5505232888227</v>
          </cell>
          <cell r="G502">
            <v>35.036128906249999</v>
          </cell>
          <cell r="H502">
            <v>65.372119298140376</v>
          </cell>
          <cell r="I502">
            <v>976.34266227185981</v>
          </cell>
          <cell r="J502">
            <v>321.22327306866521</v>
          </cell>
          <cell r="K502">
            <v>945.34231254864187</v>
          </cell>
          <cell r="L502">
            <v>5088.1171646124367</v>
          </cell>
          <cell r="M502">
            <v>2343.3164960935569</v>
          </cell>
          <cell r="N502">
            <v>0.40342067071374343</v>
          </cell>
          <cell r="O502">
            <v>0.45784136801933595</v>
          </cell>
          <cell r="R502">
            <v>6034.3804083148389</v>
          </cell>
        </row>
        <row r="503">
          <cell r="A503">
            <v>55153</v>
          </cell>
          <cell r="B503">
            <v>75.087390624999998</v>
          </cell>
          <cell r="C503">
            <v>83.120515056897787</v>
          </cell>
          <cell r="D503">
            <v>1262.3783910773507</v>
          </cell>
          <cell r="E503">
            <v>1342.1711147813985</v>
          </cell>
          <cell r="F503">
            <v>2333.188565561567</v>
          </cell>
          <cell r="G503">
            <v>35.036128906249999</v>
          </cell>
          <cell r="H503">
            <v>65.454567967295134</v>
          </cell>
          <cell r="I503">
            <v>977.57404583426535</v>
          </cell>
          <cell r="J503">
            <v>321.62840650552482</v>
          </cell>
          <cell r="K503">
            <v>946.53459782869902</v>
          </cell>
          <cell r="L503">
            <v>5095.9459771022139</v>
          </cell>
          <cell r="M503">
            <v>2346.227747042034</v>
          </cell>
          <cell r="N503">
            <v>0.40342826864187675</v>
          </cell>
          <cell r="O503">
            <v>0.45785190346313753</v>
          </cell>
          <cell r="R503">
            <v>6048.8326093507967</v>
          </cell>
        </row>
        <row r="504">
          <cell r="A504">
            <v>55184</v>
          </cell>
          <cell r="B504">
            <v>75.087390624999998</v>
          </cell>
          <cell r="C504">
            <v>83.254441571467609</v>
          </cell>
          <cell r="D504">
            <v>1264.412376765114</v>
          </cell>
          <cell r="E504">
            <v>1344.3336651365778</v>
          </cell>
          <cell r="F504">
            <v>2336.9478759099929</v>
          </cell>
          <cell r="G504">
            <v>35.036128906249999</v>
          </cell>
          <cell r="H504">
            <v>65.625169339725858</v>
          </cell>
          <cell r="I504">
            <v>980.1220035865083</v>
          </cell>
          <cell r="J504">
            <v>322.46670166606987</v>
          </cell>
          <cell r="K504">
            <v>949.00165408554312</v>
          </cell>
          <cell r="L504">
            <v>5104.0357500081518</v>
          </cell>
          <cell r="M504">
            <v>2352.2516575840968</v>
          </cell>
          <cell r="N504">
            <v>0.403443930425465</v>
          </cell>
          <cell r="O504">
            <v>0.45786275613493899</v>
          </cell>
        </row>
      </sheetData>
      <sheetData sheetId="3">
        <row r="1">
          <cell r="A1" t="str">
            <v>Date</v>
          </cell>
          <cell r="B1" t="str">
            <v>Nom_Eurosystem</v>
          </cell>
          <cell r="C1" t="str">
            <v>Nom_GOV</v>
          </cell>
          <cell r="D1" t="str">
            <v>Nom_ICPF</v>
          </cell>
          <cell r="E1" t="str">
            <v>Nom_OH</v>
          </cell>
          <cell r="F1" t="str">
            <v>Nom_pricesensitive</v>
          </cell>
          <cell r="G1" t="str">
            <v>Teny_Eurosystem</v>
          </cell>
          <cell r="H1" t="str">
            <v>Teny_GOV</v>
          </cell>
          <cell r="I1" t="str">
            <v>Teny_ICPF</v>
          </cell>
          <cell r="J1" t="str">
            <v>Teny_OH</v>
          </cell>
          <cell r="K1" t="str">
            <v>Teny_pricesensitive</v>
          </cell>
          <cell r="L1" t="str">
            <v>SHSTotal</v>
          </cell>
          <cell r="M1" t="str">
            <v>SHS10yTotal</v>
          </cell>
          <cell r="N1" t="str">
            <v>FreeFloat_teny</v>
          </cell>
          <cell r="O1" t="str">
            <v>FreeFloat_nom</v>
          </cell>
          <cell r="P1" t="str">
            <v>PSPP_Hold_Nominal</v>
          </cell>
          <cell r="Q1" t="str">
            <v>PSPP_Hold_teny_Nominal</v>
          </cell>
          <cell r="R1" t="str">
            <v>NGDP</v>
          </cell>
        </row>
        <row r="2">
          <cell r="A2">
            <v>39903</v>
          </cell>
          <cell r="B2">
            <v>113.0906513603209</v>
          </cell>
          <cell r="C2">
            <v>7.8200705777200001</v>
          </cell>
          <cell r="D2">
            <v>204.23204649753995</v>
          </cell>
          <cell r="E2">
            <v>78.894353125574995</v>
          </cell>
          <cell r="F2">
            <v>1029.681106154585</v>
          </cell>
          <cell r="G2">
            <v>63.094320511783778</v>
          </cell>
          <cell r="H2">
            <v>6.5864382787033176</v>
          </cell>
          <cell r="I2">
            <v>211.30797732327855</v>
          </cell>
          <cell r="J2">
            <v>24.540383763517234</v>
          </cell>
          <cell r="K2">
            <v>665.71847150889425</v>
          </cell>
          <cell r="L2">
            <v>1433.7182277157408</v>
          </cell>
          <cell r="M2">
            <v>971.24759138617708</v>
          </cell>
          <cell r="N2">
            <v>0.685426123485951</v>
          </cell>
          <cell r="O2">
            <v>0.71818931101623473</v>
          </cell>
          <cell r="R2">
            <v>1564.1595374977619</v>
          </cell>
        </row>
        <row r="3">
          <cell r="A3">
            <v>39933</v>
          </cell>
          <cell r="B3">
            <v>112.3540210698733</v>
          </cell>
          <cell r="C3">
            <v>8.2048563556366663</v>
          </cell>
          <cell r="D3">
            <v>208.49114790647994</v>
          </cell>
          <cell r="E3">
            <v>82.356012676628637</v>
          </cell>
          <cell r="F3">
            <v>1022.9098533681232</v>
          </cell>
          <cell r="G3">
            <v>62.683347658721786</v>
          </cell>
          <cell r="H3">
            <v>7.4202450727069973</v>
          </cell>
          <cell r="I3">
            <v>217.84268726801858</v>
          </cell>
          <cell r="J3">
            <v>25.61714592045243</v>
          </cell>
          <cell r="K3">
            <v>666.83122831134108</v>
          </cell>
          <cell r="L3">
            <v>1434.3158913767418</v>
          </cell>
          <cell r="M3">
            <v>980.39465423124091</v>
          </cell>
          <cell r="N3">
            <v>0.68016612027961842</v>
          </cell>
          <cell r="O3">
            <v>0.71316915577521311</v>
          </cell>
          <cell r="R3">
            <v>1566.5940531606634</v>
          </cell>
        </row>
        <row r="4">
          <cell r="A4">
            <v>39964</v>
          </cell>
          <cell r="B4">
            <v>111.61739077942569</v>
          </cell>
          <cell r="C4">
            <v>8.5896421335533333</v>
          </cell>
          <cell r="D4">
            <v>212.75024931541989</v>
          </cell>
          <cell r="E4">
            <v>85.817672227682266</v>
          </cell>
          <cell r="F4">
            <v>1016.1386005816613</v>
          </cell>
          <cell r="G4">
            <v>62.272374805659801</v>
          </cell>
          <cell r="H4">
            <v>8.254051866710677</v>
          </cell>
          <cell r="I4">
            <v>224.37739721275858</v>
          </cell>
          <cell r="J4">
            <v>26.693908077387622</v>
          </cell>
          <cell r="K4">
            <v>667.94398511378802</v>
          </cell>
          <cell r="L4">
            <v>1434.9135550377425</v>
          </cell>
          <cell r="M4">
            <v>989.54171707630462</v>
          </cell>
          <cell r="N4">
            <v>0.6750033612400822</v>
          </cell>
          <cell r="O4">
            <v>0.70815318247860148</v>
          </cell>
          <cell r="R4">
            <v>1569.0285688235654</v>
          </cell>
        </row>
        <row r="5">
          <cell r="A5">
            <v>39994</v>
          </cell>
          <cell r="B5">
            <v>110.88076048897811</v>
          </cell>
          <cell r="C5">
            <v>8.9744279114700003</v>
          </cell>
          <cell r="D5">
            <v>217.00935072435988</v>
          </cell>
          <cell r="E5">
            <v>89.279331778735909</v>
          </cell>
          <cell r="F5">
            <v>1009.3673477951997</v>
          </cell>
          <cell r="G5">
            <v>61.861401952597809</v>
          </cell>
          <cell r="H5">
            <v>9.0878586607143568</v>
          </cell>
          <cell r="I5">
            <v>230.91210715749861</v>
          </cell>
          <cell r="J5">
            <v>27.770670234322818</v>
          </cell>
          <cell r="K5">
            <v>669.05674191623484</v>
          </cell>
          <cell r="L5">
            <v>1435.5112186987435</v>
          </cell>
          <cell r="M5">
            <v>998.68877992136845</v>
          </cell>
          <cell r="N5">
            <v>0.66993517436824801</v>
          </cell>
          <cell r="O5">
            <v>0.70314138590304232</v>
          </cell>
          <cell r="R5">
            <v>1571.4630844864644</v>
          </cell>
        </row>
        <row r="6">
          <cell r="A6">
            <v>40025</v>
          </cell>
          <cell r="B6">
            <v>111.8105684757616</v>
          </cell>
          <cell r="C6">
            <v>9.3093309035733327</v>
          </cell>
          <cell r="D6">
            <v>219.07906560836986</v>
          </cell>
          <cell r="E6">
            <v>90.495990238486115</v>
          </cell>
          <cell r="F6">
            <v>1023.9755267575302</v>
          </cell>
          <cell r="G6">
            <v>62.380150429389417</v>
          </cell>
          <cell r="H6">
            <v>9.526793697307923</v>
          </cell>
          <cell r="I6">
            <v>231.60184905201248</v>
          </cell>
          <cell r="J6">
            <v>28.149116400981619</v>
          </cell>
          <cell r="K6">
            <v>678.35651728082041</v>
          </cell>
          <cell r="L6">
            <v>1454.6704819837209</v>
          </cell>
          <cell r="M6">
            <v>1010.0144268605119</v>
          </cell>
          <cell r="N6">
            <v>0.67163052253560029</v>
          </cell>
          <cell r="O6">
            <v>0.70392266801285752</v>
          </cell>
          <cell r="R6">
            <v>1573.8976001493652</v>
          </cell>
        </row>
        <row r="7">
          <cell r="A7">
            <v>40056</v>
          </cell>
          <cell r="B7">
            <v>112.7403764625452</v>
          </cell>
          <cell r="C7">
            <v>9.6442338956766669</v>
          </cell>
          <cell r="D7">
            <v>221.14878049237987</v>
          </cell>
          <cell r="E7">
            <v>91.712648698236308</v>
          </cell>
          <cell r="F7">
            <v>1038.5837057198603</v>
          </cell>
          <cell r="G7">
            <v>62.89889890618101</v>
          </cell>
          <cell r="H7">
            <v>9.9657287339014893</v>
          </cell>
          <cell r="I7">
            <v>232.29159094652636</v>
          </cell>
          <cell r="J7">
            <v>28.527562567640423</v>
          </cell>
          <cell r="K7">
            <v>687.65629264540598</v>
          </cell>
          <cell r="L7">
            <v>1473.8297452686984</v>
          </cell>
          <cell r="M7">
            <v>1021.3400737996552</v>
          </cell>
          <cell r="N7">
            <v>0.67328827124852031</v>
          </cell>
          <cell r="O7">
            <v>0.7046836373427332</v>
          </cell>
          <cell r="R7">
            <v>1576.3720259050997</v>
          </cell>
        </row>
        <row r="8">
          <cell r="A8">
            <v>40086</v>
          </cell>
          <cell r="B8">
            <v>113.6701844493287</v>
          </cell>
          <cell r="C8">
            <v>9.9791368877799993</v>
          </cell>
          <cell r="D8">
            <v>223.21849537638985</v>
          </cell>
          <cell r="E8">
            <v>92.929307157986514</v>
          </cell>
          <cell r="F8">
            <v>1053.1918846821907</v>
          </cell>
          <cell r="G8">
            <v>63.417647382972611</v>
          </cell>
          <cell r="H8">
            <v>10.404663770495056</v>
          </cell>
          <cell r="I8">
            <v>232.98133284104023</v>
          </cell>
          <cell r="J8">
            <v>28.906008734299224</v>
          </cell>
          <cell r="K8">
            <v>696.95606800999155</v>
          </cell>
          <cell r="L8">
            <v>1492.9890085536758</v>
          </cell>
          <cell r="M8">
            <v>1032.6657207387987</v>
          </cell>
          <cell r="N8">
            <v>0.67490965761056654</v>
          </cell>
          <cell r="O8">
            <v>0.70542507590358217</v>
          </cell>
          <cell r="R8">
            <v>1578.8065415679948</v>
          </cell>
        </row>
        <row r="9">
          <cell r="A9">
            <v>40117</v>
          </cell>
          <cell r="B9">
            <v>113.9217509049254</v>
          </cell>
          <cell r="C9">
            <v>10.631858000376667</v>
          </cell>
          <cell r="D9">
            <v>226.45296780527659</v>
          </cell>
          <cell r="E9">
            <v>92.729684504208763</v>
          </cell>
          <cell r="F9">
            <v>1046.5170085633208</v>
          </cell>
          <cell r="G9">
            <v>63.557998635605003</v>
          </cell>
          <cell r="H9">
            <v>10.727366157824999</v>
          </cell>
          <cell r="I9">
            <v>235.82259310975857</v>
          </cell>
          <cell r="J9">
            <v>28.843915360850804</v>
          </cell>
          <cell r="K9">
            <v>698.01808812876743</v>
          </cell>
          <cell r="L9">
            <v>1490.2532697781082</v>
          </cell>
          <cell r="M9">
            <v>1036.9699613928069</v>
          </cell>
          <cell r="N9">
            <v>0.67313240895736648</v>
          </cell>
          <cell r="O9">
            <v>0.70224104169832979</v>
          </cell>
          <cell r="R9">
            <v>1581.2410572308984</v>
          </cell>
        </row>
        <row r="10">
          <cell r="A10">
            <v>40147</v>
          </cell>
          <cell r="B10">
            <v>114.17331736052219</v>
          </cell>
          <cell r="C10">
            <v>11.284579112973333</v>
          </cell>
          <cell r="D10">
            <v>229.68744023416329</v>
          </cell>
          <cell r="E10">
            <v>92.530061850431025</v>
          </cell>
          <cell r="F10">
            <v>1039.8421324444507</v>
          </cell>
          <cell r="G10">
            <v>63.698349888237395</v>
          </cell>
          <cell r="H10">
            <v>11.050068545154945</v>
          </cell>
          <cell r="I10">
            <v>238.66385337847694</v>
          </cell>
          <cell r="J10">
            <v>28.781821987402388</v>
          </cell>
          <cell r="K10">
            <v>699.08010824754342</v>
          </cell>
          <cell r="L10">
            <v>1487.5175310025404</v>
          </cell>
          <cell r="M10">
            <v>1041.2742020468152</v>
          </cell>
          <cell r="N10">
            <v>0.67136985327531729</v>
          </cell>
          <cell r="O10">
            <v>0.69904529578460128</v>
          </cell>
          <cell r="R10">
            <v>1583.6755728938031</v>
          </cell>
        </row>
        <row r="11">
          <cell r="A11">
            <v>40178</v>
          </cell>
          <cell r="B11">
            <v>114.42488381611891</v>
          </cell>
          <cell r="C11">
            <v>11.93730022557</v>
          </cell>
          <cell r="D11">
            <v>232.92191266305002</v>
          </cell>
          <cell r="E11">
            <v>92.330439196653273</v>
          </cell>
          <cell r="F11">
            <v>1033.1672563255806</v>
          </cell>
          <cell r="G11">
            <v>63.838701140869802</v>
          </cell>
          <cell r="H11">
            <v>11.372770932484888</v>
          </cell>
          <cell r="I11">
            <v>241.50511364719529</v>
          </cell>
          <cell r="J11">
            <v>28.719728613953968</v>
          </cell>
          <cell r="K11">
            <v>700.14212836631941</v>
          </cell>
          <cell r="L11">
            <v>1484.7817922269728</v>
          </cell>
          <cell r="M11">
            <v>1045.5784427008234</v>
          </cell>
          <cell r="N11">
            <v>0.66962180910863955</v>
          </cell>
          <cell r="O11">
            <v>0.69583777342525788</v>
          </cell>
          <cell r="R11">
            <v>1586.1100885566964</v>
          </cell>
        </row>
        <row r="12">
          <cell r="A12">
            <v>40209</v>
          </cell>
          <cell r="B12">
            <v>115.08238634169989</v>
          </cell>
          <cell r="C12">
            <v>12.235237554606668</v>
          </cell>
          <cell r="D12">
            <v>235.64509913657002</v>
          </cell>
          <cell r="E12">
            <v>93.105267584657611</v>
          </cell>
          <cell r="F12">
            <v>1033.8665766847532</v>
          </cell>
          <cell r="G12">
            <v>64.205527881960364</v>
          </cell>
          <cell r="H12">
            <v>11.772535674213621</v>
          </cell>
          <cell r="I12">
            <v>243.04275631576795</v>
          </cell>
          <cell r="J12">
            <v>28.960741883461719</v>
          </cell>
          <cell r="K12">
            <v>706.45805390741191</v>
          </cell>
          <cell r="L12">
            <v>1489.9345673022874</v>
          </cell>
          <cell r="M12">
            <v>1054.4396156628156</v>
          </cell>
          <cell r="N12">
            <v>0.66998436270182793</v>
          </cell>
          <cell r="O12">
            <v>0.69390065803808942</v>
          </cell>
          <cell r="R12">
            <v>1588.5845143124318</v>
          </cell>
        </row>
        <row r="13">
          <cell r="A13">
            <v>40237</v>
          </cell>
          <cell r="B13">
            <v>115.7398888672809</v>
          </cell>
          <cell r="C13">
            <v>12.533174883643333</v>
          </cell>
          <cell r="D13">
            <v>238.36828561009003</v>
          </cell>
          <cell r="E13">
            <v>93.880095972661934</v>
          </cell>
          <cell r="F13">
            <v>1034.5658970439263</v>
          </cell>
          <cell r="G13">
            <v>64.572354623050913</v>
          </cell>
          <cell r="H13">
            <v>12.172300415942354</v>
          </cell>
          <cell r="I13">
            <v>244.58039898434058</v>
          </cell>
          <cell r="J13">
            <v>29.201755152969469</v>
          </cell>
          <cell r="K13">
            <v>712.77397944850452</v>
          </cell>
          <cell r="L13">
            <v>1495.0873423776022</v>
          </cell>
          <cell r="M13">
            <v>1063.3007886248079</v>
          </cell>
          <cell r="N13">
            <v>0.6703408735080052</v>
          </cell>
          <cell r="O13">
            <v>0.69197689507469207</v>
          </cell>
          <cell r="R13">
            <v>1590.9392097896648</v>
          </cell>
        </row>
        <row r="14">
          <cell r="A14">
            <v>40268</v>
          </cell>
          <cell r="B14">
            <v>116.39739139286191</v>
          </cell>
          <cell r="C14">
            <v>12.831112212680001</v>
          </cell>
          <cell r="D14">
            <v>241.09147208361003</v>
          </cell>
          <cell r="E14">
            <v>94.654924360666271</v>
          </cell>
          <cell r="F14">
            <v>1035.2652174030989</v>
          </cell>
          <cell r="G14">
            <v>64.939181364141476</v>
          </cell>
          <cell r="H14">
            <v>12.572065157671087</v>
          </cell>
          <cell r="I14">
            <v>246.11804165291323</v>
          </cell>
          <cell r="J14">
            <v>29.442768422477219</v>
          </cell>
          <cell r="K14">
            <v>719.08990498959702</v>
          </cell>
          <cell r="L14">
            <v>1500.2401174529168</v>
          </cell>
          <cell r="M14">
            <v>1072.1619615868001</v>
          </cell>
          <cell r="N14">
            <v>0.6706914913539217</v>
          </cell>
          <cell r="O14">
            <v>0.69006634695301661</v>
          </cell>
          <cell r="R14">
            <v>1593.2939052668987</v>
          </cell>
        </row>
        <row r="15">
          <cell r="A15">
            <v>40298</v>
          </cell>
          <cell r="B15">
            <v>117.25863091369901</v>
          </cell>
          <cell r="C15">
            <v>12.876628293176667</v>
          </cell>
          <cell r="D15">
            <v>245.16229298649668</v>
          </cell>
          <cell r="E15">
            <v>94.662557987221177</v>
          </cell>
          <cell r="F15">
            <v>1037.72852814834</v>
          </cell>
          <cell r="G15">
            <v>65.419674859505463</v>
          </cell>
          <cell r="H15">
            <v>12.671980080621344</v>
          </cell>
          <cell r="I15">
            <v>249.26058923165746</v>
          </cell>
          <cell r="J15">
            <v>29.445142890582261</v>
          </cell>
          <cell r="K15">
            <v>719.7518928446076</v>
          </cell>
          <cell r="L15">
            <v>1507.6886383289336</v>
          </cell>
          <cell r="M15">
            <v>1076.5492799069741</v>
          </cell>
          <cell r="N15">
            <v>0.66857310322738051</v>
          </cell>
          <cell r="O15">
            <v>0.68829100503040208</v>
          </cell>
          <cell r="R15">
            <v>1595.7284209297925</v>
          </cell>
        </row>
        <row r="16">
          <cell r="A16">
            <v>40329</v>
          </cell>
          <cell r="B16">
            <v>118.11987043453621</v>
          </cell>
          <cell r="C16">
            <v>12.922144373673332</v>
          </cell>
          <cell r="D16">
            <v>249.23311388938336</v>
          </cell>
          <cell r="E16">
            <v>94.670191613776083</v>
          </cell>
          <cell r="F16">
            <v>1040.1918388935812</v>
          </cell>
          <cell r="G16">
            <v>65.900168354869479</v>
          </cell>
          <cell r="H16">
            <v>12.771895003571602</v>
          </cell>
          <cell r="I16">
            <v>252.40313681040166</v>
          </cell>
          <cell r="J16">
            <v>29.447517358687307</v>
          </cell>
          <cell r="K16">
            <v>720.41388069961795</v>
          </cell>
          <cell r="L16">
            <v>1515.1371592049502</v>
          </cell>
          <cell r="M16">
            <v>1080.9365982271479</v>
          </cell>
          <cell r="N16">
            <v>0.66647191137868222</v>
          </cell>
          <cell r="O16">
            <v>0.68653311851938825</v>
          </cell>
          <cell r="R16">
            <v>1598.1629365927013</v>
          </cell>
        </row>
        <row r="17">
          <cell r="A17">
            <v>40359</v>
          </cell>
          <cell r="B17">
            <v>118.9811099553733</v>
          </cell>
          <cell r="C17">
            <v>12.967660454169998</v>
          </cell>
          <cell r="D17">
            <v>253.30393479227001</v>
          </cell>
          <cell r="E17">
            <v>94.677825240330989</v>
          </cell>
          <cell r="F17">
            <v>1042.6551496388226</v>
          </cell>
          <cell r="G17">
            <v>66.38066185023348</v>
          </cell>
          <cell r="H17">
            <v>12.871809926521859</v>
          </cell>
          <cell r="I17">
            <v>255.54568438914589</v>
          </cell>
          <cell r="J17">
            <v>29.449891826792349</v>
          </cell>
          <cell r="K17">
            <v>721.07586855462819</v>
          </cell>
          <cell r="L17">
            <v>1522.585680080967</v>
          </cell>
          <cell r="M17">
            <v>1085.3239165473219</v>
          </cell>
          <cell r="N17">
            <v>0.66438770726489205</v>
          </cell>
          <cell r="O17">
            <v>0.68479243124326317</v>
          </cell>
          <cell r="R17">
            <v>1600.5974522555932</v>
          </cell>
        </row>
        <row r="18">
          <cell r="A18">
            <v>40390</v>
          </cell>
          <cell r="B18">
            <v>119.6125617670814</v>
          </cell>
          <cell r="C18">
            <v>13.341089758276665</v>
          </cell>
          <cell r="D18">
            <v>256.80935717712003</v>
          </cell>
          <cell r="E18">
            <v>94.269417077666631</v>
          </cell>
          <cell r="F18">
            <v>1054.0034973510121</v>
          </cell>
          <cell r="G18">
            <v>66.732954657078523</v>
          </cell>
          <cell r="H18">
            <v>13.095972128654664</v>
          </cell>
          <cell r="I18">
            <v>258.08598249729317</v>
          </cell>
          <cell r="J18">
            <v>29.322854939526366</v>
          </cell>
          <cell r="K18">
            <v>727.0461416874017</v>
          </cell>
          <cell r="L18">
            <v>1538.035923131157</v>
          </cell>
          <cell r="M18">
            <v>1094.2839059099545</v>
          </cell>
          <cell r="N18">
            <v>0.66440357731737332</v>
          </cell>
          <cell r="O18">
            <v>0.68529185924686054</v>
          </cell>
          <cell r="R18">
            <v>1603.7805989099691</v>
          </cell>
        </row>
        <row r="19">
          <cell r="A19">
            <v>40421</v>
          </cell>
          <cell r="B19">
            <v>120.24401357878961</v>
          </cell>
          <cell r="C19">
            <v>13.714519062383333</v>
          </cell>
          <cell r="D19">
            <v>260.31477956197</v>
          </cell>
          <cell r="E19">
            <v>93.861008915002273</v>
          </cell>
          <cell r="F19">
            <v>1065.3518450632021</v>
          </cell>
          <cell r="G19">
            <v>67.085247463923565</v>
          </cell>
          <cell r="H19">
            <v>13.320134330787466</v>
          </cell>
          <cell r="I19">
            <v>260.62628060544051</v>
          </cell>
          <cell r="J19">
            <v>29.195818052260385</v>
          </cell>
          <cell r="K19">
            <v>733.01641482017499</v>
          </cell>
          <cell r="L19">
            <v>1553.4861661813472</v>
          </cell>
          <cell r="M19">
            <v>1103.2438952725868</v>
          </cell>
          <cell r="N19">
            <v>0.6644191895927628</v>
          </cell>
          <cell r="O19">
            <v>0.68578135309821453</v>
          </cell>
          <cell r="R19">
            <v>1607.9064861375475</v>
          </cell>
        </row>
        <row r="20">
          <cell r="A20">
            <v>40451</v>
          </cell>
          <cell r="B20">
            <v>120.87546539049771</v>
          </cell>
          <cell r="C20">
            <v>14.08794836649</v>
          </cell>
          <cell r="D20">
            <v>263.82020194682002</v>
          </cell>
          <cell r="E20">
            <v>93.452600752337915</v>
          </cell>
          <cell r="F20">
            <v>1076.7001927753915</v>
          </cell>
          <cell r="G20">
            <v>67.437540270768579</v>
          </cell>
          <cell r="H20">
            <v>13.544296532920271</v>
          </cell>
          <cell r="I20">
            <v>263.1665787135878</v>
          </cell>
          <cell r="J20">
            <v>29.068781164994402</v>
          </cell>
          <cell r="K20">
            <v>738.98668795294827</v>
          </cell>
          <cell r="L20">
            <v>1568.9364092315373</v>
          </cell>
          <cell r="M20">
            <v>1112.2038846352193</v>
          </cell>
          <cell r="N20">
            <v>0.66443455032106924</v>
          </cell>
          <cell r="O20">
            <v>0.68626120627970999</v>
          </cell>
          <cell r="R20">
            <v>1611.9677311367097</v>
          </cell>
        </row>
        <row r="21">
          <cell r="A21">
            <v>40482</v>
          </cell>
          <cell r="B21">
            <v>121.8154239536577</v>
          </cell>
          <cell r="C21">
            <v>14.214055025323333</v>
          </cell>
          <cell r="D21">
            <v>267.80066785687001</v>
          </cell>
          <cell r="E21">
            <v>89.646660815764349</v>
          </cell>
          <cell r="F21">
            <v>1083.3469900745379</v>
          </cell>
          <cell r="G21">
            <v>67.961951848016028</v>
          </cell>
          <cell r="H21">
            <v>13.468001763426162</v>
          </cell>
          <cell r="I21">
            <v>267.90911434633728</v>
          </cell>
          <cell r="J21">
            <v>27.884929305841069</v>
          </cell>
          <cell r="K21">
            <v>737.35286177240414</v>
          </cell>
          <cell r="L21">
            <v>1576.8237977261533</v>
          </cell>
          <cell r="M21">
            <v>1114.5768590360246</v>
          </cell>
          <cell r="N21">
            <v>0.66155407390220355</v>
          </cell>
          <cell r="O21">
            <v>0.68704378487740358</v>
          </cell>
          <cell r="R21">
            <v>1616.0289761358554</v>
          </cell>
        </row>
        <row r="22">
          <cell r="A22">
            <v>40512</v>
          </cell>
          <cell r="B22">
            <v>122.75538251681759</v>
          </cell>
          <cell r="C22">
            <v>14.340161684156666</v>
          </cell>
          <cell r="D22">
            <v>271.78113376691994</v>
          </cell>
          <cell r="E22">
            <v>85.840720879190798</v>
          </cell>
          <cell r="F22">
            <v>1089.9937873736842</v>
          </cell>
          <cell r="G22">
            <v>68.486363425263505</v>
          </cell>
          <cell r="H22">
            <v>13.391706993932056</v>
          </cell>
          <cell r="I22">
            <v>272.6516499790867</v>
          </cell>
          <cell r="J22">
            <v>26.701077446687734</v>
          </cell>
          <cell r="K22">
            <v>735.71903559186001</v>
          </cell>
          <cell r="L22">
            <v>1584.7111862207692</v>
          </cell>
          <cell r="M22">
            <v>1116.94983343683</v>
          </cell>
          <cell r="N22">
            <v>0.65868583670232417</v>
          </cell>
          <cell r="O22">
            <v>0.68781857341028141</v>
          </cell>
          <cell r="R22">
            <v>1620.0902211350033</v>
          </cell>
        </row>
        <row r="23">
          <cell r="A23">
            <v>40543</v>
          </cell>
          <cell r="B23">
            <v>123.69534107997761</v>
          </cell>
          <cell r="C23">
            <v>14.466268342989999</v>
          </cell>
          <cell r="D23">
            <v>275.76159967696992</v>
          </cell>
          <cell r="E23">
            <v>82.034780942617232</v>
          </cell>
          <cell r="F23">
            <v>1096.6405846728305</v>
          </cell>
          <cell r="G23">
            <v>69.010775002510968</v>
          </cell>
          <cell r="H23">
            <v>13.315412224437948</v>
          </cell>
          <cell r="I23">
            <v>277.39418561183618</v>
          </cell>
          <cell r="J23">
            <v>25.517225587534401</v>
          </cell>
          <cell r="K23">
            <v>734.08520941131565</v>
          </cell>
          <cell r="L23">
            <v>1592.5985747153852</v>
          </cell>
          <cell r="M23">
            <v>1119.3228078376353</v>
          </cell>
          <cell r="N23">
            <v>0.6558297608796686</v>
          </cell>
          <cell r="O23">
            <v>0.6885856876198776</v>
          </cell>
          <cell r="R23">
            <v>1624.1514661341623</v>
          </cell>
        </row>
        <row r="24">
          <cell r="A24">
            <v>40574</v>
          </cell>
          <cell r="B24">
            <v>123.73000762185801</v>
          </cell>
          <cell r="C24">
            <v>14.224737237129998</v>
          </cell>
          <cell r="D24">
            <v>277.34965694202992</v>
          </cell>
          <cell r="E24">
            <v>81.237198516101586</v>
          </cell>
          <cell r="F24">
            <v>1093.5254753263007</v>
          </cell>
          <cell r="G24">
            <v>69.030115786900552</v>
          </cell>
          <cell r="H24">
            <v>13.086065856219147</v>
          </cell>
          <cell r="I24">
            <v>276.79209910547911</v>
          </cell>
          <cell r="J24">
            <v>25.269134589201766</v>
          </cell>
          <cell r="K24">
            <v>736.63208844371616</v>
          </cell>
          <cell r="L24">
            <v>1590.0670756434204</v>
          </cell>
          <cell r="M24">
            <v>1120.8095037815167</v>
          </cell>
          <cell r="N24">
            <v>0.65723219330169991</v>
          </cell>
          <cell r="O24">
            <v>0.68772285903964514</v>
          </cell>
          <cell r="R24">
            <v>1628.2792889201785</v>
          </cell>
        </row>
        <row r="25">
          <cell r="A25">
            <v>40602</v>
          </cell>
          <cell r="B25">
            <v>123.76467416373839</v>
          </cell>
          <cell r="C25">
            <v>13.98320613127</v>
          </cell>
          <cell r="D25">
            <v>278.93771420708998</v>
          </cell>
          <cell r="E25">
            <v>80.439616089585925</v>
          </cell>
          <cell r="F25">
            <v>1090.4103659797709</v>
          </cell>
          <cell r="G25">
            <v>69.049456571290136</v>
          </cell>
          <cell r="H25">
            <v>12.856719488000344</v>
          </cell>
          <cell r="I25">
            <v>276.19001259912204</v>
          </cell>
          <cell r="J25">
            <v>25.02104359086913</v>
          </cell>
          <cell r="K25">
            <v>739.17896747611655</v>
          </cell>
          <cell r="L25">
            <v>1587.5355765714553</v>
          </cell>
          <cell r="M25">
            <v>1122.2961997253983</v>
          </cell>
          <cell r="N25">
            <v>0.65863091014384412</v>
          </cell>
          <cell r="O25">
            <v>0.68685727871037183</v>
          </cell>
          <cell r="R25">
            <v>1632.2073783455876</v>
          </cell>
        </row>
        <row r="26">
          <cell r="A26">
            <v>40633</v>
          </cell>
          <cell r="B26">
            <v>123.7993407056188</v>
          </cell>
          <cell r="C26">
            <v>13.74167502541</v>
          </cell>
          <cell r="D26">
            <v>280.52577147214998</v>
          </cell>
          <cell r="E26">
            <v>79.642033663070279</v>
          </cell>
          <cell r="F26">
            <v>1087.2952566332415</v>
          </cell>
          <cell r="G26">
            <v>69.06879735567972</v>
          </cell>
          <cell r="H26">
            <v>12.627373119781543</v>
          </cell>
          <cell r="I26">
            <v>275.58792609276497</v>
          </cell>
          <cell r="J26">
            <v>24.772952592536495</v>
          </cell>
          <cell r="K26">
            <v>741.72584650851695</v>
          </cell>
          <cell r="L26">
            <v>1585.0040774994904</v>
          </cell>
          <cell r="M26">
            <v>1123.7828956692797</v>
          </cell>
          <cell r="N26">
            <v>0.66002592615255551</v>
          </cell>
          <cell r="O26">
            <v>0.68598893344713874</v>
          </cell>
          <cell r="R26">
            <v>1636.1354677710003</v>
          </cell>
        </row>
        <row r="27">
          <cell r="A27">
            <v>40663</v>
          </cell>
          <cell r="B27">
            <v>124.2742112159095</v>
          </cell>
          <cell r="C27">
            <v>13.574829905866666</v>
          </cell>
          <cell r="D27">
            <v>282.58810998733998</v>
          </cell>
          <cell r="E27">
            <v>77.650995294439866</v>
          </cell>
          <cell r="F27">
            <v>1092.7213164515877</v>
          </cell>
          <cell r="G27">
            <v>69.333732006046333</v>
          </cell>
          <cell r="H27">
            <v>12.473376174687441</v>
          </cell>
          <cell r="I27">
            <v>275.59530730568991</v>
          </cell>
          <cell r="J27">
            <v>24.153632657479719</v>
          </cell>
          <cell r="K27">
            <v>745.00006514667837</v>
          </cell>
          <cell r="L27">
            <v>1590.8094628551435</v>
          </cell>
          <cell r="M27">
            <v>1126.5561132905818</v>
          </cell>
          <cell r="N27">
            <v>0.66130755171226385</v>
          </cell>
          <cell r="O27">
            <v>0.68689641466577644</v>
          </cell>
          <cell r="R27">
            <v>1640.1967127701498</v>
          </cell>
        </row>
        <row r="28">
          <cell r="A28">
            <v>40694</v>
          </cell>
          <cell r="B28">
            <v>124.7490817262003</v>
          </cell>
          <cell r="C28">
            <v>13.407984786323334</v>
          </cell>
          <cell r="D28">
            <v>284.65044850253003</v>
          </cell>
          <cell r="E28">
            <v>75.659956925809468</v>
          </cell>
          <cell r="F28">
            <v>1098.1473762699334</v>
          </cell>
          <cell r="G28">
            <v>69.598666656412973</v>
          </cell>
          <cell r="H28">
            <v>12.31937922959334</v>
          </cell>
          <cell r="I28">
            <v>275.60268851861491</v>
          </cell>
          <cell r="J28">
            <v>23.534312722422943</v>
          </cell>
          <cell r="K28">
            <v>748.27428378483989</v>
          </cell>
          <cell r="L28">
            <v>1596.6148482107965</v>
          </cell>
          <cell r="M28">
            <v>1129.329330911884</v>
          </cell>
          <cell r="N28">
            <v>0.66258288286964195</v>
          </cell>
          <cell r="O28">
            <v>0.68779729657440092</v>
          </cell>
          <cell r="R28">
            <v>1644.2579577692995</v>
          </cell>
        </row>
        <row r="29">
          <cell r="A29">
            <v>40724</v>
          </cell>
          <cell r="B29">
            <v>125.2239522364911</v>
          </cell>
          <cell r="C29">
            <v>13.241139666780001</v>
          </cell>
          <cell r="D29">
            <v>286.71278701772002</v>
          </cell>
          <cell r="E29">
            <v>73.668918557179055</v>
          </cell>
          <cell r="F29">
            <v>1103.5734360882791</v>
          </cell>
          <cell r="G29">
            <v>69.863601306779572</v>
          </cell>
          <cell r="H29">
            <v>12.165382284499238</v>
          </cell>
          <cell r="I29">
            <v>275.61006973153985</v>
          </cell>
          <cell r="J29">
            <v>22.914992787366167</v>
          </cell>
          <cell r="K29">
            <v>751.54850242300131</v>
          </cell>
          <cell r="L29">
            <v>1602.4202335664495</v>
          </cell>
          <cell r="M29">
            <v>1132.1025485331861</v>
          </cell>
          <cell r="N29">
            <v>0.66385196588131401</v>
          </cell>
          <cell r="O29">
            <v>0.68869165089865036</v>
          </cell>
          <cell r="R29">
            <v>1648.3192027684509</v>
          </cell>
        </row>
        <row r="30">
          <cell r="A30">
            <v>40755</v>
          </cell>
          <cell r="B30">
            <v>123.05554983196599</v>
          </cell>
          <cell r="C30">
            <v>12.768185763383334</v>
          </cell>
          <cell r="D30">
            <v>283.44257413892001</v>
          </cell>
          <cell r="E30">
            <v>71.647129295385668</v>
          </cell>
          <cell r="F30">
            <v>1109.3339271210345</v>
          </cell>
          <cell r="G30">
            <v>68.65382954701029</v>
          </cell>
          <cell r="H30">
            <v>12.020371380475853</v>
          </cell>
          <cell r="I30">
            <v>271.01051010765303</v>
          </cell>
          <cell r="J30">
            <v>22.28610767192076</v>
          </cell>
          <cell r="K30">
            <v>755.44107197331073</v>
          </cell>
          <cell r="L30">
            <v>1600.2473661506895</v>
          </cell>
          <cell r="M30">
            <v>1129.4118906803706</v>
          </cell>
          <cell r="N30">
            <v>0.66888004120288169</v>
          </cell>
          <cell r="O30">
            <v>0.69322652896438053</v>
          </cell>
          <cell r="R30">
            <v>1648.9565448323526</v>
          </cell>
        </row>
        <row r="31">
          <cell r="A31">
            <v>40786</v>
          </cell>
          <cell r="B31">
            <v>163.10734742744091</v>
          </cell>
          <cell r="C31">
            <v>12.295231859986668</v>
          </cell>
          <cell r="D31">
            <v>280.17236126012006</v>
          </cell>
          <cell r="E31">
            <v>69.625340033592281</v>
          </cell>
          <cell r="F31">
            <v>1072.8742181537891</v>
          </cell>
          <cell r="G31">
            <v>93.954179453907699</v>
          </cell>
          <cell r="H31">
            <v>11.875360476452466</v>
          </cell>
          <cell r="I31">
            <v>266.41095048376627</v>
          </cell>
          <cell r="J31">
            <v>21.65722255647535</v>
          </cell>
          <cell r="K31">
            <v>732.82351985695311</v>
          </cell>
          <cell r="L31">
            <v>1598.0744987349292</v>
          </cell>
          <cell r="M31">
            <v>1126.721232827555</v>
          </cell>
          <cell r="N31">
            <v>0.65040357677284666</v>
          </cell>
          <cell r="O31">
            <v>0.67135431984122129</v>
          </cell>
          <cell r="R31">
            <v>1645.531322332605</v>
          </cell>
        </row>
        <row r="32">
          <cell r="A32">
            <v>40816</v>
          </cell>
          <cell r="B32">
            <v>181.21394502291582</v>
          </cell>
          <cell r="C32">
            <v>11.822277956590002</v>
          </cell>
          <cell r="D32">
            <v>276.90214838132005</v>
          </cell>
          <cell r="E32">
            <v>67.603550771798893</v>
          </cell>
          <cell r="F32">
            <v>1058.3597091865445</v>
          </cell>
          <cell r="G32">
            <v>105.02273936080508</v>
          </cell>
          <cell r="H32">
            <v>11.73034957242908</v>
          </cell>
          <cell r="I32">
            <v>261.81139085987945</v>
          </cell>
          <cell r="J32">
            <v>21.028337441029944</v>
          </cell>
          <cell r="K32">
            <v>724.43775774059588</v>
          </cell>
          <cell r="L32">
            <v>1595.9016313191692</v>
          </cell>
          <cell r="M32">
            <v>1124.0305749747395</v>
          </cell>
          <cell r="N32">
            <v>0.64450004641277336</v>
          </cell>
          <cell r="O32">
            <v>0.66317352424266052</v>
          </cell>
          <cell r="R32">
            <v>1642.1526357597234</v>
          </cell>
        </row>
        <row r="33">
          <cell r="A33">
            <v>40847</v>
          </cell>
          <cell r="B33">
            <v>193.99668180980791</v>
          </cell>
          <cell r="C33">
            <v>12.106303424593333</v>
          </cell>
          <cell r="D33">
            <v>273.87087945868336</v>
          </cell>
          <cell r="E33">
            <v>66.697346936405452</v>
          </cell>
          <cell r="F33">
            <v>1070.0981819867445</v>
          </cell>
          <cell r="G33">
            <v>112.15320594287191</v>
          </cell>
          <cell r="H33">
            <v>11.81403403793867</v>
          </cell>
          <cell r="I33">
            <v>256.20788763293854</v>
          </cell>
          <cell r="J33">
            <v>20.746459347002993</v>
          </cell>
          <cell r="K33">
            <v>722.17180240227879</v>
          </cell>
          <cell r="L33">
            <v>1616.7693936162348</v>
          </cell>
          <cell r="M33">
            <v>1123.0933893630308</v>
          </cell>
          <cell r="N33">
            <v>0.64302025926077511</v>
          </cell>
          <cell r="O33">
            <v>0.6618743441161089</v>
          </cell>
          <cell r="R33">
            <v>1638.7739491868426</v>
          </cell>
        </row>
        <row r="34">
          <cell r="A34">
            <v>40877</v>
          </cell>
          <cell r="B34">
            <v>214.14441859670001</v>
          </cell>
          <cell r="C34">
            <v>12.390328892596667</v>
          </cell>
          <cell r="D34">
            <v>270.83961053604673</v>
          </cell>
          <cell r="E34">
            <v>65.791143101011997</v>
          </cell>
          <cell r="F34">
            <v>1074.4716547869448</v>
          </cell>
          <cell r="G34">
            <v>120.21679752493873</v>
          </cell>
          <cell r="H34">
            <v>11.89771850344826</v>
          </cell>
          <cell r="I34">
            <v>250.60438440599765</v>
          </cell>
          <cell r="J34">
            <v>20.464581252976039</v>
          </cell>
          <cell r="K34">
            <v>718.97272206396133</v>
          </cell>
          <cell r="L34">
            <v>1637.6371559133001</v>
          </cell>
          <cell r="M34">
            <v>1122.156203751322</v>
          </cell>
          <cell r="N34">
            <v>0.64070645393258541</v>
          </cell>
          <cell r="O34">
            <v>0.65611094063612552</v>
          </cell>
          <cell r="R34">
            <v>1635.395262613964</v>
          </cell>
        </row>
        <row r="35">
          <cell r="A35">
            <v>40908</v>
          </cell>
          <cell r="B35">
            <v>217.34015538359222</v>
          </cell>
          <cell r="C35">
            <v>12.674354360599999</v>
          </cell>
          <cell r="D35">
            <v>267.80834161341005</v>
          </cell>
          <cell r="E35">
            <v>64.884939265618556</v>
          </cell>
          <cell r="F35">
            <v>1095.7971275871448</v>
          </cell>
          <cell r="G35">
            <v>121.26341410700554</v>
          </cell>
          <cell r="H35">
            <v>11.98140296895785</v>
          </cell>
          <cell r="I35">
            <v>245.00088117905676</v>
          </cell>
          <cell r="J35">
            <v>20.182703158949089</v>
          </cell>
          <cell r="K35">
            <v>722.7906167256441</v>
          </cell>
          <cell r="L35">
            <v>1658.5049182103658</v>
          </cell>
          <cell r="M35">
            <v>1121.2190181396134</v>
          </cell>
          <cell r="N35">
            <v>0.6446471251664434</v>
          </cell>
          <cell r="O35">
            <v>0.66071382457495564</v>
          </cell>
          <cell r="R35">
            <v>1632.0165760411005</v>
          </cell>
        </row>
        <row r="36">
          <cell r="A36">
            <v>40939</v>
          </cell>
          <cell r="B36">
            <v>220.36323564256341</v>
          </cell>
          <cell r="C36">
            <v>12.574303720276665</v>
          </cell>
          <cell r="D36">
            <v>266.29216094614338</v>
          </cell>
          <cell r="E36">
            <v>65.259666723804358</v>
          </cell>
          <cell r="F36">
            <v>1093.9202278237995</v>
          </cell>
          <cell r="G36">
            <v>122.13706564732703</v>
          </cell>
          <cell r="H36">
            <v>11.881330880377973</v>
          </cell>
          <cell r="I36">
            <v>243.10852828080354</v>
          </cell>
          <cell r="J36">
            <v>20.299263537053339</v>
          </cell>
          <cell r="K36">
            <v>723.59233790215501</v>
          </cell>
          <cell r="L36">
            <v>1658.4095948565875</v>
          </cell>
          <cell r="M36">
            <v>1121.0185262477169</v>
          </cell>
          <cell r="N36">
            <v>0.64547759110116554</v>
          </cell>
          <cell r="O36">
            <v>0.65962005479014196</v>
          </cell>
          <cell r="R36">
            <v>1628.5825011637376</v>
          </cell>
        </row>
        <row r="37">
          <cell r="A37">
            <v>40968</v>
          </cell>
          <cell r="B37">
            <v>218.49631590153462</v>
          </cell>
          <cell r="C37">
            <v>12.474253079953334</v>
          </cell>
          <cell r="D37">
            <v>264.77598027887666</v>
          </cell>
          <cell r="E37">
            <v>65.634394181990174</v>
          </cell>
          <cell r="F37">
            <v>1096.9333280604542</v>
          </cell>
          <cell r="G37">
            <v>120.23396718764852</v>
          </cell>
          <cell r="H37">
            <v>11.781258791798097</v>
          </cell>
          <cell r="I37">
            <v>241.21617538255029</v>
          </cell>
          <cell r="J37">
            <v>20.415823915157585</v>
          </cell>
          <cell r="K37">
            <v>727.1708090786658</v>
          </cell>
          <cell r="L37">
            <v>1658.3142715028091</v>
          </cell>
          <cell r="M37">
            <v>1120.8180343558204</v>
          </cell>
          <cell r="N37">
            <v>0.64878578572890322</v>
          </cell>
          <cell r="O37">
            <v>0.66147493687453085</v>
          </cell>
          <cell r="R37">
            <v>1625.2592028953445</v>
          </cell>
        </row>
        <row r="38">
          <cell r="A38">
            <v>40999</v>
          </cell>
          <cell r="B38">
            <v>216.62939616050582</v>
          </cell>
          <cell r="C38">
            <v>12.37420243963</v>
          </cell>
          <cell r="D38">
            <v>263.25979961160999</v>
          </cell>
          <cell r="E38">
            <v>66.009121640175977</v>
          </cell>
          <cell r="F38">
            <v>1099.9464282971089</v>
          </cell>
          <cell r="G38">
            <v>118.33086872797003</v>
          </cell>
          <cell r="H38">
            <v>11.68118670321822</v>
          </cell>
          <cell r="I38">
            <v>239.32382248429707</v>
          </cell>
          <cell r="J38">
            <v>20.532384293261835</v>
          </cell>
          <cell r="K38">
            <v>730.7492802551767</v>
          </cell>
          <cell r="L38">
            <v>1658.2189481490309</v>
          </cell>
          <cell r="M38">
            <v>1120.6175424639239</v>
          </cell>
          <cell r="N38">
            <v>0.6520951641078756</v>
          </cell>
          <cell r="O38">
            <v>0.66333003221613906</v>
          </cell>
          <cell r="R38">
            <v>1621.9359046269101</v>
          </cell>
        </row>
        <row r="39">
          <cell r="A39">
            <v>41029</v>
          </cell>
          <cell r="B39">
            <v>215.58383623992901</v>
          </cell>
          <cell r="C39">
            <v>12.280198264663333</v>
          </cell>
          <cell r="D39">
            <v>262.59431329083333</v>
          </cell>
          <cell r="E39">
            <v>66.221748281452037</v>
          </cell>
          <cell r="F39">
            <v>1091.9736987843291</v>
          </cell>
          <cell r="G39">
            <v>116.88601450991302</v>
          </cell>
          <cell r="H39">
            <v>11.554477142072953</v>
          </cell>
          <cell r="I39">
            <v>237.73329819145965</v>
          </cell>
          <cell r="J39">
            <v>20.59852260568271</v>
          </cell>
          <cell r="K39">
            <v>730.57576908996066</v>
          </cell>
          <cell r="L39">
            <v>1648.6537948612067</v>
          </cell>
          <cell r="M39">
            <v>1117.348081539089</v>
          </cell>
          <cell r="N39">
            <v>0.65384796480218632</v>
          </cell>
          <cell r="O39">
            <v>0.66234263505653579</v>
          </cell>
          <cell r="R39">
            <v>1618.5572180540644</v>
          </cell>
        </row>
        <row r="40">
          <cell r="A40">
            <v>41060</v>
          </cell>
          <cell r="B40">
            <v>214.53827631935212</v>
          </cell>
          <cell r="C40">
            <v>12.186194089696667</v>
          </cell>
          <cell r="D40">
            <v>261.9288269700566</v>
          </cell>
          <cell r="E40">
            <v>66.434374922728111</v>
          </cell>
          <cell r="F40">
            <v>1084.0009692715487</v>
          </cell>
          <cell r="G40">
            <v>115.44116029185605</v>
          </cell>
          <cell r="H40">
            <v>11.427767580927684</v>
          </cell>
          <cell r="I40">
            <v>236.14277389862221</v>
          </cell>
          <cell r="J40">
            <v>20.664660918103589</v>
          </cell>
          <cell r="K40">
            <v>730.40225792474439</v>
          </cell>
          <cell r="L40">
            <v>1639.0886415733823</v>
          </cell>
          <cell r="M40">
            <v>1114.0786206142539</v>
          </cell>
          <cell r="N40">
            <v>0.65561105330432856</v>
          </cell>
          <cell r="O40">
            <v>0.66134371368164824</v>
          </cell>
          <cell r="R40">
            <v>1615.1785314811718</v>
          </cell>
        </row>
        <row r="41">
          <cell r="A41">
            <v>41090</v>
          </cell>
          <cell r="B41">
            <v>213.4927163987752</v>
          </cell>
          <cell r="C41">
            <v>12.09218991473</v>
          </cell>
          <cell r="D41">
            <v>261.26334064927994</v>
          </cell>
          <cell r="E41">
            <v>66.647001564004171</v>
          </cell>
          <cell r="F41">
            <v>1076.0282397587691</v>
          </cell>
          <cell r="G41">
            <v>113.99630607379905</v>
          </cell>
          <cell r="H41">
            <v>11.301058019782417</v>
          </cell>
          <cell r="I41">
            <v>234.55224960578479</v>
          </cell>
          <cell r="J41">
            <v>20.730799230524465</v>
          </cell>
          <cell r="K41">
            <v>730.22874675952824</v>
          </cell>
          <cell r="L41">
            <v>1629.5234882855582</v>
          </cell>
          <cell r="M41">
            <v>1110.8091596894189</v>
          </cell>
          <cell r="N41">
            <v>0.65738452045507023</v>
          </cell>
          <cell r="O41">
            <v>0.66033306515321954</v>
          </cell>
          <cell r="R41">
            <v>1611.7998449083127</v>
          </cell>
        </row>
        <row r="42">
          <cell r="A42">
            <v>41121</v>
          </cell>
          <cell r="B42">
            <v>213.69962764248794</v>
          </cell>
          <cell r="C42">
            <v>12.277128623599999</v>
          </cell>
          <cell r="D42">
            <v>262.56269557558329</v>
          </cell>
          <cell r="E42">
            <v>66.382009969637664</v>
          </cell>
          <cell r="F42">
            <v>1080.7011735195294</v>
          </cell>
          <cell r="G42">
            <v>113.25021710398241</v>
          </cell>
          <cell r="H42">
            <v>11.34295849212295</v>
          </cell>
          <cell r="I42">
            <v>233.76305708788993</v>
          </cell>
          <cell r="J42">
            <v>20.648372603494394</v>
          </cell>
          <cell r="K42">
            <v>728.55305108687594</v>
          </cell>
          <cell r="L42">
            <v>1635.6226353308384</v>
          </cell>
          <cell r="M42">
            <v>1107.5576563743657</v>
          </cell>
          <cell r="N42">
            <v>0.65780146694288</v>
          </cell>
          <cell r="O42">
            <v>0.66072769487011618</v>
          </cell>
          <cell r="R42">
            <v>1609.9506445865538</v>
          </cell>
        </row>
        <row r="43">
          <cell r="A43">
            <v>41152</v>
          </cell>
          <cell r="B43">
            <v>213.90653888620074</v>
          </cell>
          <cell r="C43">
            <v>12.462067332470001</v>
          </cell>
          <cell r="D43">
            <v>263.8620505018867</v>
          </cell>
          <cell r="E43">
            <v>66.117018375271144</v>
          </cell>
          <cell r="F43">
            <v>1085.3741072802904</v>
          </cell>
          <cell r="G43">
            <v>112.50412813416574</v>
          </cell>
          <cell r="H43">
            <v>11.384858964463483</v>
          </cell>
          <cell r="I43">
            <v>232.97386456999507</v>
          </cell>
          <cell r="J43">
            <v>20.565945976464324</v>
          </cell>
          <cell r="K43">
            <v>726.87735541422387</v>
          </cell>
          <cell r="L43">
            <v>1641.7217823761189</v>
          </cell>
          <cell r="M43">
            <v>1104.3061530593125</v>
          </cell>
          <cell r="N43">
            <v>0.65822086873329522</v>
          </cell>
          <cell r="O43">
            <v>0.66111939241580397</v>
          </cell>
          <cell r="R43">
            <v>1609.7811731408221</v>
          </cell>
        </row>
        <row r="44">
          <cell r="A44">
            <v>41182</v>
          </cell>
          <cell r="B44">
            <v>214.11345012991342</v>
          </cell>
          <cell r="C44">
            <v>12.647006041340001</v>
          </cell>
          <cell r="D44">
            <v>265.16140542819005</v>
          </cell>
          <cell r="E44">
            <v>65.852026780904637</v>
          </cell>
          <cell r="F44">
            <v>1090.047041041051</v>
          </cell>
          <cell r="G44">
            <v>111.7580391643491</v>
          </cell>
          <cell r="H44">
            <v>11.426759436804016</v>
          </cell>
          <cell r="I44">
            <v>232.18467205210021</v>
          </cell>
          <cell r="J44">
            <v>20.483519349434253</v>
          </cell>
          <cell r="K44">
            <v>725.20165974157169</v>
          </cell>
          <cell r="L44">
            <v>1647.8209294213991</v>
          </cell>
          <cell r="M44">
            <v>1101.0546497442592</v>
          </cell>
          <cell r="N44">
            <v>0.65864274757843633</v>
          </cell>
          <cell r="O44">
            <v>0.6615081903491784</v>
          </cell>
          <cell r="R44">
            <v>1609.6161071245122</v>
          </cell>
        </row>
        <row r="45">
          <cell r="A45">
            <v>41213</v>
          </cell>
          <cell r="B45">
            <v>213.20816555099123</v>
          </cell>
          <cell r="C45">
            <v>12.763832499616667</v>
          </cell>
          <cell r="D45">
            <v>266.39483710601007</v>
          </cell>
          <cell r="E45">
            <v>64.474467455772754</v>
          </cell>
          <cell r="F45">
            <v>1091.0280464810223</v>
          </cell>
          <cell r="G45">
            <v>110.48907997577996</v>
          </cell>
          <cell r="H45">
            <v>11.512120603645876</v>
          </cell>
          <cell r="I45">
            <v>234.17144944904035</v>
          </cell>
          <cell r="J45">
            <v>20.055024366505119</v>
          </cell>
          <cell r="K45">
            <v>724.05676542821493</v>
          </cell>
          <cell r="L45">
            <v>1647.8693490934131</v>
          </cell>
          <cell r="M45">
            <v>1100.2844398231862</v>
          </cell>
          <cell r="N45">
            <v>0.65806326002807924</v>
          </cell>
          <cell r="O45">
            <v>0.66208407060988117</v>
          </cell>
          <cell r="R45">
            <v>1609.4510411081787</v>
          </cell>
        </row>
        <row r="46">
          <cell r="A46">
            <v>41243</v>
          </cell>
          <cell r="B46">
            <v>212.4778809720691</v>
          </cell>
          <cell r="C46">
            <v>12.880658957893335</v>
          </cell>
          <cell r="D46">
            <v>267.62826878383004</v>
          </cell>
          <cell r="E46">
            <v>63.096908130640855</v>
          </cell>
          <cell r="F46">
            <v>1091.8340519209939</v>
          </cell>
          <cell r="G46">
            <v>109.22157912054415</v>
          </cell>
          <cell r="H46">
            <v>11.597481770487738</v>
          </cell>
          <cell r="I46">
            <v>236.15822684598047</v>
          </cell>
          <cell r="J46">
            <v>19.626529383575981</v>
          </cell>
          <cell r="K46">
            <v>722.91041278152454</v>
          </cell>
          <cell r="L46">
            <v>1647.9177687654274</v>
          </cell>
          <cell r="M46">
            <v>1099.5142299021129</v>
          </cell>
          <cell r="N46">
            <v>0.65748163427214901</v>
          </cell>
          <cell r="O46">
            <v>0.66255372240992627</v>
          </cell>
          <cell r="R46">
            <v>1609.2859750918974</v>
          </cell>
        </row>
        <row r="47">
          <cell r="A47">
            <v>41274</v>
          </cell>
          <cell r="B47">
            <v>211.33259639314682</v>
          </cell>
          <cell r="C47">
            <v>12.997485416170001</v>
          </cell>
          <cell r="D47">
            <v>268.86170046165006</v>
          </cell>
          <cell r="E47">
            <v>61.719348805508965</v>
          </cell>
          <cell r="F47">
            <v>1093.0550573609653</v>
          </cell>
          <cell r="G47">
            <v>107.95407826530833</v>
          </cell>
          <cell r="H47">
            <v>11.682842937329598</v>
          </cell>
          <cell r="I47">
            <v>238.14500424292061</v>
          </cell>
          <cell r="J47">
            <v>19.198034400646847</v>
          </cell>
          <cell r="K47">
            <v>721.76406013483449</v>
          </cell>
          <cell r="L47">
            <v>1647.9661884374414</v>
          </cell>
          <cell r="M47">
            <v>1098.7440199810399</v>
          </cell>
          <cell r="N47">
            <v>0.65689919308711175</v>
          </cell>
          <cell r="O47">
            <v>0.66327517216683407</v>
          </cell>
          <cell r="R47">
            <v>1609.120909075571</v>
          </cell>
        </row>
        <row r="48">
          <cell r="A48">
            <v>41305</v>
          </cell>
          <cell r="B48">
            <v>212.75282519486092</v>
          </cell>
          <cell r="C48">
            <v>13.06451187287</v>
          </cell>
          <cell r="D48">
            <v>271.26580574881336</v>
          </cell>
          <cell r="E48">
            <v>59.742338175454563</v>
          </cell>
          <cell r="F48">
            <v>1106.301129889247</v>
          </cell>
          <cell r="G48">
            <v>107.88982705126939</v>
          </cell>
          <cell r="H48">
            <v>11.644463447567675</v>
          </cell>
          <cell r="I48">
            <v>239.00405936544971</v>
          </cell>
          <cell r="J48">
            <v>18.583077846166137</v>
          </cell>
          <cell r="K48">
            <v>724.92866351238581</v>
          </cell>
          <cell r="L48">
            <v>1663.1266108812458</v>
          </cell>
          <cell r="M48">
            <v>1102.0500912228388</v>
          </cell>
          <cell r="N48">
            <v>0.65780010299532066</v>
          </cell>
          <cell r="O48">
            <v>0.66519357134394475</v>
          </cell>
          <cell r="R48">
            <v>1608.9531370589918</v>
          </cell>
        </row>
        <row r="49">
          <cell r="A49">
            <v>41333</v>
          </cell>
          <cell r="B49">
            <v>212.5830539965749</v>
          </cell>
          <cell r="C49">
            <v>13.131538329570001</v>
          </cell>
          <cell r="D49">
            <v>273.66991103597667</v>
          </cell>
          <cell r="E49">
            <v>57.765327545400169</v>
          </cell>
          <cell r="F49">
            <v>1121.1372024175284</v>
          </cell>
          <cell r="G49">
            <v>107.82557583723047</v>
          </cell>
          <cell r="H49">
            <v>11.606083957805751</v>
          </cell>
          <cell r="I49">
            <v>239.86311448797883</v>
          </cell>
          <cell r="J49">
            <v>17.968121291685431</v>
          </cell>
          <cell r="K49">
            <v>728.09326688993713</v>
          </cell>
          <cell r="L49">
            <v>1678.2870333250501</v>
          </cell>
          <cell r="M49">
            <v>1105.3561624646375</v>
          </cell>
          <cell r="N49">
            <v>0.65869562374039803</v>
          </cell>
          <cell r="O49">
            <v>0.66802470623652077</v>
          </cell>
          <cell r="R49">
            <v>1608.7934830432209</v>
          </cell>
        </row>
        <row r="50">
          <cell r="A50">
            <v>41364</v>
          </cell>
          <cell r="B50">
            <v>214.00328279828892</v>
          </cell>
          <cell r="C50">
            <v>13.19856478627</v>
          </cell>
          <cell r="D50">
            <v>276.07401632313997</v>
          </cell>
          <cell r="E50">
            <v>55.788316915345767</v>
          </cell>
          <cell r="F50">
            <v>1134.3832749458099</v>
          </cell>
          <cell r="G50">
            <v>107.77457462319154</v>
          </cell>
          <cell r="H50">
            <v>11.567704468043829</v>
          </cell>
          <cell r="I50">
            <v>240.72216961050793</v>
          </cell>
          <cell r="J50">
            <v>17.353164737204722</v>
          </cell>
          <cell r="K50">
            <v>731.24462026748847</v>
          </cell>
          <cell r="L50">
            <v>1693.4474557688545</v>
          </cell>
          <cell r="M50">
            <v>1108.6622337064364</v>
          </cell>
          <cell r="N50">
            <v>0.65957385219375608</v>
          </cell>
          <cell r="O50">
            <v>0.66986623711379356</v>
          </cell>
          <cell r="R50">
            <v>1608.6338290274375</v>
          </cell>
        </row>
        <row r="51">
          <cell r="A51">
            <v>41394</v>
          </cell>
          <cell r="B51">
            <v>212.52370365188432</v>
          </cell>
          <cell r="C51">
            <v>13.505435519740001</v>
          </cell>
          <cell r="D51">
            <v>278.79662202594</v>
          </cell>
          <cell r="E51">
            <v>54.681993970569685</v>
          </cell>
          <cell r="F51">
            <v>1146.0777772409308</v>
          </cell>
          <cell r="G51">
            <v>107.37498727526162</v>
          </cell>
          <cell r="H51">
            <v>11.625244896599501</v>
          </cell>
          <cell r="I51">
            <v>243.53835523443036</v>
          </cell>
          <cell r="J51">
            <v>17.009038845355708</v>
          </cell>
          <cell r="K51">
            <v>735.34326070861403</v>
          </cell>
          <cell r="L51">
            <v>1705.5855324090649</v>
          </cell>
          <cell r="M51">
            <v>1114.8908869602612</v>
          </cell>
          <cell r="N51">
            <v>0.65956522679409468</v>
          </cell>
          <cell r="O51">
            <v>0.6719556160998541</v>
          </cell>
          <cell r="R51">
            <v>1608.4687630111227</v>
          </cell>
        </row>
        <row r="52">
          <cell r="A52">
            <v>41425</v>
          </cell>
          <cell r="B52">
            <v>213.31912450547964</v>
          </cell>
          <cell r="C52">
            <v>13.81230625321</v>
          </cell>
          <cell r="D52">
            <v>281.51922772873996</v>
          </cell>
          <cell r="E52">
            <v>53.575671025793611</v>
          </cell>
          <cell r="F52">
            <v>1155.4972795360522</v>
          </cell>
          <cell r="G52">
            <v>106.99435826066502</v>
          </cell>
          <cell r="H52">
            <v>11.682785325155173</v>
          </cell>
          <cell r="I52">
            <v>246.35454085835278</v>
          </cell>
          <cell r="J52">
            <v>16.664912953506697</v>
          </cell>
          <cell r="K52">
            <v>739.42294281640625</v>
          </cell>
          <cell r="L52">
            <v>1717.7236090492752</v>
          </cell>
          <cell r="M52">
            <v>1121.1195402140859</v>
          </cell>
          <cell r="N52">
            <v>0.65953978705536442</v>
          </cell>
          <cell r="O52">
            <v>0.67269103914546313</v>
          </cell>
          <cell r="R52">
            <v>1608.3036969948084</v>
          </cell>
        </row>
        <row r="53">
          <cell r="A53">
            <v>41455</v>
          </cell>
          <cell r="B53">
            <v>212.12954535907491</v>
          </cell>
          <cell r="C53">
            <v>14.119176986680001</v>
          </cell>
          <cell r="D53">
            <v>284.24183343153999</v>
          </cell>
          <cell r="E53">
            <v>52.469348081017529</v>
          </cell>
          <cell r="F53">
            <v>1166.9017818311731</v>
          </cell>
          <cell r="G53">
            <v>106.61372924606842</v>
          </cell>
          <cell r="H53">
            <v>11.740325753710845</v>
          </cell>
          <cell r="I53">
            <v>249.1707264822752</v>
          </cell>
          <cell r="J53">
            <v>16.320787061657683</v>
          </cell>
          <cell r="K53">
            <v>743.50262492419859</v>
          </cell>
          <cell r="L53">
            <v>1729.8616856894855</v>
          </cell>
          <cell r="M53">
            <v>1127.3481934679107</v>
          </cell>
          <cell r="N53">
            <v>0.65951462842820618</v>
          </cell>
          <cell r="O53">
            <v>0.67456363215887472</v>
          </cell>
          <cell r="R53">
            <v>1608.1386309785084</v>
          </cell>
        </row>
        <row r="54">
          <cell r="A54">
            <v>41486</v>
          </cell>
          <cell r="B54">
            <v>212.71154533065521</v>
          </cell>
          <cell r="C54">
            <v>14.504416569513333</v>
          </cell>
          <cell r="D54">
            <v>286.53117518477336</v>
          </cell>
          <cell r="E54">
            <v>51.222669410972024</v>
          </cell>
          <cell r="F54">
            <v>1164.2699849448043</v>
          </cell>
          <cell r="G54">
            <v>106.13057241386375</v>
          </cell>
          <cell r="H54">
            <v>11.969322511716504</v>
          </cell>
          <cell r="I54">
            <v>250.29476218776159</v>
          </cell>
          <cell r="J54">
            <v>15.933002996250467</v>
          </cell>
          <cell r="K54">
            <v>740.15950825834625</v>
          </cell>
          <cell r="L54">
            <v>1729.2397914407181</v>
          </cell>
          <cell r="M54">
            <v>1124.4871683679387</v>
          </cell>
          <cell r="N54">
            <v>0.65821961253021766</v>
          </cell>
          <cell r="O54">
            <v>0.67328428984090827</v>
          </cell>
          <cell r="R54">
            <v>1608.3063697374819</v>
          </cell>
        </row>
        <row r="55">
          <cell r="A55">
            <v>41517</v>
          </cell>
          <cell r="B55">
            <v>211.08354530223551</v>
          </cell>
          <cell r="C55">
            <v>14.889656152346667</v>
          </cell>
          <cell r="D55">
            <v>288.82051693800668</v>
          </cell>
          <cell r="E55">
            <v>49.975990740926527</v>
          </cell>
          <cell r="F55">
            <v>1163.8481880584354</v>
          </cell>
          <cell r="G55">
            <v>105.64741558165909</v>
          </cell>
          <cell r="H55">
            <v>12.198319269722163</v>
          </cell>
          <cell r="I55">
            <v>251.41879789324801</v>
          </cell>
          <cell r="J55">
            <v>15.545218930843252</v>
          </cell>
          <cell r="K55">
            <v>736.81639159249426</v>
          </cell>
          <cell r="L55">
            <v>1728.6178971919508</v>
          </cell>
          <cell r="M55">
            <v>1121.6261432679667</v>
          </cell>
          <cell r="N55">
            <v>0.65691799002268991</v>
          </cell>
          <cell r="O55">
            <v>0.67328250502846576</v>
          </cell>
          <cell r="R55">
            <v>1608.8727568330635</v>
          </cell>
        </row>
        <row r="56">
          <cell r="A56">
            <v>41547</v>
          </cell>
          <cell r="B56">
            <v>211.57554527381581</v>
          </cell>
          <cell r="C56">
            <v>15.274895735179999</v>
          </cell>
          <cell r="D56">
            <v>291.10985869124005</v>
          </cell>
          <cell r="E56">
            <v>48.729312070881022</v>
          </cell>
          <cell r="F56">
            <v>1161.3063911720665</v>
          </cell>
          <cell r="G56">
            <v>105.18267541612111</v>
          </cell>
          <cell r="H56">
            <v>12.427316027727821</v>
          </cell>
          <cell r="I56">
            <v>252.5428335987344</v>
          </cell>
          <cell r="J56">
            <v>15.157434865436036</v>
          </cell>
          <cell r="K56">
            <v>733.45485825997525</v>
          </cell>
          <cell r="L56">
            <v>1727.9960029431834</v>
          </cell>
          <cell r="M56">
            <v>1118.7651181679946</v>
          </cell>
          <cell r="N56">
            <v>0.65559324861774881</v>
          </cell>
          <cell r="O56">
            <v>0.67205386424163527</v>
          </cell>
          <cell r="R56">
            <v>1609.4308552293244</v>
          </cell>
        </row>
        <row r="57">
          <cell r="A57">
            <v>41578</v>
          </cell>
          <cell r="B57">
            <v>212.35632476380022</v>
          </cell>
          <cell r="C57">
            <v>16.760396312543332</v>
          </cell>
          <cell r="D57">
            <v>295.15835052143001</v>
          </cell>
          <cell r="E57">
            <v>47.678003680587345</v>
          </cell>
          <cell r="F57">
            <v>1159.6813895877776</v>
          </cell>
          <cell r="G57">
            <v>104.82958618266289</v>
          </cell>
          <cell r="H57">
            <v>15.932134526599956</v>
          </cell>
          <cell r="I57">
            <v>254.41949651123181</v>
          </cell>
          <cell r="J57">
            <v>14.830421456624032</v>
          </cell>
          <cell r="K57">
            <v>729.62890360004224</v>
          </cell>
          <cell r="L57">
            <v>1731.6344648661388</v>
          </cell>
          <cell r="M57">
            <v>1119.6405422771609</v>
          </cell>
          <cell r="N57">
            <v>0.65166352597066513</v>
          </cell>
          <cell r="O57">
            <v>0.66970334277645882</v>
          </cell>
          <cell r="R57">
            <v>1609.9889536256392</v>
          </cell>
        </row>
        <row r="58">
          <cell r="A58">
            <v>41608</v>
          </cell>
          <cell r="B58">
            <v>210.49110425378461</v>
          </cell>
          <cell r="C58">
            <v>18.245896889906668</v>
          </cell>
          <cell r="D58">
            <v>299.20684235162003</v>
          </cell>
          <cell r="E58">
            <v>46.626695290293675</v>
          </cell>
          <cell r="F58">
            <v>1160.7023880034892</v>
          </cell>
          <cell r="G58">
            <v>104.47649694920469</v>
          </cell>
          <cell r="H58">
            <v>19.436953025472093</v>
          </cell>
          <cell r="I58">
            <v>256.29615942372925</v>
          </cell>
          <cell r="J58">
            <v>14.503408047812027</v>
          </cell>
          <cell r="K58">
            <v>725.80294894010922</v>
          </cell>
          <cell r="L58">
            <v>1735.2729267890941</v>
          </cell>
          <cell r="M58">
            <v>1120.5159663863274</v>
          </cell>
          <cell r="N58">
            <v>0.64773994366258725</v>
          </cell>
          <cell r="O58">
            <v>0.66888751048010875</v>
          </cell>
          <cell r="R58">
            <v>1610.5470520218964</v>
          </cell>
        </row>
        <row r="59">
          <cell r="A59">
            <v>41639</v>
          </cell>
          <cell r="B59">
            <v>209.03688374376901</v>
          </cell>
          <cell r="C59">
            <v>19.73139746727</v>
          </cell>
          <cell r="D59">
            <v>303.25533418180999</v>
          </cell>
          <cell r="E59">
            <v>45.622512558679986</v>
          </cell>
          <cell r="F59">
            <v>1161.2652607605205</v>
          </cell>
          <cell r="G59">
            <v>104.14545771574646</v>
          </cell>
          <cell r="H59">
            <v>22.941771524344226</v>
          </cell>
          <cell r="I59">
            <v>258.17282233622666</v>
          </cell>
          <cell r="J59">
            <v>14.199352527963889</v>
          </cell>
          <cell r="K59">
            <v>721.93198639121238</v>
          </cell>
          <cell r="L59">
            <v>1738.9113887120495</v>
          </cell>
          <cell r="M59">
            <v>1121.3913904954936</v>
          </cell>
          <cell r="N59">
            <v>0.64378235155900598</v>
          </cell>
          <cell r="O59">
            <v>0.6678116368083763</v>
          </cell>
          <cell r="R59">
            <v>1611.1051504181924</v>
          </cell>
        </row>
        <row r="60">
          <cell r="A60">
            <v>41670</v>
          </cell>
          <cell r="B60">
            <v>210.2406616960497</v>
          </cell>
          <cell r="C60">
            <v>19.903689563146667</v>
          </cell>
          <cell r="D60">
            <v>307.45690338594665</v>
          </cell>
          <cell r="E60">
            <v>44.992530855583325</v>
          </cell>
          <cell r="F60">
            <v>1170.5731446064501</v>
          </cell>
          <cell r="G60">
            <v>104.06903823724886</v>
          </cell>
          <cell r="H60">
            <v>22.990708022184169</v>
          </cell>
          <cell r="I60">
            <v>260.72230633397811</v>
          </cell>
          <cell r="J60">
            <v>13.428264996382953</v>
          </cell>
          <cell r="K60">
            <v>724.16941091988269</v>
          </cell>
          <cell r="L60">
            <v>1753.1669301071763</v>
          </cell>
          <cell r="M60">
            <v>1125.3797285096769</v>
          </cell>
          <cell r="N60">
            <v>0.64348894206481677</v>
          </cell>
          <cell r="O60">
            <v>0.66769063715734678</v>
          </cell>
          <cell r="R60">
            <v>1611.672397968528</v>
          </cell>
        </row>
        <row r="61">
          <cell r="A61">
            <v>41698</v>
          </cell>
          <cell r="B61">
            <v>211.44443964833044</v>
          </cell>
          <cell r="C61">
            <v>20.075981659023334</v>
          </cell>
          <cell r="D61">
            <v>311.65847259008336</v>
          </cell>
          <cell r="E61">
            <v>44.362549152486658</v>
          </cell>
          <cell r="F61">
            <v>1179.881028452379</v>
          </cell>
          <cell r="G61">
            <v>103.99261875875126</v>
          </cell>
          <cell r="H61">
            <v>23.039644520024108</v>
          </cell>
          <cell r="I61">
            <v>263.27179033172962</v>
          </cell>
          <cell r="J61">
            <v>12.65717746480202</v>
          </cell>
          <cell r="K61">
            <v>726.40683544855335</v>
          </cell>
          <cell r="L61">
            <v>1767.4224715023029</v>
          </cell>
          <cell r="M61">
            <v>1129.3680665238603</v>
          </cell>
          <cell r="N61">
            <v>0.64319760490873279</v>
          </cell>
          <cell r="O61">
            <v>0.66757158940583361</v>
          </cell>
          <cell r="R61">
            <v>1612.2121980567197</v>
          </cell>
        </row>
        <row r="62">
          <cell r="A62">
            <v>41729</v>
          </cell>
          <cell r="B62">
            <v>212.64821760061122</v>
          </cell>
          <cell r="C62">
            <v>20.248273754900001</v>
          </cell>
          <cell r="D62">
            <v>315.86004179422002</v>
          </cell>
          <cell r="E62">
            <v>43.732567449389997</v>
          </cell>
          <cell r="F62">
            <v>1189.1889122983084</v>
          </cell>
          <cell r="G62">
            <v>103.91619928025366</v>
          </cell>
          <cell r="H62">
            <v>23.088581017864051</v>
          </cell>
          <cell r="I62">
            <v>265.82127432948107</v>
          </cell>
          <cell r="J62">
            <v>11.886089933221085</v>
          </cell>
          <cell r="K62">
            <v>728.64425997722356</v>
          </cell>
          <cell r="L62">
            <v>1781.6780128974297</v>
          </cell>
          <cell r="M62">
            <v>1133.3564045380435</v>
          </cell>
          <cell r="N62">
            <v>0.64290831821276839</v>
          </cell>
          <cell r="O62">
            <v>0.66745444670129039</v>
          </cell>
          <cell r="R62">
            <v>1612.7519981449564</v>
          </cell>
        </row>
        <row r="63">
          <cell r="A63">
            <v>41759</v>
          </cell>
          <cell r="B63">
            <v>209.70999195774084</v>
          </cell>
          <cell r="C63">
            <v>18.961511480876666</v>
          </cell>
          <cell r="D63">
            <v>319.30830056592674</v>
          </cell>
          <cell r="E63">
            <v>45.81602098569001</v>
          </cell>
          <cell r="F63">
            <v>1204.804883775887</v>
          </cell>
          <cell r="G63">
            <v>103.60991918488114</v>
          </cell>
          <cell r="H63">
            <v>19.941788339257752</v>
          </cell>
          <cell r="I63">
            <v>268.58925720768445</v>
          </cell>
          <cell r="J63">
            <v>12.047319154925454</v>
          </cell>
          <cell r="K63">
            <v>739.8848461116645</v>
          </cell>
          <cell r="L63">
            <v>1798.6007087661214</v>
          </cell>
          <cell r="M63">
            <v>1144.0731299984134</v>
          </cell>
          <cell r="N63">
            <v>0.64671114696373522</v>
          </cell>
          <cell r="O63">
            <v>0.66985678249977387</v>
          </cell>
          <cell r="R63">
            <v>1613.3100965412168</v>
          </cell>
        </row>
        <row r="64">
          <cell r="A64">
            <v>41790</v>
          </cell>
          <cell r="B64">
            <v>210.50176631487042</v>
          </cell>
          <cell r="C64">
            <v>17.674749206853335</v>
          </cell>
          <cell r="D64">
            <v>322.7565593376334</v>
          </cell>
          <cell r="E64">
            <v>47.899474521990015</v>
          </cell>
          <cell r="F64">
            <v>1216.6908552534662</v>
          </cell>
          <cell r="G64">
            <v>103.33472242284195</v>
          </cell>
          <cell r="H64">
            <v>16.794995660651452</v>
          </cell>
          <cell r="I64">
            <v>271.3572400858879</v>
          </cell>
          <cell r="J64">
            <v>12.208548376629821</v>
          </cell>
          <cell r="K64">
            <v>751.09434891277215</v>
          </cell>
          <cell r="L64">
            <v>1815.5234046348132</v>
          </cell>
          <cell r="M64">
            <v>1154.7898554587832</v>
          </cell>
          <cell r="N64">
            <v>0.65041647652366319</v>
          </cell>
          <cell r="O64">
            <v>0.67015982947253705</v>
          </cell>
          <cell r="R64">
            <v>1613.8681949375184</v>
          </cell>
        </row>
        <row r="65">
          <cell r="A65">
            <v>41820</v>
          </cell>
          <cell r="B65">
            <v>209.50354375000001</v>
          </cell>
          <cell r="C65">
            <v>16.38798693283</v>
          </cell>
          <cell r="D65">
            <v>326.20481810934012</v>
          </cell>
          <cell r="E65">
            <v>49.982928058290028</v>
          </cell>
          <cell r="F65">
            <v>1230.3668236530448</v>
          </cell>
          <cell r="G65">
            <v>103.05952593749998</v>
          </cell>
          <cell r="H65">
            <v>13.648202982045154</v>
          </cell>
          <cell r="I65">
            <v>274.12522296409128</v>
          </cell>
          <cell r="J65">
            <v>12.36977759833419</v>
          </cell>
          <cell r="K65">
            <v>762.3038514371824</v>
          </cell>
          <cell r="L65">
            <v>1832.446100503505</v>
          </cell>
          <cell r="M65">
            <v>1165.5065809191531</v>
          </cell>
          <cell r="N65">
            <v>0.65405366551942334</v>
          </cell>
          <cell r="O65">
            <v>0.67143411384104246</v>
          </cell>
          <cell r="R65">
            <v>1614.4262933338043</v>
          </cell>
        </row>
        <row r="66">
          <cell r="A66">
            <v>41851</v>
          </cell>
          <cell r="B66">
            <v>205.49582500000002</v>
          </cell>
          <cell r="C66">
            <v>16.63915930444</v>
          </cell>
          <cell r="D66">
            <v>327.9164282655434</v>
          </cell>
          <cell r="E66">
            <v>51.867848347326678</v>
          </cell>
          <cell r="F66">
            <v>1221.3995666291873</v>
          </cell>
          <cell r="G66">
            <v>103.44471072916666</v>
          </cell>
          <cell r="H66">
            <v>13.778679774804251</v>
          </cell>
          <cell r="I66">
            <v>274.80738435769592</v>
          </cell>
          <cell r="J66">
            <v>13.157178511719771</v>
          </cell>
          <cell r="K66">
            <v>757.45062234013153</v>
          </cell>
          <cell r="L66">
            <v>1823.3188275464972</v>
          </cell>
          <cell r="M66">
            <v>1162.6385757135181</v>
          </cell>
          <cell r="N66">
            <v>0.65149276667968781</v>
          </cell>
          <cell r="O66">
            <v>0.66987712087234508</v>
          </cell>
          <cell r="R66">
            <v>1615.6361738572095</v>
          </cell>
        </row>
        <row r="67">
          <cell r="A67">
            <v>41882</v>
          </cell>
          <cell r="B67">
            <v>203.64871406250001</v>
          </cell>
          <cell r="C67">
            <v>16.89033167605</v>
          </cell>
          <cell r="D67">
            <v>329.62803842174674</v>
          </cell>
          <cell r="E67">
            <v>53.752768636363335</v>
          </cell>
          <cell r="F67">
            <v>1210.2717017928298</v>
          </cell>
          <cell r="G67">
            <v>103.86947989583332</v>
          </cell>
          <cell r="H67">
            <v>13.90915656756335</v>
          </cell>
          <cell r="I67">
            <v>275.48954575130057</v>
          </cell>
          <cell r="J67">
            <v>13.944579425105351</v>
          </cell>
          <cell r="K67">
            <v>752.55780886808088</v>
          </cell>
          <cell r="L67">
            <v>1814.1915545894897</v>
          </cell>
          <cell r="M67">
            <v>1159.7705705078833</v>
          </cell>
          <cell r="N67">
            <v>0.64888507089684377</v>
          </cell>
          <cell r="O67">
            <v>0.66711351330630952</v>
          </cell>
          <cell r="R67">
            <v>1617.6412366773002</v>
          </cell>
        </row>
        <row r="68">
          <cell r="A68">
            <v>41912</v>
          </cell>
          <cell r="B68">
            <v>204.39300312500001</v>
          </cell>
          <cell r="C68">
            <v>17.14150404766</v>
          </cell>
          <cell r="D68">
            <v>331.33964857795002</v>
          </cell>
          <cell r="E68">
            <v>55.637688925399985</v>
          </cell>
          <cell r="F68">
            <v>1196.5524369564721</v>
          </cell>
          <cell r="G68">
            <v>104.31585968749999</v>
          </cell>
          <cell r="H68">
            <v>14.039633360322448</v>
          </cell>
          <cell r="I68">
            <v>276.17170714490521</v>
          </cell>
          <cell r="J68">
            <v>14.731980338490931</v>
          </cell>
          <cell r="K68">
            <v>747.64338477102979</v>
          </cell>
          <cell r="L68">
            <v>1805.0642816324819</v>
          </cell>
          <cell r="M68">
            <v>1156.9025653022484</v>
          </cell>
          <cell r="N68">
            <v>0.64624576623330687</v>
          </cell>
          <cell r="O68">
            <v>0.66288632993963081</v>
          </cell>
          <cell r="R68">
            <v>1619.6156177537216</v>
          </cell>
        </row>
        <row r="69">
          <cell r="A69">
            <v>41943</v>
          </cell>
          <cell r="B69">
            <v>205.80932343750001</v>
          </cell>
          <cell r="C69">
            <v>17.556650935933334</v>
          </cell>
          <cell r="D69">
            <v>334.31034912621334</v>
          </cell>
          <cell r="E69">
            <v>58.476721822496664</v>
          </cell>
          <cell r="F69">
            <v>1188.5016487929183</v>
          </cell>
          <cell r="G69">
            <v>104.09123947916666</v>
          </cell>
          <cell r="H69">
            <v>14.210673711020497</v>
          </cell>
          <cell r="I69">
            <v>275.62661213694633</v>
          </cell>
          <cell r="J69">
            <v>14.84749479015168</v>
          </cell>
          <cell r="K69">
            <v>745.38729839046721</v>
          </cell>
          <cell r="L69">
            <v>1804.6546941150618</v>
          </cell>
          <cell r="M69">
            <v>1154.1633185077524</v>
          </cell>
          <cell r="N69">
            <v>0.64582480350718285</v>
          </cell>
          <cell r="O69">
            <v>0.65857565586845801</v>
          </cell>
          <cell r="R69">
            <v>1621.5899988301071</v>
          </cell>
        </row>
        <row r="70">
          <cell r="A70">
            <v>41973</v>
          </cell>
          <cell r="B70">
            <v>206.52064375000003</v>
          </cell>
          <cell r="C70">
            <v>17.971797824206668</v>
          </cell>
          <cell r="D70">
            <v>337.28104967447672</v>
          </cell>
          <cell r="E70">
            <v>61.31575471959335</v>
          </cell>
          <cell r="F70">
            <v>1181.1558606293647</v>
          </cell>
          <cell r="G70">
            <v>103.86662708333333</v>
          </cell>
          <cell r="H70">
            <v>14.381714061718547</v>
          </cell>
          <cell r="I70">
            <v>275.0815171289874</v>
          </cell>
          <cell r="J70">
            <v>14.963009241812431</v>
          </cell>
          <cell r="K70">
            <v>743.13120419740471</v>
          </cell>
          <cell r="L70">
            <v>1804.2451065976416</v>
          </cell>
          <cell r="M70">
            <v>1151.4240717132564</v>
          </cell>
          <cell r="N70">
            <v>0.64540183104880366</v>
          </cell>
          <cell r="O70">
            <v>0.65465376977340484</v>
          </cell>
          <cell r="R70">
            <v>1623.5643799065238</v>
          </cell>
        </row>
        <row r="71">
          <cell r="A71">
            <v>42004</v>
          </cell>
          <cell r="B71">
            <v>207.93697187500004</v>
          </cell>
          <cell r="C71">
            <v>18.386944712480002</v>
          </cell>
          <cell r="D71">
            <v>340.25175022274004</v>
          </cell>
          <cell r="E71">
            <v>64.154787616690029</v>
          </cell>
          <cell r="F71">
            <v>1173.1050646533113</v>
          </cell>
          <cell r="G71">
            <v>103.647881875</v>
          </cell>
          <cell r="H71">
            <v>14.552754412416597</v>
          </cell>
          <cell r="I71">
            <v>274.53642212102852</v>
          </cell>
          <cell r="J71">
            <v>15.07852369347318</v>
          </cell>
          <cell r="K71">
            <v>740.86924281684219</v>
          </cell>
          <cell r="L71">
            <v>1803.8355190802215</v>
          </cell>
          <cell r="M71">
            <v>1148.6848249187603</v>
          </cell>
          <cell r="N71">
            <v>0.64497173353817006</v>
          </cell>
          <cell r="O71">
            <v>0.65033926444218115</v>
          </cell>
          <cell r="R71">
            <v>1625.5387609829038</v>
          </cell>
        </row>
        <row r="72">
          <cell r="A72">
            <v>42035</v>
          </cell>
          <cell r="B72">
            <v>208.92128437500003</v>
          </cell>
          <cell r="C72">
            <v>18.35054933056</v>
          </cell>
          <cell r="D72">
            <v>341.25412827793002</v>
          </cell>
          <cell r="E72">
            <v>75.609696848810017</v>
          </cell>
          <cell r="F72">
            <v>1178.1254789081418</v>
          </cell>
          <cell r="G72">
            <v>103.61997260416666</v>
          </cell>
          <cell r="H72">
            <v>14.603857437106898</v>
          </cell>
          <cell r="I72">
            <v>276.88319943791487</v>
          </cell>
          <cell r="J72">
            <v>16.264037253906949</v>
          </cell>
          <cell r="K72">
            <v>753.7843229777485</v>
          </cell>
          <cell r="L72">
            <v>1822.2611377404419</v>
          </cell>
          <cell r="M72">
            <v>1165.1553897108438</v>
          </cell>
          <cell r="N72">
            <v>0.64693888011350564</v>
          </cell>
          <cell r="O72">
            <v>0.64651846791233658</v>
          </cell>
          <cell r="R72">
            <v>1627.5455089622217</v>
          </cell>
        </row>
        <row r="73">
          <cell r="A73">
            <v>42063</v>
          </cell>
          <cell r="B73">
            <v>207.73309687500003</v>
          </cell>
          <cell r="C73">
            <v>18.314153948640001</v>
          </cell>
          <cell r="D73">
            <v>342.25650633311994</v>
          </cell>
          <cell r="E73">
            <v>87.064606080930005</v>
          </cell>
          <cell r="F73">
            <v>1185.3183931629726</v>
          </cell>
          <cell r="G73">
            <v>103.59205552083333</v>
          </cell>
          <cell r="H73">
            <v>14.6549604617972</v>
          </cell>
          <cell r="I73">
            <v>279.22997675480116</v>
          </cell>
          <cell r="J73">
            <v>17.449550814340718</v>
          </cell>
          <cell r="K73">
            <v>766.69941095115519</v>
          </cell>
          <cell r="L73">
            <v>1840.6867564006625</v>
          </cell>
          <cell r="M73">
            <v>1181.6259545029275</v>
          </cell>
          <cell r="N73">
            <v>0.64885119358577503</v>
          </cell>
          <cell r="O73">
            <v>0.64395443116067286</v>
          </cell>
          <cell r="R73">
            <v>1629.4551562328286</v>
          </cell>
        </row>
        <row r="74">
          <cell r="A74">
            <v>42094</v>
          </cell>
          <cell r="B74">
            <v>214.59415058210215</v>
          </cell>
          <cell r="C74">
            <v>18.244803729718779</v>
          </cell>
          <cell r="D74">
            <v>340.96048339326813</v>
          </cell>
          <cell r="E74">
            <v>86.734918479256706</v>
          </cell>
          <cell r="F74">
            <v>1180.8299472163167</v>
          </cell>
          <cell r="G74">
            <v>109.07210199615541</v>
          </cell>
          <cell r="H74">
            <v>14.67424715313998</v>
          </cell>
          <cell r="I74">
            <v>279.59745794926494</v>
          </cell>
          <cell r="J74">
            <v>17.472515332157304</v>
          </cell>
          <cell r="K74">
            <v>767.70842731324308</v>
          </cell>
          <cell r="L74">
            <v>1841.3643034006625</v>
          </cell>
          <cell r="M74">
            <v>1188.5247497439607</v>
          </cell>
          <cell r="N74">
            <v>0.64593390039090692</v>
          </cell>
          <cell r="O74">
            <v>0.64127991676364104</v>
          </cell>
          <cell r="P74">
            <v>6.8610537071021227</v>
          </cell>
          <cell r="Q74">
            <v>6.0968906419887441</v>
          </cell>
          <cell r="R74">
            <v>1631.3648035034521</v>
          </cell>
        </row>
        <row r="75">
          <cell r="A75">
            <v>42124</v>
          </cell>
          <cell r="B75">
            <v>219.56629942826365</v>
          </cell>
          <cell r="C75">
            <v>18.161734192665179</v>
          </cell>
          <cell r="D75">
            <v>339.40807263957419</v>
          </cell>
          <cell r="E75">
            <v>86.340009899740593</v>
          </cell>
          <cell r="F75">
            <v>1175.4535672613761</v>
          </cell>
          <cell r="G75">
            <v>114.47822322576772</v>
          </cell>
          <cell r="H75">
            <v>14.628151164595394</v>
          </cell>
          <cell r="I75">
            <v>278.71916272333465</v>
          </cell>
          <cell r="J75">
            <v>17.417629186504247</v>
          </cell>
          <cell r="K75">
            <v>765.29683655143413</v>
          </cell>
          <cell r="L75">
            <v>1838.9296834216195</v>
          </cell>
          <cell r="M75">
            <v>1190.5400028516362</v>
          </cell>
          <cell r="N75">
            <v>0.64281488628551742</v>
          </cell>
          <cell r="O75">
            <v>0.63920528221299833</v>
          </cell>
          <cell r="P75">
            <v>13.748202553263608</v>
          </cell>
          <cell r="Q75">
            <v>12.119856038267733</v>
          </cell>
          <cell r="R75">
            <v>1633.339184579849</v>
          </cell>
        </row>
        <row r="76">
          <cell r="A76">
            <v>42155</v>
          </cell>
          <cell r="B76">
            <v>226.47409897706993</v>
          </cell>
          <cell r="C76">
            <v>18.319259017054165</v>
          </cell>
          <cell r="D76">
            <v>342.35191029690242</v>
          </cell>
          <cell r="E76">
            <v>87.088875330371806</v>
          </cell>
          <cell r="F76">
            <v>1185.6488005356871</v>
          </cell>
          <cell r="G76">
            <v>119.85693296698405</v>
          </cell>
          <cell r="H76">
            <v>14.562191861515675</v>
          </cell>
          <cell r="I76">
            <v>277.46239954654379</v>
          </cell>
          <cell r="J76">
            <v>17.339091942151494</v>
          </cell>
          <cell r="K76">
            <v>761.84606239548884</v>
          </cell>
          <cell r="L76">
            <v>1859.8829441570854</v>
          </cell>
          <cell r="M76">
            <v>1191.0666787126838</v>
          </cell>
          <cell r="N76">
            <v>0.63963342775981213</v>
          </cell>
          <cell r="O76">
            <v>0.63748571073274352</v>
          </cell>
          <cell r="P76">
            <v>20.656002102069888</v>
          </cell>
          <cell r="Q76">
            <v>18.099451612817393</v>
          </cell>
          <cell r="R76">
            <v>1635.3135656562768</v>
          </cell>
        </row>
        <row r="77">
          <cell r="A77">
            <v>42185</v>
          </cell>
          <cell r="B77">
            <v>229.34477193048127</v>
          </cell>
          <cell r="C77">
            <v>18.225877821813231</v>
          </cell>
          <cell r="D77">
            <v>340.60679437563181</v>
          </cell>
          <cell r="E77">
            <v>86.644945624319419</v>
          </cell>
          <cell r="F77">
            <v>1179.6050352268978</v>
          </cell>
          <cell r="G77">
            <v>125.31304912505846</v>
          </cell>
          <cell r="H77">
            <v>14.529168018129026</v>
          </cell>
          <cell r="I77">
            <v>276.83317594370658</v>
          </cell>
          <cell r="J77">
            <v>17.299770701076685</v>
          </cell>
          <cell r="K77">
            <v>760.11836334519876</v>
          </cell>
          <cell r="L77">
            <v>1854.4274249791436</v>
          </cell>
          <cell r="M77">
            <v>1194.0935271331693</v>
          </cell>
          <cell r="N77">
            <v>0.63656518193354861</v>
          </cell>
          <cell r="O77">
            <v>0.63610202229411306</v>
          </cell>
          <cell r="P77">
            <v>27.581675055481249</v>
          </cell>
          <cell r="Q77">
            <v>24.156453604225131</v>
          </cell>
          <cell r="R77">
            <v>1637.2879467326511</v>
          </cell>
        </row>
        <row r="78">
          <cell r="A78">
            <v>42216</v>
          </cell>
          <cell r="B78">
            <v>236.34941787442941</v>
          </cell>
          <cell r="C78">
            <v>18.092766189939613</v>
          </cell>
          <cell r="D78">
            <v>338.11919258932335</v>
          </cell>
          <cell r="E78">
            <v>86.012139335458485</v>
          </cell>
          <cell r="F78">
            <v>1170.9898588968192</v>
          </cell>
          <cell r="G78">
            <v>130.94451242800517</v>
          </cell>
          <cell r="H78">
            <v>14.511346143739118</v>
          </cell>
          <cell r="I78">
            <v>276.49360480773572</v>
          </cell>
          <cell r="J78">
            <v>17.278550329750253</v>
          </cell>
          <cell r="K78">
            <v>759.18598139627397</v>
          </cell>
          <cell r="L78">
            <v>1849.56337488597</v>
          </cell>
          <cell r="M78">
            <v>1198.4139951055042</v>
          </cell>
          <cell r="N78">
            <v>0.633492252674701</v>
          </cell>
          <cell r="O78">
            <v>0.63311691548228977</v>
          </cell>
          <cell r="P78">
            <v>34.586320999429375</v>
          </cell>
          <cell r="Q78">
            <v>30.355011073838504</v>
          </cell>
          <cell r="R78">
            <v>1640.1238178631502</v>
          </cell>
        </row>
        <row r="79">
          <cell r="A79">
            <v>42247</v>
          </cell>
          <cell r="B79">
            <v>241.66596821322139</v>
          </cell>
          <cell r="C79">
            <v>17.841894926425756</v>
          </cell>
          <cell r="D79">
            <v>333.43088853605286</v>
          </cell>
          <cell r="E79">
            <v>84.81950942767719</v>
          </cell>
          <cell r="F79">
            <v>1154.7531097795554</v>
          </cell>
          <cell r="G79">
            <v>136.46071708960585</v>
          </cell>
          <cell r="H79">
            <v>14.334321721161011</v>
          </cell>
          <cell r="I79">
            <v>273.12064958684834</v>
          </cell>
          <cell r="J79">
            <v>17.067768685868753</v>
          </cell>
          <cell r="K79">
            <v>749.92464487691507</v>
          </cell>
          <cell r="L79">
            <v>1832.5113708829326</v>
          </cell>
          <cell r="M79">
            <v>1190.9081019603989</v>
          </cell>
          <cell r="N79">
            <v>0.62970823999134418</v>
          </cell>
          <cell r="O79">
            <v>0.63014785508434656</v>
          </cell>
          <cell r="P79">
            <v>41.608971338221352</v>
          </cell>
          <cell r="Q79">
            <v>36.438309902105871</v>
          </cell>
          <cell r="R79">
            <v>1644.0309916182036</v>
          </cell>
        </row>
        <row r="80">
          <cell r="A80">
            <v>42277</v>
          </cell>
          <cell r="B80">
            <v>248.72296107591094</v>
          </cell>
          <cell r="C80">
            <v>17.925179522220958</v>
          </cell>
          <cell r="D80">
            <v>334.98731832626703</v>
          </cell>
          <cell r="E80">
            <v>85.215440386096219</v>
          </cell>
          <cell r="F80">
            <v>1160.1434086456698</v>
          </cell>
          <cell r="G80">
            <v>141.94979430197179</v>
          </cell>
          <cell r="H80">
            <v>14.331577591916572</v>
          </cell>
          <cell r="I80">
            <v>273.06836400428847</v>
          </cell>
          <cell r="J80">
            <v>17.064501271888567</v>
          </cell>
          <cell r="K80">
            <v>749.78108104535283</v>
          </cell>
          <cell r="L80">
            <v>1846.9943079561649</v>
          </cell>
          <cell r="M80">
            <v>1196.1953182154184</v>
          </cell>
          <cell r="N80">
            <v>0.62680489517709981</v>
          </cell>
          <cell r="O80">
            <v>0.62812505899352433</v>
          </cell>
          <cell r="P80">
            <v>48.665964200910913</v>
          </cell>
          <cell r="Q80">
            <v>42.480263781138461</v>
          </cell>
          <cell r="R80">
            <v>1647.8773378681308</v>
          </cell>
        </row>
        <row r="81">
          <cell r="A81">
            <v>42308</v>
          </cell>
          <cell r="B81">
            <v>255.74719939731366</v>
          </cell>
          <cell r="C81">
            <v>18.155412104850978</v>
          </cell>
          <cell r="D81">
            <v>339.28992491109665</v>
          </cell>
          <cell r="E81">
            <v>86.309954998668118</v>
          </cell>
          <cell r="F81">
            <v>1175.0443926420962</v>
          </cell>
          <cell r="G81">
            <v>147.39794260941775</v>
          </cell>
          <cell r="H81">
            <v>14.334384777157512</v>
          </cell>
          <cell r="I81">
            <v>273.12185103153888</v>
          </cell>
          <cell r="J81">
            <v>17.067843766167876</v>
          </cell>
          <cell r="K81">
            <v>749.92794375960375</v>
          </cell>
          <cell r="L81">
            <v>1874.5468840540257</v>
          </cell>
          <cell r="M81">
            <v>1201.8499659438858</v>
          </cell>
          <cell r="N81">
            <v>0.62397800475090071</v>
          </cell>
          <cell r="O81">
            <v>0.62684182649028408</v>
          </cell>
          <cell r="P81">
            <v>55.690202522313633</v>
          </cell>
          <cell r="Q81">
            <v>48.481288755251093</v>
          </cell>
          <cell r="R81">
            <v>1651.7236841180804</v>
          </cell>
        </row>
        <row r="82">
          <cell r="A82">
            <v>42338</v>
          </cell>
          <cell r="B82">
            <v>260.41514261262347</v>
          </cell>
          <cell r="C82">
            <v>18.097191639712449</v>
          </cell>
          <cell r="D82">
            <v>338.20189578066112</v>
          </cell>
          <cell r="E82">
            <v>86.033177710601763</v>
          </cell>
          <cell r="F82">
            <v>1171.2762803732617</v>
          </cell>
          <cell r="G82">
            <v>152.83903944120738</v>
          </cell>
          <cell r="H82">
            <v>14.228006891988626</v>
          </cell>
          <cell r="I82">
            <v>271.09496774649926</v>
          </cell>
          <cell r="J82">
            <v>16.941180421178615</v>
          </cell>
          <cell r="K82">
            <v>744.36260210550483</v>
          </cell>
          <cell r="L82">
            <v>1874.0236881168603</v>
          </cell>
          <cell r="M82">
            <v>1199.4657966063787</v>
          </cell>
          <cell r="N82">
            <v>0.62057843100779786</v>
          </cell>
          <cell r="O82">
            <v>0.625006123348545</v>
          </cell>
          <cell r="P82">
            <v>62.768145737623449</v>
          </cell>
          <cell r="Q82">
            <v>54.475262253707371</v>
          </cell>
          <cell r="R82">
            <v>1655.5700303680596</v>
          </cell>
        </row>
        <row r="83">
          <cell r="A83">
            <v>42369</v>
          </cell>
          <cell r="B83">
            <v>267.09957438269714</v>
          </cell>
          <cell r="C83">
            <v>17.51797674195484</v>
          </cell>
          <cell r="D83">
            <v>327.37747725286249</v>
          </cell>
          <cell r="E83">
            <v>83.279617974733242</v>
          </cell>
          <cell r="F83">
            <v>1133.788658841223</v>
          </cell>
          <cell r="G83">
            <v>158.3898082677018</v>
          </cell>
          <cell r="H83">
            <v>14.030456336739283</v>
          </cell>
          <cell r="I83">
            <v>267.33091549306818</v>
          </cell>
          <cell r="J83">
            <v>16.705958466045352</v>
          </cell>
          <cell r="K83">
            <v>734.02740572353036</v>
          </cell>
          <cell r="L83">
            <v>1829.0633051934708</v>
          </cell>
          <cell r="M83">
            <v>1190.4845442870849</v>
          </cell>
          <cell r="N83">
            <v>0.61657869415104305</v>
          </cell>
          <cell r="O83">
            <v>0.61987392979888989</v>
          </cell>
          <cell r="P83">
            <v>69.847577507697082</v>
          </cell>
          <cell r="Q83">
            <v>60.558824413535142</v>
          </cell>
          <cell r="R83">
            <v>1659.4163766179704</v>
          </cell>
        </row>
        <row r="84">
          <cell r="A84">
            <v>42400</v>
          </cell>
          <cell r="B84">
            <v>274.23060876495202</v>
          </cell>
          <cell r="C84">
            <v>17.67656871243971</v>
          </cell>
          <cell r="D84">
            <v>330.34125782950593</v>
          </cell>
          <cell r="E84">
            <v>84.033556566523288</v>
          </cell>
          <cell r="F84">
            <v>1144.0529593462229</v>
          </cell>
          <cell r="G84">
            <v>163.84015677329188</v>
          </cell>
          <cell r="H84">
            <v>13.923244819158509</v>
          </cell>
          <cell r="I84">
            <v>265.28814849687149</v>
          </cell>
          <cell r="J84">
            <v>16.578302521235052</v>
          </cell>
          <cell r="K84">
            <v>728.41845115892147</v>
          </cell>
          <cell r="L84">
            <v>1850.3349512196439</v>
          </cell>
          <cell r="M84">
            <v>1188.0483037694785</v>
          </cell>
          <cell r="N84">
            <v>0.61312191503306024</v>
          </cell>
          <cell r="O84">
            <v>0.61829505981720934</v>
          </cell>
          <cell r="P84">
            <v>76.978611889952006</v>
          </cell>
          <cell r="Q84">
            <v>66.538674585791867</v>
          </cell>
          <cell r="R84">
            <v>1663.3257777245153</v>
          </cell>
        </row>
        <row r="85">
          <cell r="A85">
            <v>42429</v>
          </cell>
          <cell r="B85">
            <v>281.42710461726375</v>
          </cell>
          <cell r="C85">
            <v>17.801390605046645</v>
          </cell>
          <cell r="D85">
            <v>332.67394024537646</v>
          </cell>
          <cell r="E85">
            <v>84.626953834045224</v>
          </cell>
          <cell r="F85">
            <v>1152.1316118240461</v>
          </cell>
          <cell r="G85">
            <v>169.55600248727379</v>
          </cell>
          <cell r="H85">
            <v>14.190020954411251</v>
          </cell>
          <cell r="I85">
            <v>270.37119831058783</v>
          </cell>
          <cell r="J85">
            <v>16.895950852002045</v>
          </cell>
          <cell r="K85">
            <v>742.375302580479</v>
          </cell>
          <cell r="L85">
            <v>1868.6610011257783</v>
          </cell>
          <cell r="M85">
            <v>1213.388475184754</v>
          </cell>
          <cell r="N85">
            <v>0.61181997172623781</v>
          </cell>
          <cell r="O85">
            <v>0.61655464053134423</v>
          </cell>
          <cell r="P85">
            <v>84.175107742263705</v>
          </cell>
          <cell r="Q85">
            <v>72.784021966440463</v>
          </cell>
          <cell r="R85">
            <v>1667.1090691178954</v>
          </cell>
        </row>
        <row r="86">
          <cell r="A86">
            <v>42460</v>
          </cell>
          <cell r="B86">
            <v>288.7211448773582</v>
          </cell>
          <cell r="C86">
            <v>18.029218222685625</v>
          </cell>
          <cell r="D86">
            <v>336.93160263469503</v>
          </cell>
          <cell r="E86">
            <v>85.710035358844095</v>
          </cell>
          <cell r="F86">
            <v>1166.8769430260936</v>
          </cell>
          <cell r="G86">
            <v>175.22462457599477</v>
          </cell>
          <cell r="H86">
            <v>14.200950418578113</v>
          </cell>
          <cell r="I86">
            <v>270.57944411467656</v>
          </cell>
          <cell r="J86">
            <v>16.908964482495989</v>
          </cell>
          <cell r="K86">
            <v>742.94709625816176</v>
          </cell>
          <cell r="L86">
            <v>1896.2689441196767</v>
          </cell>
          <cell r="M86">
            <v>1219.8610798499071</v>
          </cell>
          <cell r="N86">
            <v>0.60904238075172845</v>
          </cell>
          <cell r="O86">
            <v>0.61535413879163869</v>
          </cell>
          <cell r="P86">
            <v>91.469148002358153</v>
          </cell>
          <cell r="Q86">
            <v>78.982145721828118</v>
          </cell>
          <cell r="R86">
            <v>1670.8923605112582</v>
          </cell>
        </row>
        <row r="87">
          <cell r="A87">
            <v>42490</v>
          </cell>
          <cell r="B87">
            <v>291.54078410796012</v>
          </cell>
          <cell r="C87">
            <v>17.99995371359352</v>
          </cell>
          <cell r="D87">
            <v>336.38470493636254</v>
          </cell>
          <cell r="E87">
            <v>85.570913291649447</v>
          </cell>
          <cell r="F87">
            <v>1164.9829018931516</v>
          </cell>
          <cell r="G87">
            <v>180.91914696180839</v>
          </cell>
          <cell r="H87">
            <v>14.352951391528734</v>
          </cell>
          <cell r="I87">
            <v>273.4756121565045</v>
          </cell>
          <cell r="J87">
            <v>17.089950893769171</v>
          </cell>
          <cell r="K87">
            <v>750.89928805895443</v>
          </cell>
          <cell r="L87">
            <v>1896.4792579427174</v>
          </cell>
          <cell r="M87">
            <v>1236.736949462565</v>
          </cell>
          <cell r="N87">
            <v>0.6071616833193707</v>
          </cell>
          <cell r="O87">
            <v>0.61428718348172917</v>
          </cell>
          <cell r="P87">
            <v>98.814387232960073</v>
          </cell>
          <cell r="Q87">
            <v>85.206169774308393</v>
          </cell>
          <cell r="R87">
            <v>1674.7387067612442</v>
          </cell>
        </row>
        <row r="88">
          <cell r="A88">
            <v>42521</v>
          </cell>
          <cell r="B88">
            <v>298.88264053310661</v>
          </cell>
          <cell r="C88">
            <v>18.121563291114359</v>
          </cell>
          <cell r="D88">
            <v>338.65735532772936</v>
          </cell>
          <cell r="E88">
            <v>86.149039367918803</v>
          </cell>
          <cell r="F88">
            <v>1172.8536487168635</v>
          </cell>
          <cell r="G88">
            <v>186.65494713923911</v>
          </cell>
          <cell r="H88">
            <v>14.359852530018667</v>
          </cell>
          <cell r="I88">
            <v>273.60710379342493</v>
          </cell>
          <cell r="J88">
            <v>17.098168027283165</v>
          </cell>
          <cell r="K88">
            <v>751.2603329644603</v>
          </cell>
          <cell r="L88">
            <v>1914.6642472367325</v>
          </cell>
          <cell r="M88">
            <v>1242.9804044544262</v>
          </cell>
          <cell r="N88">
            <v>0.6044023946573851</v>
          </cell>
          <cell r="O88">
            <v>0.61256361286817818</v>
          </cell>
          <cell r="P88">
            <v>106.15624365810655</v>
          </cell>
          <cell r="Q88">
            <v>91.433758285072457</v>
          </cell>
          <cell r="R88">
            <v>1678.585053011192</v>
          </cell>
        </row>
        <row r="89">
          <cell r="A89">
            <v>42551</v>
          </cell>
          <cell r="B89">
            <v>306.30419746995875</v>
          </cell>
          <cell r="C89">
            <v>18.162014046867156</v>
          </cell>
          <cell r="D89">
            <v>339.41330257930935</v>
          </cell>
          <cell r="E89">
            <v>86.341340313142354</v>
          </cell>
          <cell r="F89">
            <v>1175.4716798279699</v>
          </cell>
          <cell r="G89">
            <v>192.34214112449945</v>
          </cell>
          <cell r="H89">
            <v>14.315298948345603</v>
          </cell>
          <cell r="I89">
            <v>272.75819699443741</v>
          </cell>
          <cell r="J89">
            <v>17.045118413850794</v>
          </cell>
          <cell r="K89">
            <v>748.92943586558727</v>
          </cell>
          <cell r="L89">
            <v>1925.6925342372476</v>
          </cell>
          <cell r="M89">
            <v>1245.3901913467205</v>
          </cell>
          <cell r="N89">
            <v>0.6013612770273401</v>
          </cell>
          <cell r="O89">
            <v>0.61041503715107115</v>
          </cell>
          <cell r="P89">
            <v>113.57780059495873</v>
          </cell>
          <cell r="Q89">
            <v>97.612740603666154</v>
          </cell>
          <cell r="R89">
            <v>1682.4313992611428</v>
          </cell>
        </row>
        <row r="90">
          <cell r="A90">
            <v>42582</v>
          </cell>
          <cell r="B90">
            <v>314.19101862798618</v>
          </cell>
          <cell r="C90">
            <v>18.061506677409568</v>
          </cell>
          <cell r="D90">
            <v>337.5350120927406</v>
          </cell>
          <cell r="E90">
            <v>85.863533117975422</v>
          </cell>
          <cell r="F90">
            <v>1168.9666982710496</v>
          </cell>
          <cell r="G90">
            <v>198.44478131439104</v>
          </cell>
          <cell r="H90">
            <v>14.23506814506228</v>
          </cell>
          <cell r="I90">
            <v>271.22951014507868</v>
          </cell>
          <cell r="J90">
            <v>16.949588201918989</v>
          </cell>
          <cell r="K90">
            <v>744.73202368028558</v>
          </cell>
          <cell r="L90">
            <v>1924.6177687871616</v>
          </cell>
          <cell r="M90">
            <v>1245.5909714867366</v>
          </cell>
          <cell r="N90">
            <v>0.59789452615522243</v>
          </cell>
          <cell r="O90">
            <v>0.60737602927135947</v>
          </cell>
          <cell r="P90">
            <v>121.46462175298615</v>
          </cell>
          <cell r="Q90">
            <v>104.20716912689107</v>
          </cell>
          <cell r="R90">
            <v>1686.5846933045329</v>
          </cell>
        </row>
        <row r="91">
          <cell r="A91">
            <v>42613</v>
          </cell>
          <cell r="B91">
            <v>321.32251878106911</v>
          </cell>
          <cell r="C91">
            <v>17.702068923782644</v>
          </cell>
          <cell r="D91">
            <v>330.81780800318387</v>
          </cell>
          <cell r="E91">
            <v>84.154783343462</v>
          </cell>
          <cell r="F91">
            <v>1145.7033697129311</v>
          </cell>
          <cell r="G91">
            <v>204.98743518235759</v>
          </cell>
          <cell r="H91">
            <v>14.086064802039369</v>
          </cell>
          <cell r="I91">
            <v>268.39045779027123</v>
          </cell>
          <cell r="J91">
            <v>16.772171045976279</v>
          </cell>
          <cell r="K91">
            <v>736.93665803441957</v>
          </cell>
          <cell r="L91">
            <v>1899.700548764429</v>
          </cell>
          <cell r="M91">
            <v>1241.172786855064</v>
          </cell>
          <cell r="N91">
            <v>0.5937421975724273</v>
          </cell>
          <cell r="O91">
            <v>0.60309682515915475</v>
          </cell>
          <cell r="P91">
            <v>129.99812190606906</v>
          </cell>
          <cell r="Q91">
            <v>111.24161132819094</v>
          </cell>
          <cell r="R91">
            <v>1691.1492574235613</v>
          </cell>
        </row>
        <row r="92">
          <cell r="A92">
            <v>42643</v>
          </cell>
          <cell r="B92">
            <v>327.09237232095609</v>
          </cell>
          <cell r="C92">
            <v>17.547008198474963</v>
          </cell>
          <cell r="D92">
            <v>327.92001964440323</v>
          </cell>
          <cell r="E92">
            <v>83.417632121221729</v>
          </cell>
          <cell r="F92">
            <v>1135.6676164764006</v>
          </cell>
          <cell r="G92">
            <v>211.36568763704571</v>
          </cell>
          <cell r="H92">
            <v>14.030658436625014</v>
          </cell>
          <cell r="I92">
            <v>267.33476622651381</v>
          </cell>
          <cell r="J92">
            <v>16.706199104853951</v>
          </cell>
          <cell r="K92">
            <v>734.03797892594514</v>
          </cell>
          <cell r="L92">
            <v>1891.6446487614564</v>
          </cell>
          <cell r="M92">
            <v>1243.4752903309836</v>
          </cell>
          <cell r="N92">
            <v>0.59031167296501863</v>
          </cell>
          <cell r="O92">
            <v>0.60035991285148216</v>
          </cell>
          <cell r="P92">
            <v>138.46797544595606</v>
          </cell>
          <cell r="Q92">
            <v>118.09996878287909</v>
          </cell>
          <cell r="R92">
            <v>1695.6405350928569</v>
          </cell>
        </row>
        <row r="93">
          <cell r="A93">
            <v>42674</v>
          </cell>
          <cell r="B93">
            <v>334.17774024641551</v>
          </cell>
          <cell r="C93">
            <v>17.636308227029105</v>
          </cell>
          <cell r="D93">
            <v>329.58886636667603</v>
          </cell>
          <cell r="E93">
            <v>83.842160157345361</v>
          </cell>
          <cell r="F93">
            <v>1141.447242805416</v>
          </cell>
          <cell r="G93">
            <v>216.39604239221956</v>
          </cell>
          <cell r="H93">
            <v>14.348028067766993</v>
          </cell>
          <cell r="I93">
            <v>273.38180504026349</v>
          </cell>
          <cell r="J93">
            <v>17.084088729324588</v>
          </cell>
          <cell r="K93">
            <v>750.64171592575826</v>
          </cell>
          <cell r="L93">
            <v>1906.6923178028821</v>
          </cell>
          <cell r="M93">
            <v>1271.8516801553328</v>
          </cell>
          <cell r="N93">
            <v>0.59019595416509685</v>
          </cell>
          <cell r="O93">
            <v>0.59865308741618439</v>
          </cell>
          <cell r="P93">
            <v>145.55334337141545</v>
          </cell>
          <cell r="Q93">
            <v>123.58792853805292</v>
          </cell>
          <cell r="R93">
            <v>1700.1318127621471</v>
          </cell>
        </row>
        <row r="94">
          <cell r="A94">
            <v>42704</v>
          </cell>
          <cell r="B94">
            <v>339.84539221968032</v>
          </cell>
          <cell r="C94">
            <v>17.619789176747645</v>
          </cell>
          <cell r="D94">
            <v>329.28015691424218</v>
          </cell>
          <cell r="E94">
            <v>83.763629387667464</v>
          </cell>
          <cell r="F94">
            <v>1140.3781061043098</v>
          </cell>
          <cell r="G94">
            <v>219.95702060830882</v>
          </cell>
          <cell r="H94">
            <v>14.376317752818231</v>
          </cell>
          <cell r="I94">
            <v>273.9208258120936</v>
          </cell>
          <cell r="J94">
            <v>17.117773043800227</v>
          </cell>
          <cell r="K94">
            <v>752.12173935682233</v>
          </cell>
          <cell r="L94">
            <v>1910.8870738026476</v>
          </cell>
          <cell r="M94">
            <v>1277.4936765738432</v>
          </cell>
          <cell r="N94">
            <v>0.58874791566402507</v>
          </cell>
          <cell r="O94">
            <v>0.59677943387568577</v>
          </cell>
          <cell r="P94">
            <v>151.22099534468026</v>
          </cell>
          <cell r="Q94">
            <v>127.60651175414218</v>
          </cell>
          <cell r="R94">
            <v>1704.6230904315241</v>
          </cell>
        </row>
        <row r="95">
          <cell r="A95">
            <v>42735</v>
          </cell>
          <cell r="B95">
            <v>344.22310085310454</v>
          </cell>
          <cell r="C95">
            <v>17.547073320536768</v>
          </cell>
          <cell r="D95">
            <v>327.92123665117407</v>
          </cell>
          <cell r="E95">
            <v>83.417941708368033</v>
          </cell>
          <cell r="F95">
            <v>1135.6718312699352</v>
          </cell>
          <cell r="G95">
            <v>222.27691372179618</v>
          </cell>
          <cell r="H95">
            <v>14.2201907898723</v>
          </cell>
          <cell r="I95">
            <v>270.94604274476052</v>
          </cell>
          <cell r="J95">
            <v>16.931873847380313</v>
          </cell>
          <cell r="K95">
            <v>743.95368930740187</v>
          </cell>
          <cell r="L95">
            <v>1908.7811838031187</v>
          </cell>
          <cell r="M95">
            <v>1268.3287104112112</v>
          </cell>
          <cell r="N95">
            <v>0.58656220836174311</v>
          </cell>
          <cell r="O95">
            <v>0.5949722476869691</v>
          </cell>
          <cell r="P95">
            <v>155.59870397810451</v>
          </cell>
          <cell r="Q95">
            <v>130.38400986762954</v>
          </cell>
          <cell r="R95">
            <v>1709.1143681008234</v>
          </cell>
        </row>
        <row r="96">
          <cell r="A96">
            <v>42766</v>
          </cell>
          <cell r="B96">
            <v>346.77461255433491</v>
          </cell>
          <cell r="C96">
            <v>17.873158055512864</v>
          </cell>
          <cell r="D96">
            <v>334.01513661916943</v>
          </cell>
          <cell r="E96">
            <v>84.968132838098413</v>
          </cell>
          <cell r="F96">
            <v>1156.7765044741016</v>
          </cell>
          <cell r="G96">
            <v>222.92100827069953</v>
          </cell>
          <cell r="H96">
            <v>14.333354118802744</v>
          </cell>
          <cell r="I96">
            <v>273.10221326389058</v>
          </cell>
          <cell r="J96">
            <v>17.066616569043688</v>
          </cell>
          <cell r="K96">
            <v>749.87402309870845</v>
          </cell>
          <cell r="L96">
            <v>1940.4075445412172</v>
          </cell>
          <cell r="M96">
            <v>1277.2972153211451</v>
          </cell>
          <cell r="N96">
            <v>0.58707872694310304</v>
          </cell>
          <cell r="O96">
            <v>0.59615131250564457</v>
          </cell>
          <cell r="P96">
            <v>158.15021567933491</v>
          </cell>
          <cell r="Q96">
            <v>131.48570941653287</v>
          </cell>
          <cell r="R96">
            <v>1713.6792732728879</v>
          </cell>
        </row>
        <row r="97">
          <cell r="A97">
            <v>42794</v>
          </cell>
          <cell r="B97">
            <v>346.34102431445558</v>
          </cell>
          <cell r="C97">
            <v>17.791837777824423</v>
          </cell>
          <cell r="D97">
            <v>332.49541617706012</v>
          </cell>
          <cell r="E97">
            <v>84.581540153380828</v>
          </cell>
          <cell r="F97">
            <v>1151.5133391020322</v>
          </cell>
          <cell r="G97">
            <v>222.3065700459988</v>
          </cell>
          <cell r="H97">
            <v>14.419724839725509</v>
          </cell>
          <cell r="I97">
            <v>274.74788774103632</v>
          </cell>
          <cell r="J97">
            <v>17.169457534568085</v>
          </cell>
          <cell r="K97">
            <v>754.39265561413151</v>
          </cell>
          <cell r="L97">
            <v>1932.7231575247531</v>
          </cell>
          <cell r="M97">
            <v>1283.0362957754601</v>
          </cell>
          <cell r="N97">
            <v>0.58797452425785102</v>
          </cell>
          <cell r="O97">
            <v>0.59579838665397911</v>
          </cell>
          <cell r="P97">
            <v>159.40162743945558</v>
          </cell>
          <cell r="Q97">
            <v>131.32887619183214</v>
          </cell>
          <cell r="R97">
            <v>1718.0232959366908</v>
          </cell>
        </row>
        <row r="98">
          <cell r="A98">
            <v>42825</v>
          </cell>
          <cell r="B98">
            <v>346.24859003430038</v>
          </cell>
          <cell r="C98">
            <v>17.910356643857099</v>
          </cell>
          <cell r="D98">
            <v>334.71030708256762</v>
          </cell>
          <cell r="E98">
            <v>85.144973136047213</v>
          </cell>
          <cell r="F98">
            <v>1159.1840506314493</v>
          </cell>
          <cell r="G98">
            <v>220.53465981733666</v>
          </cell>
          <cell r="H98">
            <v>14.571779525693037</v>
          </cell>
          <cell r="I98">
            <v>277.64507921001717</v>
          </cell>
          <cell r="J98">
            <v>17.350507901525102</v>
          </cell>
          <cell r="K98">
            <v>762.34765750359861</v>
          </cell>
          <cell r="L98">
            <v>1943.1982775282215</v>
          </cell>
          <cell r="M98">
            <v>1292.4496839581707</v>
          </cell>
          <cell r="N98">
            <v>0.5898470686834657</v>
          </cell>
          <cell r="O98">
            <v>0.59653410773189319</v>
          </cell>
          <cell r="P98">
            <v>159.32919315930039</v>
          </cell>
          <cell r="Q98">
            <v>130.00052929650334</v>
          </cell>
          <cell r="R98">
            <v>1722.3673186004473</v>
          </cell>
        </row>
        <row r="99">
          <cell r="A99">
            <v>42855</v>
          </cell>
          <cell r="B99">
            <v>346.03164855001097</v>
          </cell>
          <cell r="C99">
            <v>17.936351244821445</v>
          </cell>
          <cell r="D99">
            <v>335.19609645261062</v>
          </cell>
          <cell r="E99">
            <v>85.268550217442211</v>
          </cell>
          <cell r="F99">
            <v>1160.8664586057612</v>
          </cell>
          <cell r="G99">
            <v>218.76351987434248</v>
          </cell>
          <cell r="H99">
            <v>14.629668757995642</v>
          </cell>
          <cell r="I99">
            <v>278.74807836394513</v>
          </cell>
          <cell r="J99">
            <v>17.419436173511968</v>
          </cell>
          <cell r="K99">
            <v>765.3762320550295</v>
          </cell>
          <cell r="L99">
            <v>1945.2991050706464</v>
          </cell>
          <cell r="M99">
            <v>1294.9369352248245</v>
          </cell>
          <cell r="N99">
            <v>0.59105290090605556</v>
          </cell>
          <cell r="O99">
            <v>0.59675473842548377</v>
          </cell>
          <cell r="P99">
            <v>159.11225167501095</v>
          </cell>
          <cell r="Q99">
            <v>128.67278602017583</v>
          </cell>
          <cell r="R99">
            <v>1726.8585962697343</v>
          </cell>
        </row>
        <row r="100">
          <cell r="A100">
            <v>42886</v>
          </cell>
          <cell r="B100">
            <v>345.26071172123983</v>
          </cell>
          <cell r="C100">
            <v>17.967799050684594</v>
          </cell>
          <cell r="D100">
            <v>335.78379579142523</v>
          </cell>
          <cell r="E100">
            <v>85.418051572364917</v>
          </cell>
          <cell r="F100">
            <v>1162.9018058469576</v>
          </cell>
          <cell r="G100">
            <v>216.99418777705074</v>
          </cell>
          <cell r="H100">
            <v>14.82037177523886</v>
          </cell>
          <cell r="I100">
            <v>282.38166026344646</v>
          </cell>
          <cell r="J100">
            <v>17.646504816822763</v>
          </cell>
          <cell r="K100">
            <v>775.3531877328104</v>
          </cell>
          <cell r="L100">
            <v>1947.3321639826722</v>
          </cell>
          <cell r="M100">
            <v>1307.1959123653692</v>
          </cell>
          <cell r="N100">
            <v>0.59314229825719844</v>
          </cell>
          <cell r="O100">
            <v>0.597176910727237</v>
          </cell>
          <cell r="P100">
            <v>158.34131484623981</v>
          </cell>
          <cell r="Q100">
            <v>127.34685058955074</v>
          </cell>
          <cell r="R100">
            <v>1731.3498739390946</v>
          </cell>
        </row>
        <row r="101">
          <cell r="A101">
            <v>42916</v>
          </cell>
          <cell r="B101">
            <v>344.34805080224953</v>
          </cell>
          <cell r="C101">
            <v>18.001596391645787</v>
          </cell>
          <cell r="D101">
            <v>336.41540344707596</v>
          </cell>
          <cell r="E101">
            <v>85.578722504018174</v>
          </cell>
          <cell r="F101">
            <v>1165.0892183801079</v>
          </cell>
          <cell r="G101">
            <v>215.23128015333208</v>
          </cell>
          <cell r="H101">
            <v>14.995216938713828</v>
          </cell>
          <cell r="I101">
            <v>285.71309272005902</v>
          </cell>
          <cell r="J101">
            <v>17.854691633337993</v>
          </cell>
          <cell r="K101">
            <v>784.50051257161635</v>
          </cell>
          <cell r="L101">
            <v>1949.4329915250973</v>
          </cell>
          <cell r="M101">
            <v>1318.2947940170593</v>
          </cell>
          <cell r="N101">
            <v>0.59508731744370724</v>
          </cell>
          <cell r="O101">
            <v>0.59765543285928757</v>
          </cell>
          <cell r="P101">
            <v>157.42865392724951</v>
          </cell>
          <cell r="Q101">
            <v>126.02733963249875</v>
          </cell>
          <cell r="R101">
            <v>1735.841151608432</v>
          </cell>
        </row>
        <row r="102">
          <cell r="A102">
            <v>42947</v>
          </cell>
          <cell r="B102">
            <v>344.34805080224953</v>
          </cell>
          <cell r="C102">
            <v>18.024397867783382</v>
          </cell>
          <cell r="D102">
            <v>336.84151942185565</v>
          </cell>
          <cell r="E102">
            <v>85.687119623729544</v>
          </cell>
          <cell r="F102">
            <v>1166.5649627215037</v>
          </cell>
          <cell r="G102">
            <v>213.47597803727166</v>
          </cell>
          <cell r="H102">
            <v>15.017206446467368</v>
          </cell>
          <cell r="I102">
            <v>286.13207233824886</v>
          </cell>
          <cell r="J102">
            <v>17.880874374255516</v>
          </cell>
          <cell r="K102">
            <v>785.65093141346131</v>
          </cell>
          <cell r="L102">
            <v>1951.466050437122</v>
          </cell>
          <cell r="M102">
            <v>1318.1570626097048</v>
          </cell>
          <cell r="N102">
            <v>0.59602224476802423</v>
          </cell>
          <cell r="O102">
            <v>0.5977890122455356</v>
          </cell>
          <cell r="P102">
            <v>157.42865392724951</v>
          </cell>
          <cell r="Q102">
            <v>124.71543418310502</v>
          </cell>
          <cell r="R102">
            <v>1740.3324292777124</v>
          </cell>
        </row>
        <row r="103">
          <cell r="A103">
            <v>42978</v>
          </cell>
          <cell r="B103">
            <v>340.36326420262372</v>
          </cell>
          <cell r="C103">
            <v>18.092650186898148</v>
          </cell>
          <cell r="D103">
            <v>338.11702471436672</v>
          </cell>
          <cell r="E103">
            <v>86.011587862584676</v>
          </cell>
          <cell r="F103">
            <v>1170.982351013075</v>
          </cell>
          <cell r="G103">
            <v>211.72067592121127</v>
          </cell>
          <cell r="H103">
            <v>15.260734367744654</v>
          </cell>
          <cell r="I103">
            <v>290.77215962982945</v>
          </cell>
          <cell r="J103">
            <v>18.170841232106568</v>
          </cell>
          <cell r="K103">
            <v>798.3915126166778</v>
          </cell>
          <cell r="L103">
            <v>1953.5668779795485</v>
          </cell>
          <cell r="M103">
            <v>1334.3159237675698</v>
          </cell>
          <cell r="N103">
            <v>0.59835268274573405</v>
          </cell>
          <cell r="O103">
            <v>0.59940735288476454</v>
          </cell>
          <cell r="P103">
            <v>156.89086732762371</v>
          </cell>
          <cell r="Q103">
            <v>123.40352873371127</v>
          </cell>
          <cell r="R103">
            <v>1744.8973344497992</v>
          </cell>
        </row>
        <row r="104">
          <cell r="A104">
            <v>43008</v>
          </cell>
          <cell r="B104">
            <v>339.41523650995492</v>
          </cell>
          <cell r="C104">
            <v>18.126844178758795</v>
          </cell>
          <cell r="D104">
            <v>338.75604501662195</v>
          </cell>
          <cell r="E104">
            <v>86.174144453515979</v>
          </cell>
          <cell r="F104">
            <v>1173.1954353631224</v>
          </cell>
          <cell r="G104">
            <v>209.99858036014774</v>
          </cell>
          <cell r="H104">
            <v>15.384725441429786</v>
          </cell>
          <cell r="I104">
            <v>293.13463783051486</v>
          </cell>
          <cell r="J104">
            <v>18.318476467727535</v>
          </cell>
          <cell r="K104">
            <v>804.87831846002393</v>
          </cell>
          <cell r="L104">
            <v>1955.6677055219741</v>
          </cell>
          <cell r="M104">
            <v>1341.7147385598439</v>
          </cell>
          <cell r="N104">
            <v>0.59988781171469874</v>
          </cell>
          <cell r="O104">
            <v>0.59989508036079819</v>
          </cell>
          <cell r="P104">
            <v>155.94283963495491</v>
          </cell>
          <cell r="Q104">
            <v>122.09610483931441</v>
          </cell>
          <cell r="R104">
            <v>1749.3886121191415</v>
          </cell>
        </row>
        <row r="105">
          <cell r="A105">
            <v>43039</v>
          </cell>
          <cell r="B105">
            <v>338.15022937611303</v>
          </cell>
          <cell r="C105">
            <v>18.163833158173144</v>
          </cell>
          <cell r="D105">
            <v>339.44729829005661</v>
          </cell>
          <cell r="E105">
            <v>86.349988280704352</v>
          </cell>
          <cell r="F105">
            <v>1175.5894153289516</v>
          </cell>
          <cell r="G105">
            <v>208.28438502985645</v>
          </cell>
          <cell r="H105">
            <v>15.489439324984993</v>
          </cell>
          <cell r="I105">
            <v>295.12981586918966</v>
          </cell>
          <cell r="J105">
            <v>18.443158498554347</v>
          </cell>
          <cell r="K105">
            <v>810.35660501354084</v>
          </cell>
          <cell r="L105">
            <v>1957.7007644339988</v>
          </cell>
          <cell r="M105">
            <v>1347.7034037361261</v>
          </cell>
          <cell r="N105">
            <v>0.60128705082071965</v>
          </cell>
          <cell r="O105">
            <v>0.60049494625846589</v>
          </cell>
          <cell r="P105">
            <v>154.89783250111302</v>
          </cell>
          <cell r="Q105">
            <v>120.79658117568978</v>
          </cell>
          <cell r="R105">
            <v>1753.8798897884553</v>
          </cell>
        </row>
        <row r="106">
          <cell r="A106">
            <v>43069</v>
          </cell>
          <cell r="B106">
            <v>335.44420555521407</v>
          </cell>
          <cell r="C106">
            <v>18.217743699579287</v>
          </cell>
          <cell r="D106">
            <v>340.45478318987443</v>
          </cell>
          <cell r="E106">
            <v>86.606276398861411</v>
          </cell>
          <cell r="F106">
            <v>1179.078583132896</v>
          </cell>
          <cell r="G106">
            <v>206.58073142568048</v>
          </cell>
          <cell r="H106">
            <v>15.74340694733748</v>
          </cell>
          <cell r="I106">
            <v>299.96881720739322</v>
          </cell>
          <cell r="J106">
            <v>18.745555829682566</v>
          </cell>
          <cell r="K106">
            <v>823.64335709764975</v>
          </cell>
          <cell r="L106">
            <v>1959.8015919764252</v>
          </cell>
          <cell r="M106">
            <v>1364.6818685077433</v>
          </cell>
          <cell r="N106">
            <v>0.60354239043147095</v>
          </cell>
          <cell r="O106">
            <v>0.60163160799548909</v>
          </cell>
          <cell r="P106">
            <v>152.19180868021405</v>
          </cell>
          <cell r="Q106">
            <v>119.50576590484715</v>
          </cell>
          <cell r="R106">
            <v>1758.3711674577787</v>
          </cell>
        </row>
        <row r="107">
          <cell r="A107">
            <v>43100</v>
          </cell>
          <cell r="B107">
            <v>335.43301013723055</v>
          </cell>
          <cell r="C107">
            <v>18.240670736296789</v>
          </cell>
          <cell r="D107">
            <v>340.88324565172269</v>
          </cell>
          <cell r="E107">
            <v>86.71527042752416</v>
          </cell>
          <cell r="F107">
            <v>1180.5624539356745</v>
          </cell>
          <cell r="G107">
            <v>204.89962802001205</v>
          </cell>
          <cell r="H107">
            <v>15.689193084473018</v>
          </cell>
          <cell r="I107">
            <v>298.93584712829312</v>
          </cell>
          <cell r="J107">
            <v>18.681003792346047</v>
          </cell>
          <cell r="K107">
            <v>820.80706580693459</v>
          </cell>
          <cell r="L107">
            <v>1961.8346508884488</v>
          </cell>
          <cell r="M107">
            <v>1359.0127378320587</v>
          </cell>
          <cell r="N107">
            <v>0.6039730481969674</v>
          </cell>
          <cell r="O107">
            <v>0.60176450314048513</v>
          </cell>
          <cell r="P107">
            <v>152.18061326223057</v>
          </cell>
          <cell r="Q107">
            <v>118.23750083251205</v>
          </cell>
          <cell r="R107">
            <v>1762.8624451270732</v>
          </cell>
        </row>
        <row r="108">
          <cell r="A108">
            <v>43131</v>
          </cell>
          <cell r="B108">
            <v>334.10772854513948</v>
          </cell>
          <cell r="C108">
            <v>18.274803798974137</v>
          </cell>
          <cell r="D108">
            <v>341.52112730408624</v>
          </cell>
          <cell r="E108">
            <v>86.877537364051676</v>
          </cell>
          <cell r="F108">
            <v>1182.7715948613165</v>
          </cell>
          <cell r="G108">
            <v>203.21861790949345</v>
          </cell>
          <cell r="H108">
            <v>15.778300153730784</v>
          </cell>
          <cell r="I108">
            <v>300.63365893354467</v>
          </cell>
          <cell r="J108">
            <v>18.787102907180486</v>
          </cell>
          <cell r="K108">
            <v>825.46885508228661</v>
          </cell>
          <cell r="L108">
            <v>1963.5527918735679</v>
          </cell>
          <cell r="M108">
            <v>1363.886534986236</v>
          </cell>
          <cell r="N108">
            <v>0.60523279166372668</v>
          </cell>
          <cell r="O108">
            <v>0.60236302265789787</v>
          </cell>
          <cell r="P108">
            <v>150.85533167013946</v>
          </cell>
          <cell r="Q108">
            <v>116.9693290553268</v>
          </cell>
          <cell r="R108">
            <v>1766.5489225143283</v>
          </cell>
        </row>
        <row r="109">
          <cell r="A109">
            <v>43159</v>
          </cell>
          <cell r="B109">
            <v>329.16009601553367</v>
          </cell>
          <cell r="C109">
            <v>18.349562811039981</v>
          </cell>
          <cell r="D109">
            <v>342.9182302419739</v>
          </cell>
          <cell r="E109">
            <v>87.232938107911636</v>
          </cell>
          <cell r="F109">
            <v>1187.6101056822281</v>
          </cell>
          <cell r="G109">
            <v>201.54865181224227</v>
          </cell>
          <cell r="H109">
            <v>15.987945090600574</v>
          </cell>
          <cell r="I109">
            <v>304.62815287991282</v>
          </cell>
          <cell r="J109">
            <v>19.036725551227526</v>
          </cell>
          <cell r="K109">
            <v>836.43678979804145</v>
          </cell>
          <cell r="L109">
            <v>1965.2709328586875</v>
          </cell>
          <cell r="M109">
            <v>1377.6382651320246</v>
          </cell>
          <cell r="N109">
            <v>0.60715269818516715</v>
          </cell>
          <cell r="O109">
            <v>0.60429841291893927</v>
          </cell>
          <cell r="P109">
            <v>150.07589914053366</v>
          </cell>
          <cell r="Q109">
            <v>115.71220129140896</v>
          </cell>
          <cell r="R109">
            <v>1770.2431090201048</v>
          </cell>
        </row>
        <row r="110">
          <cell r="A110">
            <v>43190</v>
          </cell>
          <cell r="B110">
            <v>329.11352218104111</v>
          </cell>
          <cell r="C110">
            <v>18.367489916961873</v>
          </cell>
          <cell r="D110">
            <v>343.25325356102525</v>
          </cell>
          <cell r="E110">
            <v>87.31816270630901</v>
          </cell>
          <cell r="F110">
            <v>1188.770373770232</v>
          </cell>
          <cell r="G110">
            <v>199.91991598607115</v>
          </cell>
          <cell r="H110">
            <v>16.046438274530882</v>
          </cell>
          <cell r="I110">
            <v>305.74265949572742</v>
          </cell>
          <cell r="J110">
            <v>19.106372943859203</v>
          </cell>
          <cell r="K110">
            <v>839.49696111552339</v>
          </cell>
          <cell r="L110">
            <v>1966.8228021355694</v>
          </cell>
          <cell r="M110">
            <v>1380.312347815712</v>
          </cell>
          <cell r="N110">
            <v>0.60819347334245988</v>
          </cell>
          <cell r="O110">
            <v>0.60441152730152881</v>
          </cell>
          <cell r="P110">
            <v>150.02932530604107</v>
          </cell>
          <cell r="Q110">
            <v>114.46156879857118</v>
          </cell>
          <cell r="R110">
            <v>1773.9450207656218</v>
          </cell>
        </row>
        <row r="111">
          <cell r="A111">
            <v>43220</v>
          </cell>
          <cell r="B111">
            <v>325.49260660786564</v>
          </cell>
          <cell r="C111">
            <v>18.427369328223012</v>
          </cell>
          <cell r="D111">
            <v>344.37228522129163</v>
          </cell>
          <cell r="E111">
            <v>87.602826544367232</v>
          </cell>
          <cell r="F111">
            <v>1192.6458554189419</v>
          </cell>
          <cell r="G111">
            <v>198.2915682751875</v>
          </cell>
          <cell r="H111">
            <v>16.220932136124286</v>
          </cell>
          <cell r="I111">
            <v>309.0673983814853</v>
          </cell>
          <cell r="J111">
            <v>19.314141467875491</v>
          </cell>
          <cell r="K111">
            <v>848.62590699340592</v>
          </cell>
          <cell r="L111">
            <v>1968.5409431206892</v>
          </cell>
          <cell r="M111">
            <v>1391.5199472540785</v>
          </cell>
          <cell r="N111">
            <v>0.60985536619005776</v>
          </cell>
          <cell r="O111">
            <v>0.60585270506401756</v>
          </cell>
          <cell r="P111">
            <v>146.91340973286563</v>
          </cell>
          <cell r="Q111">
            <v>113.21132442102085</v>
          </cell>
          <cell r="R111">
            <v>1777.6546739058106</v>
          </cell>
        </row>
        <row r="112">
          <cell r="A112">
            <v>43251</v>
          </cell>
          <cell r="B112">
            <v>325.45937235926499</v>
          </cell>
          <cell r="C112">
            <v>18.446390023380921</v>
          </cell>
          <cell r="D112">
            <v>344.72774563136733</v>
          </cell>
          <cell r="E112">
            <v>87.693250013338428</v>
          </cell>
          <cell r="F112">
            <v>1193.8769021757093</v>
          </cell>
          <cell r="G112">
            <v>196.69339486074693</v>
          </cell>
          <cell r="H112">
            <v>16.122375215091573</v>
          </cell>
          <cell r="I112">
            <v>307.18953273723957</v>
          </cell>
          <cell r="J112">
            <v>19.196790485854869</v>
          </cell>
          <cell r="K112">
            <v>843.4697325023235</v>
          </cell>
          <cell r="L112">
            <v>1970.203660203061</v>
          </cell>
          <cell r="M112">
            <v>1382.6718258012565</v>
          </cell>
          <cell r="N112">
            <v>0.61002887074344914</v>
          </cell>
          <cell r="O112">
            <v>0.60596623907026004</v>
          </cell>
          <cell r="P112">
            <v>146.88017548426501</v>
          </cell>
          <cell r="Q112">
            <v>111.9870460065803</v>
          </cell>
          <cell r="R112">
            <v>1781.372084629385</v>
          </cell>
        </row>
        <row r="113">
          <cell r="A113">
            <v>43281</v>
          </cell>
          <cell r="B113">
            <v>322.65672931665137</v>
          </cell>
          <cell r="C113">
            <v>18.497092218246937</v>
          </cell>
          <cell r="D113">
            <v>345.67527267121471</v>
          </cell>
          <cell r="E113">
            <v>87.934285806519384</v>
          </cell>
          <cell r="F113">
            <v>1197.1584211755473</v>
          </cell>
          <cell r="G113">
            <v>195.09549839837808</v>
          </cell>
          <cell r="H113">
            <v>16.216480333643979</v>
          </cell>
          <cell r="I113">
            <v>308.98257545027826</v>
          </cell>
          <cell r="J113">
            <v>19.308840740261925</v>
          </cell>
          <cell r="K113">
            <v>848.39300330538697</v>
          </cell>
          <cell r="L113">
            <v>1971.9218011881799</v>
          </cell>
          <cell r="M113">
            <v>1387.9963982279494</v>
          </cell>
          <cell r="N113">
            <v>0.61123573835532108</v>
          </cell>
          <cell r="O113">
            <v>0.60710238126795923</v>
          </cell>
          <cell r="P113">
            <v>144.07753244165136</v>
          </cell>
          <cell r="Q113">
            <v>110.76304454421143</v>
          </cell>
          <cell r="R113">
            <v>1785.0972691589134</v>
          </cell>
        </row>
        <row r="114">
          <cell r="A114">
            <v>43312</v>
          </cell>
          <cell r="B114">
            <v>322.65239253670848</v>
          </cell>
          <cell r="C114">
            <v>18.515788818053686</v>
          </cell>
          <cell r="D114">
            <v>346.02467635910068</v>
          </cell>
          <cell r="E114">
            <v>88.023168541795727</v>
          </cell>
          <cell r="F114">
            <v>1198.3684920148939</v>
          </cell>
          <cell r="G114">
            <v>193.52095729469764</v>
          </cell>
          <cell r="H114">
            <v>16.118458564471812</v>
          </cell>
          <cell r="I114">
            <v>307.11490638363296</v>
          </cell>
          <cell r="J114">
            <v>19.192126959522628</v>
          </cell>
          <cell r="K114">
            <v>843.26482620244633</v>
          </cell>
          <cell r="L114">
            <v>1973.5845182705523</v>
          </cell>
          <cell r="M114">
            <v>1379.2112754047714</v>
          </cell>
          <cell r="N114">
            <v>0.6114109137883641</v>
          </cell>
          <cell r="O114">
            <v>0.60720403961469138</v>
          </cell>
          <cell r="P114">
            <v>144.07319566170844</v>
          </cell>
          <cell r="Q114">
            <v>109.56239844053098</v>
          </cell>
          <cell r="R114">
            <v>1788.8302437508878</v>
          </cell>
        </row>
        <row r="115">
          <cell r="A115">
            <v>43343</v>
          </cell>
          <cell r="B115">
            <v>317.26379587416318</v>
          </cell>
          <cell r="C115">
            <v>18.59549339913147</v>
          </cell>
          <cell r="D115">
            <v>347.51420252203076</v>
          </cell>
          <cell r="E115">
            <v>88.402080282618911</v>
          </cell>
          <cell r="F115">
            <v>1203.5270871777275</v>
          </cell>
          <cell r="G115">
            <v>191.94645233085006</v>
          </cell>
          <cell r="H115">
            <v>16.260549459020201</v>
          </cell>
          <cell r="I115">
            <v>309.82225160542617</v>
          </cell>
          <cell r="J115">
            <v>19.361313515238052</v>
          </cell>
          <cell r="K115">
            <v>850.69855524154957</v>
          </cell>
          <cell r="L115">
            <v>1975.3026592556719</v>
          </cell>
          <cell r="M115">
            <v>1388.089122152084</v>
          </cell>
          <cell r="N115">
            <v>0.61285586182148899</v>
          </cell>
          <cell r="O115">
            <v>0.60928743326414458</v>
          </cell>
          <cell r="P115">
            <v>142.82459899916316</v>
          </cell>
          <cell r="Q115">
            <v>108.36178847668342</v>
          </cell>
          <cell r="R115">
            <v>1792.571024695796</v>
          </cell>
        </row>
        <row r="116">
          <cell r="A116">
            <v>43373</v>
          </cell>
          <cell r="B116">
            <v>313.97635813369823</v>
          </cell>
          <cell r="C116">
            <v>18.651632738326811</v>
          </cell>
          <cell r="D116">
            <v>348.56333938932636</v>
          </cell>
          <cell r="E116">
            <v>88.668963998153515</v>
          </cell>
          <cell r="F116">
            <v>1207.160505981286</v>
          </cell>
          <cell r="G116">
            <v>190.41685233919037</v>
          </cell>
          <cell r="H116">
            <v>16.362641208463124</v>
          </cell>
          <cell r="I116">
            <v>311.76746850984006</v>
          </cell>
          <cell r="J116">
            <v>19.482873390767789</v>
          </cell>
          <cell r="K116">
            <v>856.03966034824089</v>
          </cell>
          <cell r="L116">
            <v>1977.0208002407908</v>
          </cell>
          <cell r="M116">
            <v>1394.0694957965022</v>
          </cell>
          <cell r="N116">
            <v>0.61405809604860639</v>
          </cell>
          <cell r="O116">
            <v>0.61059575389103649</v>
          </cell>
          <cell r="P116">
            <v>139.53716125869818</v>
          </cell>
          <cell r="Q116">
            <v>107.17158348502373</v>
          </cell>
          <cell r="R116">
            <v>1796.3196283181921</v>
          </cell>
        </row>
        <row r="117">
          <cell r="A117">
            <v>43404</v>
          </cell>
          <cell r="B117">
            <v>313.96612000120888</v>
          </cell>
          <cell r="C117">
            <v>18.670395523893582</v>
          </cell>
          <cell r="D117">
            <v>348.91397996246832</v>
          </cell>
          <cell r="E117">
            <v>88.758161377346312</v>
          </cell>
          <cell r="F117">
            <v>1208.3748604582458</v>
          </cell>
          <cell r="G117">
            <v>188.91464766203455</v>
          </cell>
          <cell r="H117">
            <v>16.270995321210329</v>
          </cell>
          <cell r="I117">
            <v>310.02128304356188</v>
          </cell>
          <cell r="J117">
            <v>19.373751324508259</v>
          </cell>
          <cell r="K117">
            <v>851.24504845174442</v>
          </cell>
          <cell r="L117">
            <v>1978.683517323163</v>
          </cell>
          <cell r="M117">
            <v>1385.8257258030596</v>
          </cell>
          <cell r="N117">
            <v>0.61425115193215518</v>
          </cell>
          <cell r="O117">
            <v>0.6106963796276933</v>
          </cell>
          <cell r="P117">
            <v>139.52692312620883</v>
          </cell>
          <cell r="Q117">
            <v>106.00877380786791</v>
          </cell>
          <cell r="R117">
            <v>1800.0760709767683</v>
          </cell>
        </row>
        <row r="118">
          <cell r="A118">
            <v>43434</v>
          </cell>
          <cell r="B118">
            <v>311.49966401102836</v>
          </cell>
          <cell r="C118">
            <v>18.717327261834583</v>
          </cell>
          <cell r="D118">
            <v>349.79104437444579</v>
          </cell>
          <cell r="E118">
            <v>88.981272599845894</v>
          </cell>
          <cell r="F118">
            <v>1211.4123500611279</v>
          </cell>
          <cell r="G118">
            <v>187.41252830264949</v>
          </cell>
          <cell r="H118">
            <v>16.355823190827543</v>
          </cell>
          <cell r="I118">
            <v>311.63756062568979</v>
          </cell>
          <cell r="J118">
            <v>19.474755228627718</v>
          </cell>
          <cell r="K118">
            <v>855.68296405290232</v>
          </cell>
          <cell r="L118">
            <v>1980.4016583082823</v>
          </cell>
          <cell r="M118">
            <v>1390.5636314006967</v>
          </cell>
          <cell r="N118">
            <v>0.61534973641658086</v>
          </cell>
          <cell r="O118">
            <v>0.61170033108129795</v>
          </cell>
          <cell r="P118">
            <v>137.06046713602831</v>
          </cell>
          <cell r="Q118">
            <v>104.84604944848283</v>
          </cell>
          <cell r="R118">
            <v>1803.8403690644259</v>
          </cell>
        </row>
        <row r="119">
          <cell r="A119">
            <v>43465</v>
          </cell>
          <cell r="B119">
            <v>308.90718419429487</v>
          </cell>
          <cell r="C119">
            <v>18.765050802939022</v>
          </cell>
          <cell r="D119">
            <v>350.68290607300185</v>
          </cell>
          <cell r="E119">
            <v>89.208148016460697</v>
          </cell>
          <cell r="F119">
            <v>1214.5010863039597</v>
          </cell>
          <cell r="G119">
            <v>185.93096274318259</v>
          </cell>
          <cell r="H119">
            <v>16.490208254439509</v>
          </cell>
          <cell r="I119">
            <v>314.1980819103689</v>
          </cell>
          <cell r="J119">
            <v>19.634766509606489</v>
          </cell>
          <cell r="K119">
            <v>862.71354931995336</v>
          </cell>
          <cell r="L119">
            <v>1982.0643753906559</v>
          </cell>
          <cell r="M119">
            <v>1398.9675687375509</v>
          </cell>
          <cell r="N119">
            <v>0.61667873408850993</v>
          </cell>
          <cell r="O119">
            <v>0.61274553005604926</v>
          </cell>
          <cell r="P119">
            <v>134.46798731929485</v>
          </cell>
          <cell r="Q119">
            <v>103.70387888901593</v>
          </cell>
          <cell r="R119">
            <v>1807.6125390083459</v>
          </cell>
        </row>
        <row r="120">
          <cell r="A120">
            <v>43496</v>
          </cell>
          <cell r="B120">
            <v>308.90718419429487</v>
          </cell>
          <cell r="C120">
            <v>18.780972326752146</v>
          </cell>
          <cell r="D120">
            <v>350.9804488986797</v>
          </cell>
          <cell r="E120">
            <v>89.283838174077857</v>
          </cell>
          <cell r="F120">
            <v>1215.5315502323397</v>
          </cell>
          <cell r="G120">
            <v>184.47100118218845</v>
          </cell>
          <cell r="H120">
            <v>16.399697903559968</v>
          </cell>
          <cell r="I120">
            <v>312.47353251714151</v>
          </cell>
          <cell r="J120">
            <v>19.526996517936194</v>
          </cell>
          <cell r="K120">
            <v>857.97834495790642</v>
          </cell>
          <cell r="L120">
            <v>1983.4839938261441</v>
          </cell>
          <cell r="M120">
            <v>1390.8495730787326</v>
          </cell>
          <cell r="N120">
            <v>0.61687357250196195</v>
          </cell>
          <cell r="O120">
            <v>0.61282649823030699</v>
          </cell>
          <cell r="P120">
            <v>134.46798731929485</v>
          </cell>
          <cell r="Q120">
            <v>102.5833123280218</v>
          </cell>
          <cell r="R120">
            <v>1811.3925972700629</v>
          </cell>
        </row>
        <row r="121">
          <cell r="A121">
            <v>43524</v>
          </cell>
          <cell r="B121">
            <v>304.82218419429489</v>
          </cell>
          <cell r="C121">
            <v>18.842708573134892</v>
          </cell>
          <cell r="D121">
            <v>352.13418125564993</v>
          </cell>
          <cell r="E121">
            <v>89.577329316901213</v>
          </cell>
          <cell r="F121">
            <v>1219.5272089216535</v>
          </cell>
          <cell r="G121">
            <v>183.01103962119436</v>
          </cell>
          <cell r="H121">
            <v>16.551140690372357</v>
          </cell>
          <cell r="I121">
            <v>315.35906509510659</v>
          </cell>
          <cell r="J121">
            <v>19.70731830118747</v>
          </cell>
          <cell r="K121">
            <v>865.90133429278319</v>
          </cell>
          <cell r="L121">
            <v>1984.9036122616342</v>
          </cell>
          <cell r="M121">
            <v>1400.5298980006442</v>
          </cell>
          <cell r="N121">
            <v>0.61826693991247084</v>
          </cell>
          <cell r="O121">
            <v>0.61440122401314123</v>
          </cell>
          <cell r="P121">
            <v>134.46798731929485</v>
          </cell>
          <cell r="Q121">
            <v>101.46274576702768</v>
          </cell>
          <cell r="R121">
            <v>1815.1805603455348</v>
          </cell>
        </row>
        <row r="122">
          <cell r="A122">
            <v>43555</v>
          </cell>
          <cell r="B122">
            <v>297.13851922262597</v>
          </cell>
          <cell r="C122">
            <v>18.943264329778685</v>
          </cell>
          <cell r="D122">
            <v>354.01337600617478</v>
          </cell>
          <cell r="E122">
            <v>90.055366542421638</v>
          </cell>
          <cell r="F122">
            <v>1226.0353221668827</v>
          </cell>
          <cell r="G122">
            <v>181.58511972686688</v>
          </cell>
          <cell r="H122">
            <v>16.763119107143069</v>
          </cell>
          <cell r="I122">
            <v>319.39802026947945</v>
          </cell>
          <cell r="J122">
            <v>19.959719402140724</v>
          </cell>
          <cell r="K122">
            <v>876.99134901483831</v>
          </cell>
          <cell r="L122">
            <v>1986.1858482678836</v>
          </cell>
          <cell r="M122">
            <v>1414.6973275204684</v>
          </cell>
          <cell r="N122">
            <v>0.61991447354462448</v>
          </cell>
          <cell r="O122">
            <v>0.61728126964356622</v>
          </cell>
          <cell r="P122">
            <v>133.12982234762597</v>
          </cell>
          <cell r="Q122">
            <v>100.34217920603356</v>
          </cell>
          <cell r="R122">
            <v>1818.9764447652158</v>
          </cell>
        </row>
        <row r="123">
          <cell r="A123">
            <v>43585</v>
          </cell>
          <cell r="B123">
            <v>297.11125775069763</v>
          </cell>
          <cell r="C123">
            <v>18.95949160065992</v>
          </cell>
          <cell r="D123">
            <v>354.31663265972855</v>
          </cell>
          <cell r="E123">
            <v>90.132510206879473</v>
          </cell>
          <cell r="F123">
            <v>1227.0855744854064</v>
          </cell>
          <cell r="G123">
            <v>180.22323037397001</v>
          </cell>
          <cell r="H123">
            <v>16.678782238860848</v>
          </cell>
          <cell r="I123">
            <v>317.79109803782922</v>
          </cell>
          <cell r="J123">
            <v>19.859300129605035</v>
          </cell>
          <cell r="K123">
            <v>872.57912099129624</v>
          </cell>
          <cell r="L123">
            <v>1987.605466703372</v>
          </cell>
          <cell r="M123">
            <v>1407.1315317715612</v>
          </cell>
          <cell r="N123">
            <v>0.62011198050030891</v>
          </cell>
          <cell r="O123">
            <v>0.61736878623132463</v>
          </cell>
          <cell r="P123">
            <v>133.10256087569763</v>
          </cell>
          <cell r="Q123">
            <v>99.232764019803355</v>
          </cell>
          <cell r="R123">
            <v>1822.7802670941287</v>
          </cell>
        </row>
        <row r="124">
          <cell r="A124">
            <v>43616</v>
          </cell>
          <cell r="B124">
            <v>295.10206066968868</v>
          </cell>
          <cell r="C124">
            <v>18.997433384177729</v>
          </cell>
          <cell r="D124">
            <v>355.02569201935108</v>
          </cell>
          <cell r="E124">
            <v>90.312883618900017</v>
          </cell>
          <cell r="F124">
            <v>1229.5412213036643</v>
          </cell>
          <cell r="G124">
            <v>178.86156820000588</v>
          </cell>
          <cell r="H124">
            <v>16.766949328531698</v>
          </cell>
          <cell r="I124">
            <v>319.47099983377785</v>
          </cell>
          <cell r="J124">
            <v>19.964280017839776</v>
          </cell>
          <cell r="K124">
            <v>877.19173362113804</v>
          </cell>
          <cell r="L124">
            <v>1988.9792909957819</v>
          </cell>
          <cell r="M124">
            <v>1412.2555310012931</v>
          </cell>
          <cell r="N124">
            <v>0.62112819837866495</v>
          </cell>
          <cell r="O124">
            <v>0.61817698498413975</v>
          </cell>
          <cell r="P124">
            <v>131.09336379468868</v>
          </cell>
          <cell r="Q124">
            <v>98.123576012505879</v>
          </cell>
          <cell r="R124">
            <v>1826.5920439319368</v>
          </cell>
        </row>
        <row r="125">
          <cell r="A125">
            <v>43646</v>
          </cell>
          <cell r="B125">
            <v>295.10206066968868</v>
          </cell>
          <cell r="C125">
            <v>19.013354907990848</v>
          </cell>
          <cell r="D125">
            <v>355.32323484502899</v>
          </cell>
          <cell r="E125">
            <v>90.388573776517177</v>
          </cell>
          <cell r="F125">
            <v>1230.5716852320445</v>
          </cell>
          <cell r="G125">
            <v>177.51664933505015</v>
          </cell>
          <cell r="H125">
            <v>16.664957077763123</v>
          </cell>
          <cell r="I125">
            <v>317.52767873881356</v>
          </cell>
          <cell r="J125">
            <v>19.842838614630629</v>
          </cell>
          <cell r="K125">
            <v>871.85583395837898</v>
          </cell>
          <cell r="L125">
            <v>1990.3989094312701</v>
          </cell>
          <cell r="M125">
            <v>1403.4079577246364</v>
          </cell>
          <cell r="N125">
            <v>0.62124190557671499</v>
          </cell>
          <cell r="O125">
            <v>0.6182537979704098</v>
          </cell>
          <cell r="P125">
            <v>131.09336379468868</v>
          </cell>
          <cell r="Q125">
            <v>97.031131314216807</v>
          </cell>
          <cell r="R125">
            <v>1830.4117919130165</v>
          </cell>
        </row>
        <row r="126">
          <cell r="A126">
            <v>43677</v>
          </cell>
          <cell r="B126">
            <v>294.94040629507185</v>
          </cell>
          <cell r="C126">
            <v>19.030575845357131</v>
          </cell>
          <cell r="D126">
            <v>355.64506122452184</v>
          </cell>
          <cell r="E126">
            <v>90.470441283601843</v>
          </cell>
          <cell r="F126">
            <v>1231.686249075125</v>
          </cell>
          <cell r="G126">
            <v>176.17173047009439</v>
          </cell>
          <cell r="H126">
            <v>16.591447003133208</v>
          </cell>
          <cell r="I126">
            <v>316.12704606677983</v>
          </cell>
          <cell r="J126">
            <v>19.755310723582099</v>
          </cell>
          <cell r="K126">
            <v>868.01002822832243</v>
          </cell>
          <cell r="L126">
            <v>1991.7727337236777</v>
          </cell>
          <cell r="M126">
            <v>1396.655562491912</v>
          </cell>
          <cell r="N126">
            <v>0.62149183487990378</v>
          </cell>
          <cell r="O126">
            <v>0.61838694155253915</v>
          </cell>
          <cell r="P126">
            <v>130.93170942007185</v>
          </cell>
          <cell r="Q126">
            <v>95.938686615927736</v>
          </cell>
          <cell r="R126">
            <v>1834.2395277065293</v>
          </cell>
        </row>
        <row r="127">
          <cell r="A127">
            <v>43708</v>
          </cell>
          <cell r="B127">
            <v>293.09643756057142</v>
          </cell>
          <cell r="C127">
            <v>19.067178131960521</v>
          </cell>
          <cell r="D127">
            <v>356.32908794897833</v>
          </cell>
          <cell r="E127">
            <v>90.644446791785413</v>
          </cell>
          <cell r="F127">
            <v>1234.0552017258719</v>
          </cell>
          <cell r="G127">
            <v>174.82815872492711</v>
          </cell>
          <cell r="H127">
            <v>16.65297558069016</v>
          </cell>
          <cell r="I127">
            <v>317.29938790460125</v>
          </cell>
          <cell r="J127">
            <v>19.828572336495551</v>
          </cell>
          <cell r="K127">
            <v>871.22900137346016</v>
          </cell>
          <cell r="L127">
            <v>1993.1923521591675</v>
          </cell>
          <cell r="M127">
            <v>1399.8380959201741</v>
          </cell>
          <cell r="N127">
            <v>0.62237840498315888</v>
          </cell>
          <cell r="O127">
            <v>0.61913502747943805</v>
          </cell>
          <cell r="P127">
            <v>129.08774068557142</v>
          </cell>
          <cell r="Q127">
            <v>94.847589037427127</v>
          </cell>
          <cell r="R127">
            <v>1838.0752680164956</v>
          </cell>
        </row>
        <row r="128">
          <cell r="A128">
            <v>43738</v>
          </cell>
          <cell r="B128">
            <v>286.18873544345291</v>
          </cell>
          <cell r="C128">
            <v>19.160571982845713</v>
          </cell>
          <cell r="D128">
            <v>358.07444038003268</v>
          </cell>
          <cell r="E128">
            <v>91.0884366621613</v>
          </cell>
          <cell r="F128">
            <v>1240.0997861261665</v>
          </cell>
          <cell r="G128">
            <v>173.4999533858807</v>
          </cell>
          <cell r="H128">
            <v>17.07332488913465</v>
          </cell>
          <cell r="I128">
            <v>325.30856185848705</v>
          </cell>
          <cell r="J128">
            <v>20.329079085496744</v>
          </cell>
          <cell r="K128">
            <v>893.22029695001538</v>
          </cell>
          <cell r="L128">
            <v>1994.6119705946592</v>
          </cell>
          <cell r="M128">
            <v>1429.4312161690145</v>
          </cell>
          <cell r="N128">
            <v>0.62487812414221255</v>
          </cell>
          <cell r="O128">
            <v>0.62172482889313663</v>
          </cell>
          <cell r="P128">
            <v>125.1000385684529</v>
          </cell>
          <cell r="Q128">
            <v>93.77185786504738</v>
          </cell>
          <cell r="R128">
            <v>1841.9190295818667</v>
          </cell>
        </row>
        <row r="129">
          <cell r="A129">
            <v>43769</v>
          </cell>
          <cell r="B129">
            <v>286.18373544345292</v>
          </cell>
          <cell r="C129">
            <v>19.176035985888291</v>
          </cell>
          <cell r="D129">
            <v>358.36343301764617</v>
          </cell>
          <cell r="E129">
            <v>91.16195178806403</v>
          </cell>
          <cell r="F129">
            <v>1241.100638652016</v>
          </cell>
          <cell r="G129">
            <v>172.22931223114358</v>
          </cell>
          <cell r="H129">
            <v>16.976336316408943</v>
          </cell>
          <cell r="I129">
            <v>323.46057891931235</v>
          </cell>
          <cell r="J129">
            <v>20.213595523968248</v>
          </cell>
          <cell r="K129">
            <v>888.14617329259318</v>
          </cell>
          <cell r="L129">
            <v>1995.9857948870674</v>
          </cell>
          <cell r="M129">
            <v>1421.0259962834261</v>
          </cell>
          <cell r="N129">
            <v>0.62500346623880543</v>
          </cell>
          <cell r="O129">
            <v>0.62179833234847104</v>
          </cell>
          <cell r="P129">
            <v>125.1000385684529</v>
          </cell>
          <cell r="Q129">
            <v>92.729357543643602</v>
          </cell>
          <cell r="R129">
            <v>1845.7708291765985</v>
          </cell>
        </row>
        <row r="130">
          <cell r="A130">
            <v>43799</v>
          </cell>
          <cell r="B130">
            <v>283.45347499251409</v>
          </cell>
          <cell r="C130">
            <v>19.222578348159821</v>
          </cell>
          <cell r="D130">
            <v>359.23322074315161</v>
          </cell>
          <cell r="E130">
            <v>91.383211937378633</v>
          </cell>
          <cell r="F130">
            <v>1244.112927301353</v>
          </cell>
          <cell r="G130">
            <v>170.95871274307314</v>
          </cell>
          <cell r="H130">
            <v>16.997916623417947</v>
          </cell>
          <cell r="I130">
            <v>323.87176178399449</v>
          </cell>
          <cell r="J130">
            <v>20.239291032647671</v>
          </cell>
          <cell r="K130">
            <v>889.27518409511833</v>
          </cell>
          <cell r="L130">
            <v>1997.405413322557</v>
          </cell>
          <cell r="M130">
            <v>1421.3428662782517</v>
          </cell>
          <cell r="N130">
            <v>0.62565845665631803</v>
          </cell>
          <cell r="O130">
            <v>0.62286450161955365</v>
          </cell>
          <cell r="P130">
            <v>122.3697781175141</v>
          </cell>
          <cell r="Q130">
            <v>91.686857222239823</v>
          </cell>
          <cell r="R130">
            <v>1849.6306836097242</v>
          </cell>
        </row>
        <row r="131">
          <cell r="A131">
            <v>43830</v>
          </cell>
          <cell r="B131">
            <v>281.9824564093168</v>
          </cell>
          <cell r="C131">
            <v>19.254484269114535</v>
          </cell>
          <cell r="D131">
            <v>359.82948137675368</v>
          </cell>
          <cell r="E131">
            <v>91.534891149389281</v>
          </cell>
          <cell r="F131">
            <v>1246.1779244103916</v>
          </cell>
          <cell r="G131">
            <v>169.71086542542719</v>
          </cell>
          <cell r="H131">
            <v>16.980857397817363</v>
          </cell>
          <cell r="I131">
            <v>323.54672186455406</v>
          </cell>
          <cell r="J131">
            <v>20.218978741478637</v>
          </cell>
          <cell r="K131">
            <v>888.38270142664965</v>
          </cell>
          <cell r="L131">
            <v>1998.779237614966</v>
          </cell>
          <cell r="M131">
            <v>1418.8401248559267</v>
          </cell>
          <cell r="N131">
            <v>0.62613305464338964</v>
          </cell>
          <cell r="O131">
            <v>0.62346951627203595</v>
          </cell>
          <cell r="P131">
            <v>120.89875953431678</v>
          </cell>
          <cell r="Q131">
            <v>90.667109071260541</v>
          </cell>
          <cell r="R131">
            <v>1853.498609725428</v>
          </cell>
        </row>
        <row r="132">
          <cell r="A132">
            <v>43861</v>
          </cell>
          <cell r="B132">
            <v>281.9824564093168</v>
          </cell>
          <cell r="C132">
            <v>19.267802423900875</v>
          </cell>
          <cell r="D132">
            <v>360.07837221499602</v>
          </cell>
          <cell r="E132">
            <v>91.598205016000293</v>
          </cell>
          <cell r="F132">
            <v>1247.0398945497445</v>
          </cell>
          <cell r="G132">
            <v>168.47527659597455</v>
          </cell>
          <cell r="H132">
            <v>16.91629426741655</v>
          </cell>
          <cell r="I132">
            <v>322.31656082467737</v>
          </cell>
          <cell r="J132">
            <v>20.142103909397125</v>
          </cell>
          <cell r="K132">
            <v>885.00497044085091</v>
          </cell>
          <cell r="L132">
            <v>1999.9667306139584</v>
          </cell>
          <cell r="M132">
            <v>1412.8552060383165</v>
          </cell>
          <cell r="N132">
            <v>0.62639466992688397</v>
          </cell>
          <cell r="O132">
            <v>0.62353031951032645</v>
          </cell>
          <cell r="P132">
            <v>120.89875953431678</v>
          </cell>
          <cell r="Q132">
            <v>89.659619408474569</v>
          </cell>
          <cell r="R132">
            <v>1857.3746244031183</v>
          </cell>
        </row>
        <row r="133">
          <cell r="A133">
            <v>43890</v>
          </cell>
          <cell r="B133">
            <v>278.83145640931684</v>
          </cell>
          <cell r="C133">
            <v>19.316460160282535</v>
          </cell>
          <cell r="D133">
            <v>360.98769223637225</v>
          </cell>
          <cell r="E133">
            <v>91.829521551983291</v>
          </cell>
          <cell r="F133">
            <v>1250.1890932549973</v>
          </cell>
          <cell r="G133">
            <v>167.23968776652191</v>
          </cell>
          <cell r="H133">
            <v>17.061625087398134</v>
          </cell>
          <cell r="I133">
            <v>325.08563833880652</v>
          </cell>
          <cell r="J133">
            <v>20.315148219872693</v>
          </cell>
          <cell r="K133">
            <v>892.60820174013645</v>
          </cell>
          <cell r="L133">
            <v>2001.1542236129521</v>
          </cell>
          <cell r="M133">
            <v>1422.3103011527357</v>
          </cell>
          <cell r="N133">
            <v>0.62757627573723318</v>
          </cell>
          <cell r="O133">
            <v>0.62473400525715761</v>
          </cell>
          <cell r="P133">
            <v>120.89875953431678</v>
          </cell>
          <cell r="Q133">
            <v>88.652129745688597</v>
          </cell>
          <cell r="R133">
            <v>1861.2587445575018</v>
          </cell>
        </row>
        <row r="134">
          <cell r="A134">
            <v>43921</v>
          </cell>
          <cell r="B134">
            <v>274.84535116284928</v>
          </cell>
          <cell r="C134">
            <v>19.373624662140408</v>
          </cell>
          <cell r="D134">
            <v>362.05598743291893</v>
          </cell>
          <cell r="E134">
            <v>92.101278841455994</v>
          </cell>
          <cell r="F134">
            <v>1253.8888620610339</v>
          </cell>
          <cell r="G134">
            <v>166.03035727040259</v>
          </cell>
          <cell r="H134">
            <v>17.239790146273844</v>
          </cell>
          <cell r="I134">
            <v>328.48032680474051</v>
          </cell>
          <cell r="J134">
            <v>20.527288010784861</v>
          </cell>
          <cell r="K134">
            <v>901.92921260524065</v>
          </cell>
          <cell r="L134">
            <v>2002.2651041603986</v>
          </cell>
          <cell r="M134">
            <v>1434.2069748374427</v>
          </cell>
          <cell r="N134">
            <v>0.62886963208881896</v>
          </cell>
          <cell r="O134">
            <v>0.62623518706671055</v>
          </cell>
          <cell r="P134">
            <v>120.64255428784924</v>
          </cell>
          <cell r="Q134">
            <v>87.644640082902626</v>
          </cell>
          <cell r="R134">
            <v>1865.1509871386565</v>
          </cell>
        </row>
        <row r="135">
          <cell r="A135">
            <v>43951</v>
          </cell>
          <cell r="B135">
            <v>269.75032618955294</v>
          </cell>
          <cell r="C135">
            <v>19.444085327486565</v>
          </cell>
          <cell r="D135">
            <v>363.37276249241182</v>
          </cell>
          <cell r="E135">
            <v>92.436245451967579</v>
          </cell>
          <cell r="F135">
            <v>1258.4491776979735</v>
          </cell>
          <cell r="G135">
            <v>164.85424431800385</v>
          </cell>
          <cell r="H135">
            <v>17.398734048318619</v>
          </cell>
          <cell r="I135">
            <v>331.5087827455788</v>
          </cell>
          <cell r="J135">
            <v>20.716541315329071</v>
          </cell>
          <cell r="K135">
            <v>910.2446356587302</v>
          </cell>
          <cell r="L135">
            <v>2003.4525971593923</v>
          </cell>
          <cell r="M135">
            <v>1444.7229380859605</v>
          </cell>
          <cell r="N135">
            <v>0.6300478878425414</v>
          </cell>
          <cell r="O135">
            <v>0.6281402312599127</v>
          </cell>
          <cell r="P135">
            <v>115.54752931455292</v>
          </cell>
          <cell r="Q135">
            <v>86.639285463837211</v>
          </cell>
          <cell r="R135">
            <v>1869.0513691321066</v>
          </cell>
        </row>
        <row r="136">
          <cell r="A136">
            <v>43982</v>
          </cell>
          <cell r="B136">
            <v>269.75032618955294</v>
          </cell>
          <cell r="C136">
            <v>19.456973864376575</v>
          </cell>
          <cell r="D136">
            <v>363.61362459393678</v>
          </cell>
          <cell r="E136">
            <v>92.497516935784702</v>
          </cell>
          <cell r="F136">
            <v>1259.2833423489606</v>
          </cell>
          <cell r="G136">
            <v>163.72058990704926</v>
          </cell>
          <cell r="H136">
            <v>17.325467412686784</v>
          </cell>
          <cell r="I136">
            <v>330.11278846652829</v>
          </cell>
          <cell r="J136">
            <v>20.629303285258214</v>
          </cell>
          <cell r="K136">
            <v>906.41156585770739</v>
          </cell>
          <cell r="L136">
            <v>2004.6017839326114</v>
          </cell>
          <cell r="M136">
            <v>1438.1997149292299</v>
          </cell>
          <cell r="N136">
            <v>0.63024040155807537</v>
          </cell>
          <cell r="O136">
            <v>0.6281962594478534</v>
          </cell>
          <cell r="P136">
            <v>115.54752931455292</v>
          </cell>
          <cell r="Q136">
            <v>85.676389386215945</v>
          </cell>
          <cell r="R136">
            <v>1872.9599075588962</v>
          </cell>
        </row>
        <row r="137">
          <cell r="A137">
            <v>44012</v>
          </cell>
          <cell r="B137">
            <v>269.25961969484234</v>
          </cell>
          <cell r="C137">
            <v>19.475795466388927</v>
          </cell>
          <cell r="D137">
            <v>363.96536433394363</v>
          </cell>
          <cell r="E137">
            <v>92.586993925527878</v>
          </cell>
          <cell r="F137">
            <v>1260.5015035109011</v>
          </cell>
          <cell r="G137">
            <v>162.58693549609464</v>
          </cell>
          <cell r="H137">
            <v>17.284176968792778</v>
          </cell>
          <cell r="I137">
            <v>329.32605623898161</v>
          </cell>
          <cell r="J137">
            <v>20.580139065351013</v>
          </cell>
          <cell r="K137">
            <v>904.25138541273304</v>
          </cell>
          <cell r="L137">
            <v>2005.7892769316038</v>
          </cell>
          <cell r="M137">
            <v>1434.028693181953</v>
          </cell>
          <cell r="N137">
            <v>0.63056714953610726</v>
          </cell>
          <cell r="O137">
            <v>0.62843166927244642</v>
          </cell>
          <cell r="P137">
            <v>115.05682281984234</v>
          </cell>
          <cell r="Q137">
            <v>84.713493308594664</v>
          </cell>
          <cell r="R137">
            <v>1876.8766194756638</v>
          </cell>
        </row>
        <row r="138">
          <cell r="A138">
            <v>44043</v>
          </cell>
          <cell r="B138">
            <v>269.25961969484234</v>
          </cell>
          <cell r="C138">
            <v>19.488684003278927</v>
          </cell>
          <cell r="D138">
            <v>364.20622643546835</v>
          </cell>
          <cell r="E138">
            <v>92.648265409344958</v>
          </cell>
          <cell r="F138">
            <v>1261.3356681618875</v>
          </cell>
          <cell r="G138">
            <v>161.45737030592929</v>
          </cell>
          <cell r="H138">
            <v>17.223295448243046</v>
          </cell>
          <cell r="I138">
            <v>328.16604317635927</v>
          </cell>
          <cell r="J138">
            <v>20.507647898332429</v>
          </cell>
          <cell r="K138">
            <v>901.06626416556412</v>
          </cell>
          <cell r="L138">
            <v>2006.938463704822</v>
          </cell>
          <cell r="M138">
            <v>1428.4206209944282</v>
          </cell>
          <cell r="N138">
            <v>0.63081297687950344</v>
          </cell>
          <cell r="O138">
            <v>0.62848746534731981</v>
          </cell>
          <cell r="P138">
            <v>115.05682281984234</v>
          </cell>
          <cell r="Q138">
            <v>83.754686451762637</v>
          </cell>
          <cell r="R138">
            <v>1880.801521974716</v>
          </cell>
        </row>
        <row r="139">
          <cell r="A139">
            <v>44074</v>
          </cell>
          <cell r="B139">
            <v>269.17783527905726</v>
          </cell>
          <cell r="C139">
            <v>19.502919399269604</v>
          </cell>
          <cell r="D139">
            <v>364.47225875733818</v>
          </cell>
          <cell r="E139">
            <v>92.715939796477997</v>
          </cell>
          <cell r="F139">
            <v>1262.2570034716716</v>
          </cell>
          <cell r="G139">
            <v>160.32780511576391</v>
          </cell>
          <cell r="H139">
            <v>17.17992748731557</v>
          </cell>
          <cell r="I139">
            <v>327.33972673877832</v>
          </cell>
          <cell r="J139">
            <v>20.456009994573424</v>
          </cell>
          <cell r="K139">
            <v>898.79739485104596</v>
          </cell>
          <cell r="L139">
            <v>2008.1259567038148</v>
          </cell>
          <cell r="M139">
            <v>1424.1008641874771</v>
          </cell>
          <cell r="N139">
            <v>0.6311332416498856</v>
          </cell>
          <cell r="O139">
            <v>0.6285746166757239</v>
          </cell>
          <cell r="P139">
            <v>114.97503840405724</v>
          </cell>
          <cell r="Q139">
            <v>82.795879594930611</v>
          </cell>
          <cell r="R139">
            <v>1884.7346321841035</v>
          </cell>
        </row>
        <row r="140">
          <cell r="A140">
            <v>44104</v>
          </cell>
          <cell r="B140">
            <v>266.11430282340342</v>
          </cell>
          <cell r="C140">
            <v>19.550596156146231</v>
          </cell>
          <cell r="D140">
            <v>365.36324614816431</v>
          </cell>
          <cell r="E140">
            <v>92.942592803126317</v>
          </cell>
          <cell r="F140">
            <v>1265.3427117719682</v>
          </cell>
          <cell r="G140">
            <v>159.19892146239678</v>
          </cell>
          <cell r="H140">
            <v>17.33313650917059</v>
          </cell>
          <cell r="I140">
            <v>330.25891247951938</v>
          </cell>
          <cell r="J140">
            <v>20.638434820559389</v>
          </cell>
          <cell r="K140">
            <v>906.81278780381831</v>
          </cell>
          <cell r="L140">
            <v>2009.3134497028084</v>
          </cell>
          <cell r="M140">
            <v>1434.2421930754645</v>
          </cell>
          <cell r="N140">
            <v>0.6322591764361134</v>
          </cell>
          <cell r="O140">
            <v>0.62973883540127662</v>
          </cell>
          <cell r="P140">
            <v>113.92650594840342</v>
          </cell>
          <cell r="Q140">
            <v>81.83775427489681</v>
          </cell>
          <cell r="R140">
            <v>1888.6759672676937</v>
          </cell>
        </row>
        <row r="141">
          <cell r="A141">
            <v>44135</v>
          </cell>
          <cell r="B141">
            <v>262.95117226850579</v>
          </cell>
          <cell r="C141">
            <v>19.598960323103341</v>
          </cell>
          <cell r="D141">
            <v>366.26707991852976</v>
          </cell>
          <cell r="E141">
            <v>93.172513724199831</v>
          </cell>
          <cell r="F141">
            <v>1268.4729102416891</v>
          </cell>
          <cell r="G141">
            <v>158.0955672461601</v>
          </cell>
          <cell r="H141">
            <v>17.413663310071161</v>
          </cell>
          <cell r="I141">
            <v>331.79323915356406</v>
          </cell>
          <cell r="J141">
            <v>20.734317474620028</v>
          </cell>
          <cell r="K141">
            <v>911.02568561252906</v>
          </cell>
          <cell r="L141">
            <v>2010.4626364760279</v>
          </cell>
          <cell r="M141">
            <v>1439.0624727969443</v>
          </cell>
          <cell r="N141">
            <v>0.63306889230588481</v>
          </cell>
          <cell r="O141">
            <v>0.63093582901152012</v>
          </cell>
          <cell r="P141">
            <v>110.76337539350577</v>
          </cell>
          <cell r="Q141">
            <v>80.888366725326776</v>
          </cell>
          <cell r="R141">
            <v>1892.6255444252481</v>
          </cell>
        </row>
        <row r="142">
          <cell r="A142">
            <v>44165</v>
          </cell>
          <cell r="B142">
            <v>262.95117226850579</v>
          </cell>
          <cell r="C142">
            <v>19.612278477889678</v>
          </cell>
          <cell r="D142">
            <v>366.51597075677205</v>
          </cell>
          <cell r="E142">
            <v>93.235827590810814</v>
          </cell>
          <cell r="F142">
            <v>1269.3348803810418</v>
          </cell>
          <cell r="G142">
            <v>157.0185724512142</v>
          </cell>
          <cell r="H142">
            <v>17.329860130093945</v>
          </cell>
          <cell r="I142">
            <v>330.19648561349027</v>
          </cell>
          <cell r="J142">
            <v>20.634533660721125</v>
          </cell>
          <cell r="K142">
            <v>906.64137840870842</v>
          </cell>
          <cell r="L142">
            <v>2011.6501294750203</v>
          </cell>
          <cell r="M142">
            <v>1431.8208302642279</v>
          </cell>
          <cell r="N142">
            <v>0.63320868033565136</v>
          </cell>
          <cell r="O142">
            <v>0.63099187168908921</v>
          </cell>
          <cell r="P142">
            <v>110.76337539350577</v>
          </cell>
          <cell r="Q142">
            <v>79.965338597047563</v>
          </cell>
          <cell r="R142">
            <v>1896.5833808924956</v>
          </cell>
        </row>
        <row r="143">
          <cell r="A143">
            <v>44196</v>
          </cell>
          <cell r="B143">
            <v>260.83745142216918</v>
          </cell>
          <cell r="C143">
            <v>19.648873143094136</v>
          </cell>
          <cell r="D143">
            <v>367.19985505186054</v>
          </cell>
          <cell r="E143">
            <v>93.409796867230824</v>
          </cell>
          <cell r="F143">
            <v>1271.7033397638847</v>
          </cell>
          <cell r="G143">
            <v>155.94157765626835</v>
          </cell>
          <cell r="H143">
            <v>17.33521904286431</v>
          </cell>
          <cell r="I143">
            <v>330.29859227506745</v>
          </cell>
          <cell r="J143">
            <v>20.640914477710691</v>
          </cell>
          <cell r="K143">
            <v>906.9217391285539</v>
          </cell>
          <cell r="L143">
            <v>2012.7993162482394</v>
          </cell>
          <cell r="M143">
            <v>1431.1380425804646</v>
          </cell>
          <cell r="N143">
            <v>0.63370668107829509</v>
          </cell>
          <cell r="O143">
            <v>0.63180831268080828</v>
          </cell>
          <cell r="P143">
            <v>108.64965454716919</v>
          </cell>
          <cell r="Q143">
            <v>79.042310468768349</v>
          </cell>
          <cell r="R143">
            <v>1900.5494939412083</v>
          </cell>
        </row>
        <row r="144">
          <cell r="A144">
            <v>44227</v>
          </cell>
          <cell r="B144">
            <v>260.83745142216918</v>
          </cell>
          <cell r="C144">
            <v>19.661377212437404</v>
          </cell>
          <cell r="D144">
            <v>367.43353219033912</v>
          </cell>
          <cell r="E144">
            <v>93.469240610842107</v>
          </cell>
          <cell r="F144">
            <v>1272.5126211220916</v>
          </cell>
          <cell r="G144">
            <v>154.88219720170861</v>
          </cell>
          <cell r="H144">
            <v>17.252358799441581</v>
          </cell>
          <cell r="I144">
            <v>328.71980508521864</v>
          </cell>
          <cell r="J144">
            <v>20.542253411250453</v>
          </cell>
          <cell r="K144">
            <v>902.58676326907732</v>
          </cell>
          <cell r="L144">
            <v>2013.9142225578792</v>
          </cell>
          <cell r="M144">
            <v>1423.9833777666965</v>
          </cell>
          <cell r="N144">
            <v>0.63384641798603625</v>
          </cell>
          <cell r="O144">
            <v>0.63186038753223017</v>
          </cell>
          <cell r="P144">
            <v>108.64965454716919</v>
          </cell>
          <cell r="Q144">
            <v>78.136896680875267</v>
          </cell>
          <cell r="R144">
            <v>1904.5239008792767</v>
          </cell>
        </row>
        <row r="145">
          <cell r="A145">
            <v>44255</v>
          </cell>
          <cell r="B145">
            <v>260.83745142216918</v>
          </cell>
          <cell r="C145">
            <v>19.67388128178067</v>
          </cell>
          <cell r="D145">
            <v>367.66720932881765</v>
          </cell>
          <cell r="E145">
            <v>93.528684354453361</v>
          </cell>
          <cell r="F145">
            <v>1273.3219024802977</v>
          </cell>
          <cell r="G145">
            <v>153.82281674714886</v>
          </cell>
          <cell r="H145">
            <v>17.166141083819785</v>
          </cell>
          <cell r="I145">
            <v>327.07704591219431</v>
          </cell>
          <cell r="J145">
            <v>20.439594627983123</v>
          </cell>
          <cell r="K145">
            <v>898.07613548859945</v>
          </cell>
          <cell r="L145">
            <v>2015.0291288675187</v>
          </cell>
          <cell r="M145">
            <v>1416.5817338597456</v>
          </cell>
          <cell r="N145">
            <v>0.6339741040156015</v>
          </cell>
          <cell r="O145">
            <v>0.63191240475810229</v>
          </cell>
          <cell r="P145">
            <v>108.64965454716919</v>
          </cell>
          <cell r="Q145">
            <v>77.2314828929822</v>
          </cell>
          <cell r="R145">
            <v>1908.5066190507857</v>
          </cell>
        </row>
        <row r="146">
          <cell r="A146">
            <v>44286</v>
          </cell>
          <cell r="B146">
            <v>255.98288259059902</v>
          </cell>
          <cell r="C146">
            <v>19.739620989618956</v>
          </cell>
          <cell r="D146">
            <v>368.89575872264658</v>
          </cell>
          <cell r="E146">
            <v>93.841207760277456</v>
          </cell>
          <cell r="F146">
            <v>1277.5766709550198</v>
          </cell>
          <cell r="G146">
            <v>152.76343629258912</v>
          </cell>
          <cell r="H146">
            <v>17.325807430602552</v>
          </cell>
          <cell r="I146">
            <v>330.11926703704125</v>
          </cell>
          <cell r="J146">
            <v>20.629708142024249</v>
          </cell>
          <cell r="K146">
            <v>906.42935447859179</v>
          </cell>
          <cell r="L146">
            <v>2016.036141018162</v>
          </cell>
          <cell r="M146">
            <v>1427.2675733808489</v>
          </cell>
          <cell r="N146">
            <v>0.63508018495192298</v>
          </cell>
          <cell r="O146">
            <v>0.63370722625528098</v>
          </cell>
          <cell r="P146">
            <v>108.48608571559899</v>
          </cell>
          <cell r="Q146">
            <v>76.326069105089118</v>
          </cell>
          <cell r="R146">
            <v>1912.4976658360895</v>
          </cell>
        </row>
        <row r="147">
          <cell r="A147">
            <v>44316</v>
          </cell>
          <cell r="B147">
            <v>255.98288259059902</v>
          </cell>
          <cell r="C147">
            <v>19.752125058962211</v>
          </cell>
          <cell r="D147">
            <v>369.12943586112488</v>
          </cell>
          <cell r="E147">
            <v>93.900651503888653</v>
          </cell>
          <cell r="F147">
            <v>1278.3859523132255</v>
          </cell>
          <cell r="G147">
            <v>151.74451057829248</v>
          </cell>
          <cell r="H147">
            <v>17.199041600856781</v>
          </cell>
          <cell r="I147">
            <v>327.7039197022267</v>
          </cell>
          <cell r="J147">
            <v>20.478769025304207</v>
          </cell>
          <cell r="K147">
            <v>899.79738250922503</v>
          </cell>
          <cell r="L147">
            <v>2017.1510473278004</v>
          </cell>
          <cell r="M147">
            <v>1416.9236234159052</v>
          </cell>
          <cell r="N147">
            <v>0.63503590993846415</v>
          </cell>
          <cell r="O147">
            <v>0.63375816798982598</v>
          </cell>
          <cell r="P147">
            <v>108.48608571559899</v>
          </cell>
          <cell r="Q147">
            <v>75.422018390792473</v>
          </cell>
          <cell r="R147">
            <v>1916.4970586518884</v>
          </cell>
        </row>
        <row r="148">
          <cell r="A148">
            <v>44347</v>
          </cell>
          <cell r="B148">
            <v>252.69445063390268</v>
          </cell>
          <cell r="C148">
            <v>19.801106700920265</v>
          </cell>
          <cell r="D148">
            <v>370.04480905816348</v>
          </cell>
          <cell r="E148">
            <v>94.133507871386414</v>
          </cell>
          <cell r="F148">
            <v>1281.5561146534039</v>
          </cell>
          <cell r="G148">
            <v>150.72558486399581</v>
          </cell>
          <cell r="H148">
            <v>17.427343301817274</v>
          </cell>
          <cell r="I148">
            <v>332.05389245162172</v>
          </cell>
          <cell r="J148">
            <v>20.750606137543127</v>
          </cell>
          <cell r="K148">
            <v>911.74137786164169</v>
          </cell>
          <cell r="L148">
            <v>2018.2299889177768</v>
          </cell>
          <cell r="M148">
            <v>1432.6988046166198</v>
          </cell>
          <cell r="N148">
            <v>0.63638035777213997</v>
          </cell>
          <cell r="O148">
            <v>0.63499012584814729</v>
          </cell>
          <cell r="P148">
            <v>105.19765375890265</v>
          </cell>
          <cell r="Q148">
            <v>74.517967676495815</v>
          </cell>
          <cell r="R148">
            <v>1920.5048149513041</v>
          </cell>
        </row>
        <row r="149">
          <cell r="A149">
            <v>44377</v>
          </cell>
          <cell r="B149">
            <v>252.63992769004594</v>
          </cell>
          <cell r="C149">
            <v>19.814222264399753</v>
          </cell>
          <cell r="D149">
            <v>370.28991385239357</v>
          </cell>
          <cell r="E149">
            <v>94.195858628679034</v>
          </cell>
          <cell r="F149">
            <v>1282.404972791898</v>
          </cell>
          <cell r="G149">
            <v>149.73406274933828</v>
          </cell>
          <cell r="H149">
            <v>17.315276296814599</v>
          </cell>
          <cell r="I149">
            <v>329.91861086669695</v>
          </cell>
          <cell r="J149">
            <v>20.6171688005061</v>
          </cell>
          <cell r="K149">
            <v>905.87840013839286</v>
          </cell>
          <cell r="L149">
            <v>2019.3448952274161</v>
          </cell>
          <cell r="M149">
            <v>1423.4635188517489</v>
          </cell>
          <cell r="N149">
            <v>0.63639031709722271</v>
          </cell>
          <cell r="O149">
            <v>0.63505990275498481</v>
          </cell>
          <cell r="P149">
            <v>105.14313081504591</v>
          </cell>
          <cell r="Q149">
            <v>73.641320561838285</v>
          </cell>
          <cell r="R149">
            <v>1924.5209522239556</v>
          </cell>
        </row>
        <row r="150">
          <cell r="A150">
            <v>44408</v>
          </cell>
          <cell r="B150">
            <v>252.54980989729606</v>
          </cell>
          <cell r="C150">
            <v>19.827333679647456</v>
          </cell>
          <cell r="D150">
            <v>370.53494112410624</v>
          </cell>
          <cell r="E150">
            <v>94.258189665477445</v>
          </cell>
          <cell r="F150">
            <v>1283.2535624508623</v>
          </cell>
          <cell r="G150">
            <v>148.74299499254624</v>
          </cell>
          <cell r="H150">
            <v>17.222848279492133</v>
          </cell>
          <cell r="I150">
            <v>328.15752299506994</v>
          </cell>
          <cell r="J150">
            <v>20.507115457875699</v>
          </cell>
          <cell r="K150">
            <v>901.04286976482081</v>
          </cell>
          <cell r="L150">
            <v>2020.4238368173894</v>
          </cell>
          <cell r="M150">
            <v>1415.6733514898049</v>
          </cell>
          <cell r="N150">
            <v>0.63647653522374703</v>
          </cell>
          <cell r="O150">
            <v>0.63514077544851577</v>
          </cell>
          <cell r="P150">
            <v>105.05301302229603</v>
          </cell>
          <cell r="Q150">
            <v>72.765127805046234</v>
          </cell>
          <cell r="R150">
            <v>1928.5454879960366</v>
          </cell>
        </row>
        <row r="151">
          <cell r="A151">
            <v>44439</v>
          </cell>
          <cell r="B151">
            <v>248.72507512047957</v>
          </cell>
          <cell r="C151">
            <v>19.882733504854183</v>
          </cell>
          <cell r="D151">
            <v>371.57025788948312</v>
          </cell>
          <cell r="E151">
            <v>94.521557767116363</v>
          </cell>
          <cell r="F151">
            <v>1286.8391188450971</v>
          </cell>
          <cell r="G151">
            <v>147.75267821736043</v>
          </cell>
          <cell r="H151">
            <v>17.387572186677414</v>
          </cell>
          <cell r="I151">
            <v>331.2961089294509</v>
          </cell>
          <cell r="J151">
            <v>20.703250970916436</v>
          </cell>
          <cell r="K151">
            <v>909.66068370828054</v>
          </cell>
          <cell r="L151">
            <v>2021.5387431270306</v>
          </cell>
          <cell r="M151">
            <v>1426.8002940126858</v>
          </cell>
          <cell r="N151">
            <v>0.63755291299385775</v>
          </cell>
          <cell r="O151">
            <v>0.636564163422632</v>
          </cell>
          <cell r="P151">
            <v>103.63327824547957</v>
          </cell>
          <cell r="Q151">
            <v>71.889686029860442</v>
          </cell>
          <cell r="R151">
            <v>1932.5784398303915</v>
          </cell>
        </row>
        <row r="152">
          <cell r="A152">
            <v>44469</v>
          </cell>
          <cell r="B152">
            <v>237.5212286223188</v>
          </cell>
          <cell r="C152">
            <v>20.020892682894104</v>
          </cell>
          <cell r="D152">
            <v>374.15218865878904</v>
          </cell>
          <cell r="E152">
            <v>95.178359847422357</v>
          </cell>
          <cell r="F152">
            <v>1295.7809796252484</v>
          </cell>
          <cell r="G152">
            <v>146.79423423198145</v>
          </cell>
          <cell r="H152">
            <v>17.681998015498937</v>
          </cell>
          <cell r="I152">
            <v>336.90598536358794</v>
          </cell>
          <cell r="J152">
            <v>21.053821583131207</v>
          </cell>
          <cell r="K152">
            <v>925.06407630798901</v>
          </cell>
          <cell r="L152">
            <v>2022.6536494366728</v>
          </cell>
          <cell r="M152">
            <v>1447.5001155021885</v>
          </cell>
          <cell r="N152">
            <v>0.63907703108338054</v>
          </cell>
          <cell r="O152">
            <v>0.64063413920921908</v>
          </cell>
          <cell r="P152">
            <v>100.65443174731878</v>
          </cell>
          <cell r="Q152">
            <v>71.026075377814777</v>
          </cell>
          <cell r="R152">
            <v>1936.6198253265911</v>
          </cell>
        </row>
        <row r="153">
          <cell r="A153">
            <v>44500</v>
          </cell>
          <cell r="B153">
            <v>237.09090478330333</v>
          </cell>
          <cell r="C153">
            <v>20.037819629506853</v>
          </cell>
          <cell r="D153">
            <v>374.46852091343834</v>
          </cell>
          <cell r="E153">
            <v>95.258829736619802</v>
          </cell>
          <cell r="F153">
            <v>1296.876515963779</v>
          </cell>
          <cell r="G153">
            <v>145.92915563408712</v>
          </cell>
          <cell r="H153">
            <v>17.715598214946976</v>
          </cell>
          <cell r="I153">
            <v>337.54619063301129</v>
          </cell>
          <cell r="J153">
            <v>21.093829087018303</v>
          </cell>
          <cell r="K153">
            <v>926.82192841491269</v>
          </cell>
          <cell r="L153">
            <v>2023.7325910266475</v>
          </cell>
          <cell r="M153">
            <v>1449.1067019839763</v>
          </cell>
          <cell r="N153">
            <v>0.63958156231421603</v>
          </cell>
          <cell r="O153">
            <v>0.64083393315609372</v>
          </cell>
          <cell r="P153">
            <v>100.2241079083033</v>
          </cell>
          <cell r="Q153">
            <v>70.187288446587132</v>
          </cell>
          <cell r="R153">
            <v>1940.6696621210108</v>
          </cell>
        </row>
        <row r="154">
          <cell r="A154">
            <v>44530</v>
          </cell>
          <cell r="B154">
            <v>237.0759816516329</v>
          </cell>
          <cell r="C154">
            <v>20.050491067060001</v>
          </cell>
          <cell r="D154">
            <v>374.70532584362076</v>
          </cell>
          <cell r="E154">
            <v>95.31906914064237</v>
          </cell>
          <cell r="F154">
            <v>1297.6966296333312</v>
          </cell>
          <cell r="G154">
            <v>145.0676630681846</v>
          </cell>
          <cell r="H154">
            <v>17.659372954791877</v>
          </cell>
          <cell r="I154">
            <v>336.474896164011</v>
          </cell>
          <cell r="J154">
            <v>21.026882094108736</v>
          </cell>
          <cell r="K154">
            <v>923.88040742249086</v>
          </cell>
          <cell r="L154">
            <v>2024.8474973362872</v>
          </cell>
          <cell r="M154">
            <v>1444.1092217035871</v>
          </cell>
          <cell r="N154">
            <v>0.63975798612559753</v>
          </cell>
          <cell r="O154">
            <v>0.64088610689963943</v>
          </cell>
          <cell r="P154">
            <v>100.20918477663287</v>
          </cell>
          <cell r="Q154">
            <v>69.35208754735126</v>
          </cell>
          <cell r="R154">
            <v>1944.7279678869068</v>
          </cell>
        </row>
        <row r="155">
          <cell r="A155">
            <v>44561</v>
          </cell>
          <cell r="B155">
            <v>235.03150323426257</v>
          </cell>
          <cell r="C155">
            <v>20.085521329264385</v>
          </cell>
          <cell r="D155">
            <v>375.35997443899828</v>
          </cell>
          <cell r="E155">
            <v>95.485601320522989</v>
          </cell>
          <cell r="F155">
            <v>1299.9638386032143</v>
          </cell>
          <cell r="G155">
            <v>144.20629486171265</v>
          </cell>
          <cell r="H155">
            <v>17.765880631004798</v>
          </cell>
          <cell r="I155">
            <v>338.50425243765426</v>
          </cell>
          <cell r="J155">
            <v>21.153699980314538</v>
          </cell>
          <cell r="K155">
            <v>929.45253931783736</v>
          </cell>
          <cell r="L155">
            <v>2025.9264389262626</v>
          </cell>
          <cell r="M155">
            <v>1451.0826672285236</v>
          </cell>
          <cell r="N155">
            <v>0.64052349346369986</v>
          </cell>
          <cell r="O155">
            <v>0.64166388948070241</v>
          </cell>
          <cell r="P155">
            <v>98.164706359262539</v>
          </cell>
          <cell r="Q155">
            <v>68.517011007545989</v>
          </cell>
          <cell r="R155">
            <v>1948.7947603344937</v>
          </cell>
        </row>
        <row r="156">
          <cell r="A156">
            <v>44592</v>
          </cell>
          <cell r="B156">
            <v>235.03150323426257</v>
          </cell>
          <cell r="C156">
            <v>20.097756502470279</v>
          </cell>
          <cell r="D156">
            <v>375.5886264230088</v>
          </cell>
          <cell r="E156">
            <v>95.543766744844021</v>
          </cell>
          <cell r="F156">
            <v>1300.7557166165343</v>
          </cell>
          <cell r="G156">
            <v>143.36196397538549</v>
          </cell>
          <cell r="H156">
            <v>17.718840256478039</v>
          </cell>
          <cell r="I156">
            <v>337.60796324466151</v>
          </cell>
          <cell r="J156">
            <v>21.097689361400203</v>
          </cell>
          <cell r="K156">
            <v>926.99154138238714</v>
          </cell>
          <cell r="L156">
            <v>2027.0173695211199</v>
          </cell>
          <cell r="M156">
            <v>1446.7779982203124</v>
          </cell>
          <cell r="N156">
            <v>0.64072825445416182</v>
          </cell>
          <cell r="O156">
            <v>0.64170921087066757</v>
          </cell>
          <cell r="P156">
            <v>98.164706359262539</v>
          </cell>
          <cell r="Q156">
            <v>67.698971787885469</v>
          </cell>
          <cell r="R156">
            <v>1952.8700572110215</v>
          </cell>
        </row>
        <row r="157">
          <cell r="A157">
            <v>44620</v>
          </cell>
          <cell r="B157">
            <v>233.11830641647657</v>
          </cell>
          <cell r="C157">
            <v>20.131448855952303</v>
          </cell>
          <cell r="D157">
            <v>376.21827206349195</v>
          </cell>
          <cell r="E157">
            <v>95.703938571076264</v>
          </cell>
          <cell r="F157">
            <v>1302.9363342089814</v>
          </cell>
          <cell r="G157">
            <v>142.51763308905828</v>
          </cell>
          <cell r="H157">
            <v>17.767235701358381</v>
          </cell>
          <cell r="I157">
            <v>338.53007142667974</v>
          </cell>
          <cell r="J157">
            <v>21.155313452357227</v>
          </cell>
          <cell r="K157">
            <v>929.52343214928487</v>
          </cell>
          <cell r="L157">
            <v>2028.1083001159786</v>
          </cell>
          <cell r="M157">
            <v>1449.4936858187386</v>
          </cell>
          <cell r="N157">
            <v>0.64127456452095455</v>
          </cell>
          <cell r="O157">
            <v>0.64243922976621726</v>
          </cell>
          <cell r="P157">
            <v>96.251509541476537</v>
          </cell>
          <cell r="Q157">
            <v>66.880932568224949</v>
          </cell>
          <cell r="R157">
            <v>1956.9538763008522</v>
          </cell>
        </row>
        <row r="158">
          <cell r="A158">
            <v>44651</v>
          </cell>
          <cell r="B158">
            <v>229.57745162139213</v>
          </cell>
          <cell r="C158">
            <v>20.182211921410289</v>
          </cell>
          <cell r="D158">
            <v>377.16693665827108</v>
          </cell>
          <cell r="E158">
            <v>95.945263740120609</v>
          </cell>
          <cell r="F158">
            <v>1306.2217928411098</v>
          </cell>
          <cell r="G158">
            <v>141.68924550954597</v>
          </cell>
          <cell r="H158">
            <v>18.012675218949113</v>
          </cell>
          <cell r="I158">
            <v>343.20658153874899</v>
          </cell>
          <cell r="J158">
            <v>21.447556433511032</v>
          </cell>
          <cell r="K158">
            <v>942.36402179478387</v>
          </cell>
          <cell r="L158">
            <v>2029.0936567823039</v>
          </cell>
          <cell r="M158">
            <v>1466.7200804955392</v>
          </cell>
          <cell r="N158">
            <v>0.64249752514222158</v>
          </cell>
          <cell r="O158">
            <v>0.64374642761068512</v>
          </cell>
          <cell r="P158">
            <v>95.855654746392105</v>
          </cell>
          <cell r="Q158">
            <v>66.078836655379305</v>
          </cell>
          <cell r="R158">
            <v>1961.0462354255396</v>
          </cell>
        </row>
        <row r="159">
          <cell r="A159">
            <v>44681</v>
          </cell>
          <cell r="B159">
            <v>228.52949731619657</v>
          </cell>
          <cell r="C159">
            <v>20.206200273504361</v>
          </cell>
          <cell r="D159">
            <v>377.61523307444355</v>
          </cell>
          <cell r="E159">
            <v>96.059303210983316</v>
          </cell>
          <cell r="F159">
            <v>1307.7743535020343</v>
          </cell>
          <cell r="G159">
            <v>140.89036505332604</v>
          </cell>
          <cell r="H159">
            <v>17.998606162019918</v>
          </cell>
          <cell r="I159">
            <v>342.93851514242255</v>
          </cell>
          <cell r="J159">
            <v>21.430804513610884</v>
          </cell>
          <cell r="K159">
            <v>941.62797493281028</v>
          </cell>
          <cell r="L159">
            <v>2030.184587377162</v>
          </cell>
          <cell r="M159">
            <v>1464.8862658041896</v>
          </cell>
          <cell r="N159">
            <v>0.64279937419979682</v>
          </cell>
          <cell r="O159">
            <v>0.64416524567924904</v>
          </cell>
          <cell r="P159">
            <v>94.807700441196559</v>
          </cell>
          <cell r="Q159">
            <v>65.280039532492708</v>
          </cell>
          <cell r="R159">
            <v>1965.1471524439044</v>
          </cell>
        </row>
        <row r="160">
          <cell r="A160">
            <v>44712</v>
          </cell>
          <cell r="B160">
            <v>226.54004779326513</v>
          </cell>
          <cell r="C160">
            <v>20.240353145089021</v>
          </cell>
          <cell r="D160">
            <v>378.25348491739464</v>
          </cell>
          <cell r="E160">
            <v>96.221664318102427</v>
          </cell>
          <cell r="F160">
            <v>1309.9847764886572</v>
          </cell>
          <cell r="G160">
            <v>140.10021754964941</v>
          </cell>
          <cell r="H160">
            <v>18.043598167425028</v>
          </cell>
          <cell r="I160">
            <v>343.79577549847534</v>
          </cell>
          <cell r="J160">
            <v>21.48437615487202</v>
          </cell>
          <cell r="K160">
            <v>943.98180892175435</v>
          </cell>
          <cell r="L160">
            <v>2031.2403266625086</v>
          </cell>
          <cell r="M160">
            <v>1467.4057762921761</v>
          </cell>
          <cell r="N160">
            <v>0.64329977718024023</v>
          </cell>
          <cell r="O160">
            <v>0.64491865354065103</v>
          </cell>
          <cell r="P160">
            <v>92.818250918265107</v>
          </cell>
          <cell r="Q160">
            <v>64.489975362149394</v>
          </cell>
          <cell r="R160">
            <v>1969.2566452521144</v>
          </cell>
        </row>
        <row r="161">
          <cell r="A161">
            <v>44742</v>
          </cell>
          <cell r="B161">
            <v>226.52104448966662</v>
          </cell>
          <cell r="C161">
            <v>20.252801447078838</v>
          </cell>
          <cell r="D161">
            <v>378.48611987070791</v>
          </cell>
          <cell r="E161">
            <v>96.280842946400469</v>
          </cell>
          <cell r="F161">
            <v>1310.7904485035131</v>
          </cell>
          <cell r="G161">
            <v>139.3266487919972</v>
          </cell>
          <cell r="H161">
            <v>18.046361450433537</v>
          </cell>
          <cell r="I161">
            <v>343.84842602948459</v>
          </cell>
          <cell r="J161">
            <v>21.487666375094523</v>
          </cell>
          <cell r="K161">
            <v>944.12637481536001</v>
          </cell>
          <cell r="L161">
            <v>2032.3312572573668</v>
          </cell>
          <cell r="M161">
            <v>1466.8354774623699</v>
          </cell>
          <cell r="N161">
            <v>0.64364844546076949</v>
          </cell>
          <cell r="O161">
            <v>0.6449688965923922</v>
          </cell>
          <cell r="P161">
            <v>92.799247614666612</v>
          </cell>
          <cell r="Q161">
            <v>63.716489937830524</v>
          </cell>
          <cell r="R161">
            <v>1973.3747317837613</v>
          </cell>
        </row>
        <row r="162">
          <cell r="A162">
            <v>44773</v>
          </cell>
          <cell r="B162">
            <v>224.2761885456606</v>
          </cell>
          <cell r="C162">
            <v>20.289818792182235</v>
          </cell>
          <cell r="D162">
            <v>379.17790324461345</v>
          </cell>
          <cell r="E162">
            <v>96.45682162270883</v>
          </cell>
          <cell r="F162">
            <v>1313.1862643375489</v>
          </cell>
          <cell r="G162">
            <v>138.5532383952083</v>
          </cell>
          <cell r="H162">
            <v>18.101810398625368</v>
          </cell>
          <cell r="I162">
            <v>344.9049289490963</v>
          </cell>
          <cell r="J162">
            <v>21.553689019208601</v>
          </cell>
          <cell r="K162">
            <v>947.02728171492913</v>
          </cell>
          <cell r="L162">
            <v>2033.3869965427136</v>
          </cell>
          <cell r="M162">
            <v>1470.1409484770677</v>
          </cell>
          <cell r="N162">
            <v>0.64417448047819037</v>
          </cell>
          <cell r="O162">
            <v>0.6458122662190261</v>
          </cell>
          <cell r="P162">
            <v>90.554391670660564</v>
          </cell>
          <cell r="Q162">
            <v>62.94316287437497</v>
          </cell>
          <cell r="R162">
            <v>1977.501430009939</v>
          </cell>
        </row>
        <row r="163">
          <cell r="A163">
            <v>44804</v>
          </cell>
          <cell r="B163">
            <v>223.86897914501921</v>
          </cell>
          <cell r="C163">
            <v>20.306620963115947</v>
          </cell>
          <cell r="D163">
            <v>379.49190368049005</v>
          </cell>
          <cell r="E163">
            <v>96.536698334335824</v>
          </cell>
          <cell r="F163">
            <v>1314.2737250146104</v>
          </cell>
          <cell r="G163">
            <v>137.79853513128614</v>
          </cell>
          <cell r="H163">
            <v>18.067723384249852</v>
          </cell>
          <cell r="I163">
            <v>344.25544809539304</v>
          </cell>
          <cell r="J163">
            <v>21.513101868461572</v>
          </cell>
          <cell r="K163">
            <v>945.24396104948482</v>
          </cell>
          <cell r="L163">
            <v>2034.4779271375712</v>
          </cell>
          <cell r="M163">
            <v>1466.8787695288754</v>
          </cell>
          <cell r="N163">
            <v>0.64439132986638936</v>
          </cell>
          <cell r="O163">
            <v>0.64600048370332563</v>
          </cell>
          <cell r="P163">
            <v>90.147182270019186</v>
          </cell>
          <cell r="Q163">
            <v>62.188542943786132</v>
          </cell>
          <cell r="R163">
            <v>1981.6367579393232</v>
          </cell>
        </row>
        <row r="164">
          <cell r="A164">
            <v>44834</v>
          </cell>
          <cell r="B164">
            <v>222.60388448263961</v>
          </cell>
          <cell r="C164">
            <v>20.333044621262186</v>
          </cell>
          <cell r="D164">
            <v>379.98571130857027</v>
          </cell>
          <cell r="E164">
            <v>96.662315132915296</v>
          </cell>
          <cell r="F164">
            <v>1315.9839021870434</v>
          </cell>
          <cell r="G164">
            <v>137.04722527903596</v>
          </cell>
          <cell r="H164">
            <v>18.212331391481374</v>
          </cell>
          <cell r="I164">
            <v>347.01075341355318</v>
          </cell>
          <cell r="J164">
            <v>21.685285531251033</v>
          </cell>
          <cell r="K164">
            <v>952.80937715908442</v>
          </cell>
          <cell r="L164">
            <v>2035.5688577324306</v>
          </cell>
          <cell r="M164">
            <v>1476.764972774406</v>
          </cell>
          <cell r="N164">
            <v>0.64520041761895019</v>
          </cell>
          <cell r="O164">
            <v>0.64649441711984845</v>
          </cell>
          <cell r="P164">
            <v>88.882087607639605</v>
          </cell>
          <cell r="Q164">
            <v>61.437316424869309</v>
          </cell>
          <cell r="R164">
            <v>1985.780733618248</v>
          </cell>
        </row>
        <row r="165">
          <cell r="A165">
            <v>44865</v>
          </cell>
          <cell r="B165">
            <v>222.60388448263961</v>
          </cell>
          <cell r="C165">
            <v>20.344885111461451</v>
          </cell>
          <cell r="D165">
            <v>380.20698742212898</v>
          </cell>
          <cell r="E165">
            <v>96.718604253226005</v>
          </cell>
          <cell r="F165">
            <v>1316.7502357483211</v>
          </cell>
          <cell r="G165">
            <v>136.30645788230566</v>
          </cell>
          <cell r="H165">
            <v>18.126134035633587</v>
          </cell>
          <cell r="I165">
            <v>345.36838216782741</v>
          </cell>
          <cell r="J165">
            <v>21.582650990212954</v>
          </cell>
          <cell r="K165">
            <v>948.29981453513039</v>
          </cell>
          <cell r="L165">
            <v>2036.6245970177772</v>
          </cell>
          <cell r="M165">
            <v>1469.6834396111101</v>
          </cell>
          <cell r="N165">
            <v>0.64524086546559856</v>
          </cell>
          <cell r="O165">
            <v>0.64653556560027514</v>
          </cell>
          <cell r="P165">
            <v>88.882087607639605</v>
          </cell>
          <cell r="Q165">
            <v>60.696632361472318</v>
          </cell>
          <cell r="R165">
            <v>1989.9333751307868</v>
          </cell>
        </row>
        <row r="166">
          <cell r="A166">
            <v>44895</v>
          </cell>
          <cell r="B166">
            <v>218.57575211571634</v>
          </cell>
          <cell r="C166">
            <v>20.40229721658029</v>
          </cell>
          <cell r="D166">
            <v>381.2799098500123</v>
          </cell>
          <cell r="E166">
            <v>96.991538636679735</v>
          </cell>
          <cell r="F166">
            <v>1320.4660297936487</v>
          </cell>
          <cell r="G166">
            <v>135.56569048557532</v>
          </cell>
          <cell r="H166">
            <v>18.430927319174625</v>
          </cell>
          <cell r="I166">
            <v>351.17579609432983</v>
          </cell>
          <cell r="J166">
            <v>21.945566052514451</v>
          </cell>
          <cell r="K166">
            <v>964.24559832362695</v>
          </cell>
          <cell r="L166">
            <v>2037.7155276126373</v>
          </cell>
          <cell r="M166">
            <v>1491.363578275221</v>
          </cell>
          <cell r="N166">
            <v>0.64655300180978537</v>
          </cell>
          <cell r="O166">
            <v>0.64801293993214582</v>
          </cell>
          <cell r="P166">
            <v>84.853955240716317</v>
          </cell>
          <cell r="Q166">
            <v>59.955948298075327</v>
          </cell>
          <cell r="R166">
            <v>1994.0947005988296</v>
          </cell>
        </row>
        <row r="167">
          <cell r="A167">
            <v>44926</v>
          </cell>
          <cell r="B167">
            <v>218.57575211571634</v>
          </cell>
          <cell r="C167">
            <v>20.414137706779549</v>
          </cell>
          <cell r="D167">
            <v>381.501185963571</v>
          </cell>
          <cell r="E167">
            <v>97.047827756990444</v>
          </cell>
          <cell r="F167">
            <v>1321.2323633549263</v>
          </cell>
          <cell r="G167">
            <v>134.85849085856935</v>
          </cell>
          <cell r="H167">
            <v>18.342448089479664</v>
          </cell>
          <cell r="I167">
            <v>349.48994690248725</v>
          </cell>
          <cell r="J167">
            <v>21.840214501508861</v>
          </cell>
          <cell r="K167">
            <v>959.61665555265358</v>
          </cell>
          <cell r="L167">
            <v>2038.7712668979837</v>
          </cell>
          <cell r="M167">
            <v>1484.1477559046987</v>
          </cell>
          <cell r="N167">
            <v>0.6465775740554186</v>
          </cell>
          <cell r="O167">
            <v>0.64805325874795072</v>
          </cell>
          <cell r="P167">
            <v>84.853955240716317</v>
          </cell>
          <cell r="Q167">
            <v>59.248832004402693</v>
          </cell>
          <cell r="R167">
            <v>1998.2647281821633</v>
          </cell>
        </row>
        <row r="168">
          <cell r="A168">
            <v>44957</v>
          </cell>
          <cell r="B168">
            <v>216.58747332743687</v>
          </cell>
          <cell r="C168">
            <v>20.448846075849207</v>
          </cell>
          <cell r="D168">
            <v>382.14981899197164</v>
          </cell>
          <cell r="E168">
            <v>97.212829672407111</v>
          </cell>
          <cell r="F168">
            <v>1323.4787389380044</v>
          </cell>
          <cell r="G168">
            <v>134.15129123156339</v>
          </cell>
          <cell r="H168">
            <v>18.462260282226033</v>
          </cell>
          <cell r="I168">
            <v>351.77280231398572</v>
          </cell>
          <cell r="J168">
            <v>21.98287397513592</v>
          </cell>
          <cell r="K168">
            <v>965.88483606688067</v>
          </cell>
          <cell r="L168">
            <v>2039.877707005669</v>
          </cell>
          <cell r="M168">
            <v>1492.2540638697917</v>
          </cell>
          <cell r="N168">
            <v>0.64726567643722632</v>
          </cell>
          <cell r="O168">
            <v>0.64880298186146435</v>
          </cell>
          <cell r="P168">
            <v>82.865676452436844</v>
          </cell>
          <cell r="Q168">
            <v>58.541715710730053</v>
          </cell>
          <cell r="R168">
            <v>2002.4434760785493</v>
          </cell>
        </row>
        <row r="169">
          <cell r="A169">
            <v>44985</v>
          </cell>
          <cell r="B169">
            <v>215.59648550110751</v>
          </cell>
          <cell r="C169">
            <v>20.472369473378354</v>
          </cell>
          <cell r="D169">
            <v>382.58942629668184</v>
          </cell>
          <cell r="E169">
            <v>97.324658771654811</v>
          </cell>
          <cell r="F169">
            <v>1325.0012070705302</v>
          </cell>
          <cell r="G169">
            <v>133.46066059445974</v>
          </cell>
          <cell r="H169">
            <v>18.425791750602517</v>
          </cell>
          <cell r="I169">
            <v>351.07794494715341</v>
          </cell>
          <cell r="J169">
            <v>21.939451169776067</v>
          </cell>
          <cell r="K169">
            <v>963.97692223887066</v>
          </cell>
          <cell r="L169">
            <v>2040.9841471133527</v>
          </cell>
          <cell r="M169">
            <v>1488.8807707008623</v>
          </cell>
          <cell r="N169">
            <v>0.64745071681266786</v>
          </cell>
          <cell r="O169">
            <v>0.64919720662433045</v>
          </cell>
          <cell r="P169">
            <v>81.874688626107471</v>
          </cell>
          <cell r="Q169">
            <v>57.851168406959751</v>
          </cell>
          <cell r="R169">
            <v>2006.6309625238052</v>
          </cell>
        </row>
        <row r="170">
          <cell r="A170">
            <v>45016</v>
          </cell>
          <cell r="B170">
            <v>215.16563998990398</v>
          </cell>
          <cell r="C170">
            <v>20.488409793973826</v>
          </cell>
          <cell r="D170">
            <v>382.88918920698973</v>
          </cell>
          <cell r="E170">
            <v>97.400913683455443</v>
          </cell>
          <cell r="F170">
            <v>1326.0393596975839</v>
          </cell>
          <cell r="G170">
            <v>132.77828818924218</v>
          </cell>
          <cell r="H170">
            <v>18.436705904429758</v>
          </cell>
          <cell r="I170">
            <v>351.2858990339231</v>
          </cell>
          <cell r="J170">
            <v>21.952446570364177</v>
          </cell>
          <cell r="K170">
            <v>964.54791492985657</v>
          </cell>
          <cell r="L170">
            <v>2041.9835123719067</v>
          </cell>
          <cell r="M170">
            <v>1489.0012546278158</v>
          </cell>
          <cell r="N170">
            <v>0.64778180134640029</v>
          </cell>
          <cell r="O170">
            <v>0.64938788764131417</v>
          </cell>
          <cell r="P170">
            <v>81.443843114903956</v>
          </cell>
          <cell r="Q170">
            <v>57.168879335075523</v>
          </cell>
          <cell r="R170">
            <v>2010.8272057918821</v>
          </cell>
        </row>
        <row r="171">
          <cell r="A171">
            <v>45046</v>
          </cell>
          <cell r="B171">
            <v>215.16563998990398</v>
          </cell>
          <cell r="C171">
            <v>20.500818911862055</v>
          </cell>
          <cell r="D171">
            <v>383.12109188439496</v>
          </cell>
          <cell r="E171">
            <v>97.459906032421188</v>
          </cell>
          <cell r="F171">
            <v>1326.8424956610083</v>
          </cell>
          <cell r="G171">
            <v>132.09950616328464</v>
          </cell>
          <cell r="H171">
            <v>18.366785827253988</v>
          </cell>
          <cell r="I171">
            <v>349.95366879178914</v>
          </cell>
          <cell r="J171">
            <v>21.86919326218899</v>
          </cell>
          <cell r="K171">
            <v>960.88992607863668</v>
          </cell>
          <cell r="L171">
            <v>2043.0899524795907</v>
          </cell>
          <cell r="M171">
            <v>1483.1790801231534</v>
          </cell>
          <cell r="N171">
            <v>0.64785833279070437</v>
          </cell>
          <cell r="O171">
            <v>0.6494293088029186</v>
          </cell>
          <cell r="P171">
            <v>81.443843114903956</v>
          </cell>
          <cell r="Q171">
            <v>56.490180642451314</v>
          </cell>
          <cell r="R171">
            <v>2015.0322241949455</v>
          </cell>
        </row>
        <row r="172">
          <cell r="A172">
            <v>45077</v>
          </cell>
          <cell r="B172">
            <v>214.03427230182305</v>
          </cell>
          <cell r="C172">
            <v>20.525516425160649</v>
          </cell>
          <cell r="D172">
            <v>383.5826411670098</v>
          </cell>
          <cell r="E172">
            <v>97.577316821505462</v>
          </cell>
          <cell r="F172">
            <v>1328.4409542553997</v>
          </cell>
          <cell r="G172">
            <v>131.42072413732711</v>
          </cell>
          <cell r="H172">
            <v>18.447724632981988</v>
          </cell>
          <cell r="I172">
            <v>351.49584564725768</v>
          </cell>
          <cell r="J172">
            <v>21.965566487288058</v>
          </cell>
          <cell r="K172">
            <v>965.12437862707679</v>
          </cell>
          <cell r="L172">
            <v>2044.1607009708987</v>
          </cell>
          <cell r="M172">
            <v>1488.4542395319318</v>
          </cell>
          <cell r="N172">
            <v>0.64840715488208467</v>
          </cell>
          <cell r="O172">
            <v>0.64987109556721279</v>
          </cell>
          <cell r="P172">
            <v>80.312475426823028</v>
          </cell>
          <cell r="Q172">
            <v>55.811481949827112</v>
          </cell>
          <cell r="R172">
            <v>2019.2460360834559</v>
          </cell>
        </row>
        <row r="173">
          <cell r="A173">
            <v>45107</v>
          </cell>
          <cell r="B173">
            <v>212.60639588745084</v>
          </cell>
          <cell r="C173">
            <v>20.553939683021511</v>
          </cell>
          <cell r="D173">
            <v>384.11381748895974</v>
          </cell>
          <cell r="E173">
            <v>97.712439620851384</v>
          </cell>
          <cell r="F173">
            <v>1330.2805483983</v>
          </cell>
          <cell r="G173">
            <v>130.7513701754369</v>
          </cell>
          <cell r="H173">
            <v>18.521308840391434</v>
          </cell>
          <cell r="I173">
            <v>352.89789081674292</v>
          </cell>
          <cell r="J173">
            <v>22.053182647677662</v>
          </cell>
          <cell r="K173">
            <v>968.97406274073921</v>
          </cell>
          <cell r="L173">
            <v>2045.2671410785836</v>
          </cell>
          <cell r="M173">
            <v>1493.1978152209881</v>
          </cell>
          <cell r="N173">
            <v>0.64892544903525351</v>
          </cell>
          <cell r="O173">
            <v>0.65041897054913267</v>
          </cell>
          <cell r="P173">
            <v>78.884599012450835</v>
          </cell>
          <cell r="Q173">
            <v>55.142211321270253</v>
          </cell>
          <cell r="R173">
            <v>2023.4686598462472</v>
          </cell>
        </row>
        <row r="174">
          <cell r="A174">
            <v>45138</v>
          </cell>
          <cell r="B174">
            <v>212.60639588745084</v>
          </cell>
          <cell r="C174">
            <v>20.565948506784313</v>
          </cell>
          <cell r="D174">
            <v>384.33823943483577</v>
          </cell>
          <cell r="E174">
            <v>97.76952899081823</v>
          </cell>
          <cell r="F174">
            <v>1331.0577767500013</v>
          </cell>
          <cell r="G174">
            <v>130.0939151836665</v>
          </cell>
          <cell r="H174">
            <v>18.474682152625363</v>
          </cell>
          <cell r="I174">
            <v>352.00948385208324</v>
          </cell>
          <cell r="J174">
            <v>21.997664602467005</v>
          </cell>
          <cell r="K174">
            <v>966.53470753824388</v>
          </cell>
          <cell r="L174">
            <v>2046.3378895698904</v>
          </cell>
          <cell r="M174">
            <v>1489.1104533290859</v>
          </cell>
          <cell r="N174">
            <v>0.64906851293498014</v>
          </cell>
          <cell r="O174">
            <v>0.65045845240629818</v>
          </cell>
          <cell r="P174">
            <v>78.884599012450835</v>
          </cell>
          <cell r="Q174">
            <v>54.484839662833174</v>
          </cell>
          <cell r="R174">
            <v>2027.7001139106083</v>
          </cell>
        </row>
        <row r="175">
          <cell r="A175">
            <v>45169</v>
          </cell>
          <cell r="B175">
            <v>208.73362548031389</v>
          </cell>
          <cell r="C175">
            <v>20.621792117152072</v>
          </cell>
          <cell r="D175">
            <v>385.38184969600843</v>
          </cell>
          <cell r="E175">
            <v>98.035006825745299</v>
          </cell>
          <cell r="F175">
            <v>1334.6720555583568</v>
          </cell>
          <cell r="G175">
            <v>129.43646019189606</v>
          </cell>
          <cell r="H175">
            <v>18.726222591864754</v>
          </cell>
          <cell r="I175">
            <v>356.80223857733847</v>
          </cell>
          <cell r="J175">
            <v>22.297171904981493</v>
          </cell>
          <cell r="K175">
            <v>979.6944773716715</v>
          </cell>
          <cell r="L175">
            <v>2047.4443296775767</v>
          </cell>
          <cell r="M175">
            <v>1506.9565706377523</v>
          </cell>
          <cell r="N175">
            <v>0.65011460612767324</v>
          </cell>
          <cell r="O175">
            <v>0.65187220781164568</v>
          </cell>
          <cell r="P175">
            <v>75.011828605313866</v>
          </cell>
          <cell r="Q175">
            <v>53.827468004396088</v>
          </cell>
          <cell r="R175">
            <v>2031.9404167423627</v>
          </cell>
        </row>
        <row r="176">
          <cell r="A176">
            <v>45199</v>
          </cell>
          <cell r="B176">
            <v>205.63444968715743</v>
          </cell>
          <cell r="C176">
            <v>20.668959589791335</v>
          </cell>
          <cell r="D176">
            <v>386.26331953858755</v>
          </cell>
          <cell r="E176">
            <v>98.259238719650256</v>
          </cell>
          <cell r="F176">
            <v>1337.7248022500751</v>
          </cell>
          <cell r="G176">
            <v>128.8112782868518</v>
          </cell>
          <cell r="H176">
            <v>18.849424570618389</v>
          </cell>
          <cell r="I176">
            <v>359.14968166687817</v>
          </cell>
          <cell r="J176">
            <v>22.443867571223176</v>
          </cell>
          <cell r="K176">
            <v>986.14000035924062</v>
          </cell>
          <cell r="L176">
            <v>2048.5507697852618</v>
          </cell>
          <cell r="M176">
            <v>1515.3942524548122</v>
          </cell>
          <cell r="N176">
            <v>0.65074814607603015</v>
          </cell>
          <cell r="O176">
            <v>0.65301032416702143</v>
          </cell>
          <cell r="P176">
            <v>71.91265281215739</v>
          </cell>
          <cell r="Q176">
            <v>53.202369432685146</v>
          </cell>
          <cell r="R176">
            <v>2036.1895868459499</v>
          </cell>
        </row>
        <row r="177">
          <cell r="A177">
            <v>45230</v>
          </cell>
          <cell r="B177">
            <v>205.63444968715743</v>
          </cell>
          <cell r="C177">
            <v>20.680968413554144</v>
          </cell>
          <cell r="D177">
            <v>386.4877414844637</v>
          </cell>
          <cell r="E177">
            <v>98.31632808961713</v>
          </cell>
          <cell r="F177">
            <v>1338.5020306017766</v>
          </cell>
          <cell r="G177">
            <v>128.21192284675047</v>
          </cell>
          <cell r="H177">
            <v>18.791169665688681</v>
          </cell>
          <cell r="I177">
            <v>358.03971512744056</v>
          </cell>
          <cell r="J177">
            <v>22.374503895599116</v>
          </cell>
          <cell r="K177">
            <v>983.09229501666721</v>
          </cell>
          <cell r="L177">
            <v>2049.6215182765691</v>
          </cell>
          <cell r="M177">
            <v>1510.5096065521459</v>
          </cell>
          <cell r="N177">
            <v>0.65083485120008655</v>
          </cell>
          <cell r="O177">
            <v>0.65304838901538287</v>
          </cell>
          <cell r="P177">
            <v>71.91265281215739</v>
          </cell>
          <cell r="Q177">
            <v>52.603097325917162</v>
          </cell>
          <cell r="R177">
            <v>2040.4476427645047</v>
          </cell>
        </row>
        <row r="178">
          <cell r="A178">
            <v>45260</v>
          </cell>
          <cell r="B178">
            <v>204.02692263643627</v>
          </cell>
          <cell r="C178">
            <v>20.711406516963052</v>
          </cell>
          <cell r="D178">
            <v>387.05657141574824</v>
          </cell>
          <cell r="E178">
            <v>98.461029367687587</v>
          </cell>
          <cell r="F178">
            <v>1340.4720284474186</v>
          </cell>
          <cell r="G178">
            <v>127.61256740664919</v>
          </cell>
          <cell r="H178">
            <v>18.855904258597167</v>
          </cell>
          <cell r="I178">
            <v>359.27314314795206</v>
          </cell>
          <cell r="J178">
            <v>22.451582886794416</v>
          </cell>
          <cell r="K178">
            <v>986.4789963578603</v>
          </cell>
          <cell r="L178">
            <v>2050.7279583842537</v>
          </cell>
          <cell r="M178">
            <v>1514.6721940578532</v>
          </cell>
          <cell r="N178">
            <v>0.65128217196293336</v>
          </cell>
          <cell r="O178">
            <v>0.65365667979850528</v>
          </cell>
          <cell r="P178">
            <v>70.315125761436278</v>
          </cell>
          <cell r="Q178">
            <v>52.003825219149185</v>
          </cell>
          <cell r="R178">
            <v>2044.7146030799404</v>
          </cell>
        </row>
        <row r="179">
          <cell r="A179">
            <v>45291</v>
          </cell>
          <cell r="B179">
            <v>204.02547830730623</v>
          </cell>
          <cell r="C179">
            <v>20.72343153938888</v>
          </cell>
          <cell r="D179">
            <v>387.28129608365168</v>
          </cell>
          <cell r="E179">
            <v>98.518195745318522</v>
          </cell>
          <cell r="F179">
            <v>1341.2503051998967</v>
          </cell>
          <cell r="G179">
            <v>127.02660802530389</v>
          </cell>
          <cell r="H179">
            <v>18.888636327873652</v>
          </cell>
          <cell r="I179">
            <v>359.89680739918185</v>
          </cell>
          <cell r="J179">
            <v>22.490556714638402</v>
          </cell>
          <cell r="K179">
            <v>988.19143074476369</v>
          </cell>
          <cell r="L179">
            <v>2051.7987068755619</v>
          </cell>
          <cell r="M179">
            <v>1516.4940392117614</v>
          </cell>
          <cell r="N179">
            <v>0.65162895810550148</v>
          </cell>
          <cell r="O179">
            <v>0.6536948779163263</v>
          </cell>
          <cell r="P179">
            <v>70.31368143230624</v>
          </cell>
          <cell r="Q179">
            <v>51.417865837803888</v>
          </cell>
          <cell r="R179">
            <v>2048.9904864130281</v>
          </cell>
        </row>
        <row r="180">
          <cell r="A180">
            <v>45322</v>
          </cell>
          <cell r="B180">
            <v>203.80569284633273</v>
          </cell>
          <cell r="C180">
            <v>20.738782583907213</v>
          </cell>
          <cell r="D180">
            <v>387.56817774251198</v>
          </cell>
          <cell r="E180">
            <v>98.591173871835721</v>
          </cell>
          <cell r="F180">
            <v>1342.2438468875371</v>
          </cell>
          <cell r="G180">
            <v>126.44066068003467</v>
          </cell>
          <cell r="H180">
            <v>18.969026020895821</v>
          </cell>
          <cell r="I180">
            <v>361.42852167247668</v>
          </cell>
          <cell r="J180">
            <v>22.58627611538304</v>
          </cell>
          <cell r="K180">
            <v>992.39715551947813</v>
          </cell>
          <cell r="L180">
            <v>2052.9476739321249</v>
          </cell>
          <cell r="M180">
            <v>1521.8216400082683</v>
          </cell>
          <cell r="N180">
            <v>0.65211134434524554</v>
          </cell>
          <cell r="O180">
            <v>0.65381298507071195</v>
          </cell>
          <cell r="P180">
            <v>70.093895971332728</v>
          </cell>
          <cell r="Q180">
            <v>50.831918492534669</v>
          </cell>
          <cell r="R180">
            <v>2053.2753114234774</v>
          </cell>
        </row>
        <row r="181">
          <cell r="A181">
            <v>45351</v>
          </cell>
          <cell r="B181">
            <v>203.22990042424169</v>
          </cell>
          <cell r="C181">
            <v>20.758126372649887</v>
          </cell>
          <cell r="D181">
            <v>387.92967615367968</v>
          </cell>
          <cell r="E181">
            <v>98.683133312152577</v>
          </cell>
          <cell r="F181">
            <v>1343.4958047259638</v>
          </cell>
          <cell r="G181">
            <v>125.85654488027356</v>
          </cell>
          <cell r="H181">
            <v>18.984521250540155</v>
          </cell>
          <cell r="I181">
            <v>361.72376181486237</v>
          </cell>
          <cell r="J181">
            <v>22.604726168371144</v>
          </cell>
          <cell r="K181">
            <v>993.20781505498712</v>
          </cell>
          <cell r="L181">
            <v>2054.0966409886878</v>
          </cell>
          <cell r="M181">
            <v>1522.3773691690344</v>
          </cell>
          <cell r="N181">
            <v>0.65240579318195846</v>
          </cell>
          <cell r="O181">
            <v>0.65405676535224067</v>
          </cell>
          <cell r="P181">
            <v>69.518103549241673</v>
          </cell>
          <cell r="Q181">
            <v>50.247802692773561</v>
          </cell>
          <cell r="R181">
            <v>2057.5690968100203</v>
          </cell>
        </row>
        <row r="182">
          <cell r="A182">
            <v>45382</v>
          </cell>
          <cell r="B182">
            <v>200.39924765370961</v>
          </cell>
          <cell r="C182">
            <v>20.801927859709256</v>
          </cell>
          <cell r="D182">
            <v>388.74824216416403</v>
          </cell>
          <cell r="E182">
            <v>98.891363472676375</v>
          </cell>
          <cell r="F182">
            <v>1346.3306999881179</v>
          </cell>
          <cell r="G182">
            <v>125.27722735069653</v>
          </cell>
          <cell r="H182">
            <v>19.226631657616934</v>
          </cell>
          <cell r="I182">
            <v>366.3368403363894</v>
          </cell>
          <cell r="J182">
            <v>22.893005202762261</v>
          </cell>
          <cell r="K182">
            <v>1005.8742365697229</v>
          </cell>
          <cell r="L182">
            <v>2055.1714811383772</v>
          </cell>
          <cell r="M182">
            <v>1539.6079411171881</v>
          </cell>
          <cell r="N182">
            <v>0.65333141620445845</v>
          </cell>
          <cell r="O182">
            <v>0.65509409426135756</v>
          </cell>
          <cell r="P182">
            <v>66.687450778709604</v>
          </cell>
          <cell r="Q182">
            <v>49.668485163196543</v>
          </cell>
          <cell r="R182">
            <v>2061.8718613104902</v>
          </cell>
        </row>
        <row r="183">
          <cell r="A183">
            <v>45412</v>
          </cell>
          <cell r="B183">
            <v>200.39924765370961</v>
          </cell>
          <cell r="C183">
            <v>20.814813932399115</v>
          </cell>
          <cell r="D183">
            <v>388.9890582145016</v>
          </cell>
          <cell r="E183">
            <v>98.952623241804616</v>
          </cell>
          <cell r="F183">
            <v>1347.1647051525258</v>
          </cell>
          <cell r="G183">
            <v>124.7214985942073</v>
          </cell>
          <cell r="H183">
            <v>19.228639086175743</v>
          </cell>
          <cell r="I183">
            <v>366.37508910760062</v>
          </cell>
          <cell r="J183">
            <v>22.895395432796278</v>
          </cell>
          <cell r="K183">
            <v>1005.9792586404121</v>
          </cell>
          <cell r="L183">
            <v>2056.3204481949406</v>
          </cell>
          <cell r="M183">
            <v>1539.199880861192</v>
          </cell>
          <cell r="N183">
            <v>0.65357285375929242</v>
          </cell>
          <cell r="O183">
            <v>0.65513364239269267</v>
          </cell>
          <cell r="P183">
            <v>66.687450778709604</v>
          </cell>
          <cell r="Q183">
            <v>49.112756406707298</v>
          </cell>
          <cell r="R183">
            <v>2066.1836237019065</v>
          </cell>
        </row>
        <row r="184">
          <cell r="A184">
            <v>45443</v>
          </cell>
          <cell r="B184">
            <v>200.39924765370961</v>
          </cell>
          <cell r="C184">
            <v>20.827284325324783</v>
          </cell>
          <cell r="D184">
            <v>389.22210600515086</v>
          </cell>
          <cell r="E184">
            <v>99.011906889348083</v>
          </cell>
          <cell r="F184">
            <v>1347.9718069245332</v>
          </cell>
          <cell r="G184">
            <v>124.16576983771806</v>
          </cell>
          <cell r="H184">
            <v>19.231256273847563</v>
          </cell>
          <cell r="I184">
            <v>366.42495599428861</v>
          </cell>
          <cell r="J184">
            <v>22.898511698404032</v>
          </cell>
          <cell r="K184">
            <v>1006.1161813057147</v>
          </cell>
          <cell r="L184">
            <v>2057.4323517980665</v>
          </cell>
          <cell r="M184">
            <v>1538.8366751099729</v>
          </cell>
          <cell r="N184">
            <v>0.65381609210334979</v>
          </cell>
          <cell r="O184">
            <v>0.65517187272110822</v>
          </cell>
          <cell r="P184">
            <v>66.687450778709604</v>
          </cell>
          <cell r="Q184">
            <v>48.55702765021806</v>
          </cell>
          <cell r="R184">
            <v>2070.5044028005532</v>
          </cell>
        </row>
        <row r="185">
          <cell r="A185">
            <v>45473</v>
          </cell>
          <cell r="B185">
            <v>200.39924765370961</v>
          </cell>
          <cell r="C185">
            <v>20.840170398014632</v>
          </cell>
          <cell r="D185">
            <v>389.46292205548826</v>
          </cell>
          <cell r="E185">
            <v>99.073166658476268</v>
          </cell>
          <cell r="F185">
            <v>1348.8058120889402</v>
          </cell>
          <cell r="G185">
            <v>123.61004108122881</v>
          </cell>
          <cell r="H185">
            <v>19.257183643862639</v>
          </cell>
          <cell r="I185">
            <v>366.91896612454417</v>
          </cell>
          <cell r="J185">
            <v>22.929383222195561</v>
          </cell>
          <cell r="K185">
            <v>1007.4726161708847</v>
          </cell>
          <cell r="L185">
            <v>2058.581318854629</v>
          </cell>
          <cell r="M185">
            <v>1540.188190242716</v>
          </cell>
          <cell r="N185">
            <v>0.6541230627226915</v>
          </cell>
          <cell r="O185">
            <v>0.65521133400715026</v>
          </cell>
          <cell r="P185">
            <v>66.687450778709604</v>
          </cell>
          <cell r="Q185">
            <v>48.001298893728823</v>
          </cell>
          <cell r="R185">
            <v>2074.834217462063</v>
          </cell>
        </row>
        <row r="186">
          <cell r="A186">
            <v>45504</v>
          </cell>
          <cell r="B186">
            <v>199.47704157191197</v>
          </cell>
          <cell r="C186">
            <v>20.862983658942643</v>
          </cell>
          <cell r="D186">
            <v>389.88925826545915</v>
          </cell>
          <cell r="E186">
            <v>99.181619802513879</v>
          </cell>
          <cell r="F186">
            <v>1350.2823191589273</v>
          </cell>
          <cell r="G186">
            <v>123.05431232473958</v>
          </cell>
          <cell r="H186">
            <v>19.275140305172087</v>
          </cell>
          <cell r="I186">
            <v>367.26110543860796</v>
          </cell>
          <cell r="J186">
            <v>22.950764083289791</v>
          </cell>
          <cell r="K186">
            <v>1008.4120497288594</v>
          </cell>
          <cell r="L186">
            <v>2059.6932224577549</v>
          </cell>
          <cell r="M186">
            <v>1540.9533718806688</v>
          </cell>
          <cell r="N186">
            <v>0.65440789327592364</v>
          </cell>
          <cell r="O186">
            <v>0.65557448285802766</v>
          </cell>
          <cell r="P186">
            <v>65.765244696911978</v>
          </cell>
          <cell r="Q186">
            <v>47.445570137239578</v>
          </cell>
          <cell r="R186">
            <v>2079.1730865814998</v>
          </cell>
        </row>
        <row r="187">
          <cell r="A187">
            <v>45535</v>
          </cell>
          <cell r="B187">
            <v>199.09473440535251</v>
          </cell>
          <cell r="C187">
            <v>20.880157441980668</v>
          </cell>
          <cell r="D187">
            <v>390.21020342075275</v>
          </cell>
          <cell r="E187">
            <v>99.263263140192379</v>
          </cell>
          <cell r="F187">
            <v>1351.3938311060392</v>
          </cell>
          <cell r="G187">
            <v>122.50626861893198</v>
          </cell>
          <cell r="H187">
            <v>19.274157264644455</v>
          </cell>
          <cell r="I187">
            <v>367.24237496271246</v>
          </cell>
          <cell r="J187">
            <v>22.949593584352986</v>
          </cell>
          <cell r="K187">
            <v>1008.3606202763243</v>
          </cell>
          <cell r="L187">
            <v>2060.8421895143174</v>
          </cell>
          <cell r="M187">
            <v>1540.333014706966</v>
          </cell>
          <cell r="N187">
            <v>0.65463806245051204</v>
          </cell>
          <cell r="O187">
            <v>0.6557483333668187</v>
          </cell>
          <cell r="P187">
            <v>65.382937530352507</v>
          </cell>
          <cell r="Q187">
            <v>46.897526431431984</v>
          </cell>
          <cell r="R187">
            <v>2083.5210290934406</v>
          </cell>
        </row>
        <row r="188">
          <cell r="A188">
            <v>45565</v>
          </cell>
          <cell r="B188">
            <v>195.08392034763065</v>
          </cell>
          <cell r="C188">
            <v>20.938026215608804</v>
          </cell>
          <cell r="D188">
            <v>391.29166010956794</v>
          </cell>
          <cell r="E188">
            <v>99.538368503751599</v>
          </cell>
          <cell r="F188">
            <v>1355.139181394323</v>
          </cell>
          <cell r="G188">
            <v>121.96141080617906</v>
          </cell>
          <cell r="H188">
            <v>19.546261271409161</v>
          </cell>
          <cell r="I188">
            <v>372.42693998981446</v>
          </cell>
          <cell r="J188">
            <v>23.27358577151745</v>
          </cell>
          <cell r="K188">
            <v>1022.5962084410135</v>
          </cell>
          <cell r="L188">
            <v>2061.9911565708821</v>
          </cell>
          <cell r="M188">
            <v>1559.8044062799336</v>
          </cell>
          <cell r="N188">
            <v>0.65559258861171021</v>
          </cell>
          <cell r="O188">
            <v>0.65719931779335894</v>
          </cell>
          <cell r="P188">
            <v>61.372123472630648</v>
          </cell>
          <cell r="Q188">
            <v>46.352668618679054</v>
          </cell>
          <cell r="R188">
            <v>2087.878063972058</v>
          </cell>
        </row>
        <row r="189">
          <cell r="A189">
            <v>45596</v>
          </cell>
          <cell r="B189">
            <v>195.08392034763065</v>
          </cell>
          <cell r="C189">
            <v>20.950496608534468</v>
          </cell>
          <cell r="D189">
            <v>391.52470790021709</v>
          </cell>
          <cell r="E189">
            <v>99.597652151295037</v>
          </cell>
          <cell r="F189">
            <v>1355.9462831663302</v>
          </cell>
          <cell r="G189">
            <v>121.44997644390713</v>
          </cell>
          <cell r="H189">
            <v>19.511582941230976</v>
          </cell>
          <cell r="I189">
            <v>371.76619243237195</v>
          </cell>
          <cell r="J189">
            <v>23.232294545507109</v>
          </cell>
          <cell r="K189">
            <v>1020.7819520743931</v>
          </cell>
          <cell r="L189">
            <v>2063.1030601740076</v>
          </cell>
          <cell r="M189">
            <v>1556.7419984374103</v>
          </cell>
          <cell r="N189">
            <v>0.655716845244112</v>
          </cell>
          <cell r="O189">
            <v>0.65723632975076196</v>
          </cell>
          <cell r="P189">
            <v>61.372123472630648</v>
          </cell>
          <cell r="Q189">
            <v>45.841234256407127</v>
          </cell>
          <cell r="R189">
            <v>2092.2442102312029</v>
          </cell>
        </row>
        <row r="190">
          <cell r="A190">
            <v>45626</v>
          </cell>
          <cell r="B190">
            <v>195.066482621636</v>
          </cell>
          <cell r="C190">
            <v>20.963578251500625</v>
          </cell>
          <cell r="D190">
            <v>391.76917878493555</v>
          </cell>
          <cell r="E190">
            <v>99.659841652100468</v>
          </cell>
          <cell r="F190">
            <v>1356.7929459203979</v>
          </cell>
          <cell r="G190">
            <v>120.93854208163521</v>
          </cell>
          <cell r="H190">
            <v>19.530966535580237</v>
          </cell>
          <cell r="I190">
            <v>372.13551997942864</v>
          </cell>
          <cell r="J190">
            <v>23.255374445002143</v>
          </cell>
          <cell r="K190">
            <v>1021.7960380835934</v>
          </cell>
          <cell r="L190">
            <v>2064.2520272305705</v>
          </cell>
          <cell r="M190">
            <v>1557.6564411252398</v>
          </cell>
          <cell r="N190">
            <v>0.65598293122035012</v>
          </cell>
          <cell r="O190">
            <v>0.65728066535591112</v>
          </cell>
          <cell r="P190">
            <v>61.35468574663598</v>
          </cell>
          <cell r="Q190">
            <v>45.329799894135206</v>
          </cell>
          <cell r="R190">
            <v>2096.6194869244887</v>
          </cell>
        </row>
        <row r="191">
          <cell r="A191">
            <v>45657</v>
          </cell>
          <cell r="B191">
            <v>192.8326847799153</v>
          </cell>
          <cell r="C191">
            <v>21.001101478794723</v>
          </cell>
          <cell r="D191">
            <v>392.4704161293435</v>
          </cell>
          <cell r="E191">
            <v>99.838225267986189</v>
          </cell>
          <cell r="F191">
            <v>1359.2215031776573</v>
          </cell>
          <cell r="G191">
            <v>120.42725303374658</v>
          </cell>
          <cell r="H191">
            <v>19.677777274806768</v>
          </cell>
          <cell r="I191">
            <v>374.93279530531186</v>
          </cell>
          <cell r="J191">
            <v>23.43018088415306</v>
          </cell>
          <cell r="K191">
            <v>1029.4766938983744</v>
          </cell>
          <cell r="L191">
            <v>2065.3639308336969</v>
          </cell>
          <cell r="M191">
            <v>1567.9447003963926</v>
          </cell>
          <cell r="N191">
            <v>0.65657716986964654</v>
          </cell>
          <cell r="O191">
            <v>0.65810266311225796</v>
          </cell>
          <cell r="P191">
            <v>59.120887904915293</v>
          </cell>
          <cell r="Q191">
            <v>44.818510846246575</v>
          </cell>
          <cell r="R191">
            <v>2101.0039131453718</v>
          </cell>
        </row>
        <row r="192">
          <cell r="A192">
            <v>45688</v>
          </cell>
          <cell r="B192">
            <v>192.8326847799153</v>
          </cell>
          <cell r="C192">
            <v>21.014707463763234</v>
          </cell>
          <cell r="D192">
            <v>392.72468596313445</v>
          </cell>
          <cell r="E192">
            <v>99.902907465424761</v>
          </cell>
          <cell r="F192">
            <v>1360.1021021005179</v>
          </cell>
          <cell r="G192">
            <v>119.93457896787228</v>
          </cell>
          <cell r="H192">
            <v>19.657759614618069</v>
          </cell>
          <cell r="I192">
            <v>374.55138651176736</v>
          </cell>
          <cell r="J192">
            <v>23.406346007248583</v>
          </cell>
          <cell r="K192">
            <v>1028.4294356464463</v>
          </cell>
          <cell r="L192">
            <v>2066.5770877727555</v>
          </cell>
          <cell r="M192">
            <v>1565.9795067479527</v>
          </cell>
          <cell r="N192">
            <v>0.65673237179340305</v>
          </cell>
          <cell r="O192">
            <v>0.65814244730950833</v>
          </cell>
          <cell r="P192">
            <v>59.120887904915293</v>
          </cell>
          <cell r="Q192">
            <v>44.325836780372278</v>
          </cell>
          <cell r="R192">
            <v>2105.3975080272385</v>
          </cell>
        </row>
        <row r="193">
          <cell r="A193">
            <v>45716</v>
          </cell>
          <cell r="B193">
            <v>192.71871197544809</v>
          </cell>
          <cell r="C193">
            <v>21.029591694121489</v>
          </cell>
          <cell r="D193">
            <v>393.00284375825618</v>
          </cell>
          <cell r="E193">
            <v>99.973666379901147</v>
          </cell>
          <cell r="F193">
            <v>1361.065430904086</v>
          </cell>
          <cell r="G193">
            <v>119.44190490199799</v>
          </cell>
          <cell r="H193">
            <v>19.629797142812397</v>
          </cell>
          <cell r="I193">
            <v>374.01860033519199</v>
          </cell>
          <cell r="J193">
            <v>23.373051303114813</v>
          </cell>
          <cell r="K193">
            <v>1026.9665309379668</v>
          </cell>
          <cell r="L193">
            <v>2067.7902447118131</v>
          </cell>
          <cell r="M193">
            <v>1563.4298846210838</v>
          </cell>
          <cell r="N193">
            <v>0.65686766067342039</v>
          </cell>
          <cell r="O193">
            <v>0.65822219366054557</v>
          </cell>
          <cell r="P193">
            <v>59.006915100448083</v>
          </cell>
          <cell r="Q193">
            <v>43.833162714497988</v>
          </cell>
          <cell r="R193">
            <v>2109.8002907434848</v>
          </cell>
        </row>
        <row r="194">
          <cell r="A194">
            <v>45747</v>
          </cell>
          <cell r="B194">
            <v>189.3852681931474</v>
          </cell>
          <cell r="C194">
            <v>21.07926672413225</v>
          </cell>
          <cell r="D194">
            <v>393.93117505170034</v>
          </cell>
          <cell r="E194">
            <v>100.20981908081619</v>
          </cell>
          <cell r="F194">
            <v>1364.2804703166521</v>
          </cell>
          <cell r="G194">
            <v>118.95018060949425</v>
          </cell>
          <cell r="H194">
            <v>19.860521212104828</v>
          </cell>
          <cell r="I194">
            <v>378.4147279585481</v>
          </cell>
          <cell r="J194">
            <v>23.647772711043881</v>
          </cell>
          <cell r="K194">
            <v>1039.0372566475237</v>
          </cell>
          <cell r="L194">
            <v>2068.8859993664482</v>
          </cell>
          <cell r="M194">
            <v>1579.9104591387149</v>
          </cell>
          <cell r="N194">
            <v>0.65765578716021211</v>
          </cell>
          <cell r="O194">
            <v>0.65942757152130838</v>
          </cell>
          <cell r="P194">
            <v>55.673471318147392</v>
          </cell>
          <cell r="Q194">
            <v>43.341438421994248</v>
          </cell>
          <cell r="R194">
            <v>2114.2122805076033</v>
          </cell>
        </row>
        <row r="195">
          <cell r="A195">
            <v>45777</v>
          </cell>
          <cell r="B195">
            <v>186.95998605206398</v>
          </cell>
          <cell r="C195">
            <v>21.120073107741337</v>
          </cell>
          <cell r="D195">
            <v>394.69376830767612</v>
          </cell>
          <cell r="E195">
            <v>100.40381066374577</v>
          </cell>
          <cell r="F195">
            <v>1366.9215181742798</v>
          </cell>
          <cell r="G195">
            <v>118.48623501517636</v>
          </cell>
          <cell r="H195">
            <v>19.968242015700422</v>
          </cell>
          <cell r="I195">
            <v>380.46719869447509</v>
          </cell>
          <cell r="J195">
            <v>23.776035058868217</v>
          </cell>
          <cell r="K195">
            <v>1044.6728553841576</v>
          </cell>
          <cell r="L195">
            <v>2070.0991563055068</v>
          </cell>
          <cell r="M195">
            <v>1587.370566168378</v>
          </cell>
          <cell r="N195">
            <v>0.65811529938205082</v>
          </cell>
          <cell r="O195">
            <v>0.66031692926913521</v>
          </cell>
          <cell r="P195">
            <v>53.248189177063978</v>
          </cell>
          <cell r="Q195">
            <v>42.877492827676363</v>
          </cell>
          <cell r="R195">
            <v>2118.6334965732653</v>
          </cell>
        </row>
        <row r="196">
          <cell r="A196">
            <v>45808</v>
          </cell>
          <cell r="B196">
            <v>186.95998605206398</v>
          </cell>
          <cell r="C196">
            <v>21.13324018996892</v>
          </cell>
          <cell r="D196">
            <v>394.93983588876404</v>
          </cell>
          <cell r="E196">
            <v>100.46640633868628</v>
          </cell>
          <cell r="F196">
            <v>1367.7737106802731</v>
          </cell>
          <cell r="G196">
            <v>118.04250010536749</v>
          </cell>
          <cell r="H196">
            <v>19.929129399712444</v>
          </cell>
          <cell r="I196">
            <v>379.72196196172428</v>
          </cell>
          <cell r="J196">
            <v>23.729463962211685</v>
          </cell>
          <cell r="K196">
            <v>1042.6266117442033</v>
          </cell>
          <cell r="L196">
            <v>2071.2731791497563</v>
          </cell>
          <cell r="M196">
            <v>1584.0496671732189</v>
          </cell>
          <cell r="N196">
            <v>0.65820323273373094</v>
          </cell>
          <cell r="O196">
            <v>0.66035408774120996</v>
          </cell>
          <cell r="P196">
            <v>53.248189177063978</v>
          </cell>
          <cell r="Q196">
            <v>42.433757917867496</v>
          </cell>
          <cell r="R196">
            <v>2123.0639582344047</v>
          </cell>
        </row>
        <row r="197">
          <cell r="A197">
            <v>45838</v>
          </cell>
          <cell r="B197">
            <v>186.94647227654252</v>
          </cell>
          <cell r="C197">
            <v>21.146997736718674</v>
          </cell>
          <cell r="D197">
            <v>395.19693812234198</v>
          </cell>
          <cell r="E197">
            <v>100.53180905353548</v>
          </cell>
          <cell r="F197">
            <v>1368.6641188996762</v>
          </cell>
          <cell r="G197">
            <v>117.59876519555863</v>
          </cell>
          <cell r="H197">
            <v>19.902109723128326</v>
          </cell>
          <cell r="I197">
            <v>379.20713944247063</v>
          </cell>
          <cell r="J197">
            <v>23.697291837232527</v>
          </cell>
          <cell r="K197">
            <v>1041.2130309859924</v>
          </cell>
          <cell r="L197">
            <v>2072.4863360888148</v>
          </cell>
          <cell r="M197">
            <v>1581.6183371843827</v>
          </cell>
          <cell r="N197">
            <v>0.65832129440252529</v>
          </cell>
          <cell r="O197">
            <v>0.66039717370711926</v>
          </cell>
          <cell r="P197">
            <v>53.234675401542503</v>
          </cell>
          <cell r="Q197">
            <v>41.990023008058628</v>
          </cell>
          <cell r="R197">
            <v>2127.5036848253035</v>
          </cell>
        </row>
        <row r="198">
          <cell r="A198">
            <v>45869</v>
          </cell>
          <cell r="B198">
            <v>186.94647227654252</v>
          </cell>
          <cell r="C198">
            <v>21.160164818946257</v>
          </cell>
          <cell r="D198">
            <v>395.44300570342983</v>
          </cell>
          <cell r="E198">
            <v>100.59440472847601</v>
          </cell>
          <cell r="F198">
            <v>1369.5163114056697</v>
          </cell>
          <cell r="G198">
            <v>117.15514290054577</v>
          </cell>
          <cell r="H198">
            <v>19.888459551294819</v>
          </cell>
          <cell r="I198">
            <v>378.94705432155166</v>
          </cell>
          <cell r="J198">
            <v>23.681038680654304</v>
          </cell>
          <cell r="K198">
            <v>1040.498898816792</v>
          </cell>
          <cell r="L198">
            <v>2073.6603589330643</v>
          </cell>
          <cell r="M198">
            <v>1580.1705942708386</v>
          </cell>
          <cell r="N198">
            <v>0.65847251087274206</v>
          </cell>
          <cell r="O198">
            <v>0.66043424397152029</v>
          </cell>
          <cell r="P198">
            <v>53.234675401542503</v>
          </cell>
          <cell r="Q198">
            <v>41.546400713045777</v>
          </cell>
          <cell r="R198">
            <v>2131.9526957206745</v>
          </cell>
        </row>
        <row r="199">
          <cell r="A199">
            <v>45900</v>
          </cell>
          <cell r="B199">
            <v>186.94647227654252</v>
          </cell>
          <cell r="C199">
            <v>21.173770803914767</v>
          </cell>
          <cell r="D199">
            <v>395.69727553722083</v>
          </cell>
          <cell r="E199">
            <v>100.65908692591458</v>
          </cell>
          <cell r="F199">
            <v>1370.3969103285303</v>
          </cell>
          <cell r="G199">
            <v>116.71152060553294</v>
          </cell>
          <cell r="H199">
            <v>19.851659222399398</v>
          </cell>
          <cell r="I199">
            <v>378.24587501719088</v>
          </cell>
          <cell r="J199">
            <v>23.637220806787013</v>
          </cell>
          <cell r="K199">
            <v>1038.5736264449915</v>
          </cell>
          <cell r="L199">
            <v>2074.8735158721229</v>
          </cell>
          <cell r="M199">
            <v>1577.0199020969017</v>
          </cell>
          <cell r="N199">
            <v>0.65856722864691863</v>
          </cell>
          <cell r="O199">
            <v>0.66047250583971961</v>
          </cell>
          <cell r="P199">
            <v>53.234675401542503</v>
          </cell>
          <cell r="Q199">
            <v>41.102778418032933</v>
          </cell>
          <cell r="R199">
            <v>2136.4110103357466</v>
          </cell>
        </row>
        <row r="200">
          <cell r="A200">
            <v>45930</v>
          </cell>
          <cell r="B200">
            <v>186.94647227654252</v>
          </cell>
          <cell r="C200">
            <v>21.18737678888326</v>
          </cell>
          <cell r="D200">
            <v>395.95154537101155</v>
          </cell>
          <cell r="E200">
            <v>100.72376912335308</v>
          </cell>
          <cell r="F200">
            <v>1371.2775092513898</v>
          </cell>
          <cell r="G200">
            <v>116.26789831052008</v>
          </cell>
          <cell r="H200">
            <v>19.834380155445434</v>
          </cell>
          <cell r="I200">
            <v>377.91664632520786</v>
          </cell>
          <cell r="J200">
            <v>23.616646752177751</v>
          </cell>
          <cell r="K200">
            <v>1037.6696423987753</v>
          </cell>
          <cell r="L200">
            <v>2076.0866728111801</v>
          </cell>
          <cell r="M200">
            <v>1575.3052139421263</v>
          </cell>
          <cell r="N200">
            <v>0.65871021895627224</v>
          </cell>
          <cell r="O200">
            <v>0.66051072299143232</v>
          </cell>
          <cell r="P200">
            <v>53.234675401542503</v>
          </cell>
          <cell r="Q200">
            <v>40.65915612302009</v>
          </cell>
          <cell r="R200">
            <v>2140.8786481263501</v>
          </cell>
        </row>
        <row r="201">
          <cell r="A201">
            <v>45961</v>
          </cell>
          <cell r="B201">
            <v>184.175515099471</v>
          </cell>
          <cell r="C201">
            <v>21.231621137774209</v>
          </cell>
          <cell r="D201">
            <v>396.77838762203044</v>
          </cell>
          <cell r="E201">
            <v>100.93410462770129</v>
          </cell>
          <cell r="F201">
            <v>1374.1410671684539</v>
          </cell>
          <cell r="G201">
            <v>115.82427601550724</v>
          </cell>
          <cell r="H201">
            <v>20.00659598884495</v>
          </cell>
          <cell r="I201">
            <v>381.19798053844659</v>
          </cell>
          <cell r="J201">
            <v>23.821702845216873</v>
          </cell>
          <cell r="K201">
            <v>1046.6794093215913</v>
          </cell>
          <cell r="L201">
            <v>2077.2606956554309</v>
          </cell>
          <cell r="M201">
            <v>1587.5299647096067</v>
          </cell>
          <cell r="N201">
            <v>0.65931316736629375</v>
          </cell>
          <cell r="O201">
            <v>0.66151594262696811</v>
          </cell>
          <cell r="P201">
            <v>50.463718224471009</v>
          </cell>
          <cell r="Q201">
            <v>40.215533828007239</v>
          </cell>
          <cell r="R201">
            <v>2145.3556285890008</v>
          </cell>
        </row>
        <row r="202">
          <cell r="A202">
            <v>45991</v>
          </cell>
          <cell r="B202">
            <v>184.13954353060828</v>
          </cell>
          <cell r="C202">
            <v>21.245630556634467</v>
          </cell>
          <cell r="D202">
            <v>397.04019686357748</v>
          </cell>
          <cell r="E202">
            <v>101.00070473043667</v>
          </cell>
          <cell r="F202">
            <v>1375.0477769132317</v>
          </cell>
          <cell r="G202">
            <v>115.40374503030331</v>
          </cell>
          <cell r="H202">
            <v>19.914506902247542</v>
          </cell>
          <cell r="I202">
            <v>379.44335052241911</v>
          </cell>
          <cell r="J202">
            <v>23.712053064842735</v>
          </cell>
          <cell r="K202">
            <v>1041.8616106906557</v>
          </cell>
          <cell r="L202">
            <v>2078.4738525944886</v>
          </cell>
          <cell r="M202">
            <v>1580.335266210468</v>
          </cell>
          <cell r="N202">
            <v>0.65926619051472912</v>
          </cell>
          <cell r="O202">
            <v>0.6615660693526676</v>
          </cell>
          <cell r="P202">
            <v>50.427746655608274</v>
          </cell>
          <cell r="Q202">
            <v>39.795002842803314</v>
          </cell>
          <cell r="R202">
            <v>2149.8419712609862</v>
          </cell>
        </row>
        <row r="203">
          <cell r="A203">
            <v>46022</v>
          </cell>
          <cell r="B203">
            <v>184.13038695901759</v>
          </cell>
          <cell r="C203">
            <v>21.258900333057188</v>
          </cell>
          <cell r="D203">
            <v>397.28818360274096</v>
          </cell>
          <cell r="E203">
            <v>101.06378860863634</v>
          </cell>
          <cell r="F203">
            <v>1375.9066159352865</v>
          </cell>
          <cell r="G203">
            <v>114.98351380817323</v>
          </cell>
          <cell r="H203">
            <v>19.901865885730651</v>
          </cell>
          <cell r="I203">
            <v>379.20249345853483</v>
          </cell>
          <cell r="J203">
            <v>23.697001501883463</v>
          </cell>
          <cell r="K203">
            <v>1041.2002742140005</v>
          </cell>
          <cell r="L203">
            <v>2079.6478754387385</v>
          </cell>
          <cell r="M203">
            <v>1578.9851488683225</v>
          </cell>
          <cell r="N203">
            <v>0.65941106220045265</v>
          </cell>
          <cell r="O203">
            <v>0.6616055689932675</v>
          </cell>
          <cell r="P203">
            <v>50.418590084017566</v>
          </cell>
          <cell r="Q203">
            <v>39.374771620673236</v>
          </cell>
          <cell r="R203">
            <v>2154.3376957204487</v>
          </cell>
        </row>
        <row r="204">
          <cell r="A204">
            <v>46053</v>
          </cell>
          <cell r="B204">
            <v>184.13038695901759</v>
          </cell>
          <cell r="C204">
            <v>21.27250631802568</v>
          </cell>
          <cell r="D204">
            <v>397.54245343653167</v>
          </cell>
          <cell r="E204">
            <v>101.12847080607484</v>
          </cell>
          <cell r="F204">
            <v>1376.7872148581459</v>
          </cell>
          <cell r="G204">
            <v>114.56335889080643</v>
          </cell>
          <cell r="H204">
            <v>19.817681949658745</v>
          </cell>
          <cell r="I204">
            <v>377.59848513836477</v>
          </cell>
          <cell r="J204">
            <v>23.596764324576345</v>
          </cell>
          <cell r="K204">
            <v>1036.7960471015401</v>
          </cell>
          <cell r="L204">
            <v>2080.8610323777957</v>
          </cell>
          <cell r="M204">
            <v>1572.3723374049464</v>
          </cell>
          <cell r="N204">
            <v>0.65938329137275153</v>
          </cell>
          <cell r="O204">
            <v>0.66164303787499634</v>
          </cell>
          <cell r="P204">
            <v>50.418590084017566</v>
          </cell>
          <cell r="Q204">
            <v>38.954616703306421</v>
          </cell>
          <cell r="R204">
            <v>2158.8428215864728</v>
          </cell>
        </row>
        <row r="205">
          <cell r="A205">
            <v>46081</v>
          </cell>
          <cell r="B205">
            <v>184.13038695901759</v>
          </cell>
          <cell r="C205">
            <v>21.286112302994191</v>
          </cell>
          <cell r="D205">
            <v>397.79672327032262</v>
          </cell>
          <cell r="E205">
            <v>101.19315300351342</v>
          </cell>
          <cell r="F205">
            <v>1377.6678137810063</v>
          </cell>
          <cell r="G205">
            <v>114.1432039734396</v>
          </cell>
          <cell r="H205">
            <v>19.759036942276683</v>
          </cell>
          <cell r="I205">
            <v>376.48108573692889</v>
          </cell>
          <cell r="J205">
            <v>23.526936156906544</v>
          </cell>
          <cell r="K205">
            <v>1033.7279328795835</v>
          </cell>
          <cell r="L205">
            <v>2082.0741893168542</v>
          </cell>
          <cell r="M205">
            <v>1567.638195689135</v>
          </cell>
          <cell r="N205">
            <v>0.65941741896965955</v>
          </cell>
          <cell r="O205">
            <v>0.66168046309292683</v>
          </cell>
          <cell r="P205">
            <v>50.418590084017566</v>
          </cell>
          <cell r="Q205">
            <v>38.534461785939598</v>
          </cell>
          <cell r="R205">
            <v>2163.3573685191704</v>
          </cell>
        </row>
        <row r="206">
          <cell r="A206">
            <v>46112</v>
          </cell>
          <cell r="B206">
            <v>181.54100828531244</v>
          </cell>
          <cell r="C206">
            <v>21.327442379143481</v>
          </cell>
          <cell r="D206">
            <v>398.56910333816563</v>
          </cell>
          <cell r="E206">
            <v>101.38963419556433</v>
          </cell>
          <cell r="F206">
            <v>1380.3427557733016</v>
          </cell>
          <cell r="G206">
            <v>113.72304905607277</v>
          </cell>
          <cell r="H206">
            <v>19.941901000229418</v>
          </cell>
          <cell r="I206">
            <v>379.9653071228916</v>
          </cell>
          <cell r="J206">
            <v>23.744671010554285</v>
          </cell>
          <cell r="K206">
            <v>1043.2947799469625</v>
          </cell>
          <cell r="L206">
            <v>2083.1699439714876</v>
          </cell>
          <cell r="M206">
            <v>1580.6697081367106</v>
          </cell>
          <cell r="N206">
            <v>0.66003338621374341</v>
          </cell>
          <cell r="O206">
            <v>0.66261648972417897</v>
          </cell>
          <cell r="P206">
            <v>47.829211410312425</v>
          </cell>
          <cell r="Q206">
            <v>38.114306868572775</v>
          </cell>
          <cell r="R206">
            <v>2167.8813562197665</v>
          </cell>
        </row>
        <row r="207">
          <cell r="A207">
            <v>46142</v>
          </cell>
          <cell r="B207">
            <v>179.51903189205865</v>
          </cell>
          <cell r="C207">
            <v>21.363725545874377</v>
          </cell>
          <cell r="D207">
            <v>399.24716632261163</v>
          </cell>
          <cell r="E207">
            <v>101.56212262323906</v>
          </cell>
          <cell r="F207">
            <v>1382.6910545267654</v>
          </cell>
          <cell r="G207">
            <v>113.32447229432017</v>
          </cell>
          <cell r="H207">
            <v>20.130536888916662</v>
          </cell>
          <cell r="I207">
            <v>383.55950275041096</v>
          </cell>
          <cell r="J207">
            <v>23.96927833949502</v>
          </cell>
          <cell r="K207">
            <v>1053.163590246231</v>
          </cell>
          <cell r="L207">
            <v>2084.3831009105488</v>
          </cell>
          <cell r="M207">
            <v>1594.1473805193739</v>
          </cell>
          <cell r="N207">
            <v>0.66064380440352377</v>
          </cell>
          <cell r="O207">
            <v>0.66335744802514762</v>
          </cell>
          <cell r="P207">
            <v>45.807235017058645</v>
          </cell>
          <cell r="Q207">
            <v>37.715730106820168</v>
          </cell>
          <cell r="R207">
            <v>2172.4148044306844</v>
          </cell>
        </row>
        <row r="208">
          <cell r="A208">
            <v>46173</v>
          </cell>
          <cell r="B208">
            <v>179.51154003569906</v>
          </cell>
          <cell r="C208">
            <v>21.376976651925848</v>
          </cell>
          <cell r="D208">
            <v>399.49480414824882</v>
          </cell>
          <cell r="E208">
            <v>101.62511774339276</v>
          </cell>
          <cell r="F208">
            <v>1383.5486851755304</v>
          </cell>
          <cell r="G208">
            <v>112.94274533584468</v>
          </cell>
          <cell r="H208">
            <v>20.0845082030384</v>
          </cell>
          <cell r="I208">
            <v>382.68248988358363</v>
          </cell>
          <cell r="J208">
            <v>23.914472330618789</v>
          </cell>
          <cell r="K208">
            <v>1050.7555205389317</v>
          </cell>
          <cell r="L208">
            <v>2085.557123754797</v>
          </cell>
          <cell r="M208">
            <v>1590.3797362920172</v>
          </cell>
          <cell r="N208">
            <v>0.66069473633308251</v>
          </cell>
          <cell r="O208">
            <v>0.66339524792522386</v>
          </cell>
          <cell r="P208">
            <v>45.799743160699066</v>
          </cell>
          <cell r="Q208">
            <v>37.334003148344678</v>
          </cell>
          <cell r="R208">
            <v>2176.9577329356334</v>
          </cell>
        </row>
        <row r="209">
          <cell r="A209">
            <v>46203</v>
          </cell>
          <cell r="B209">
            <v>179.3376801772186</v>
          </cell>
          <cell r="C209">
            <v>21.392532536816582</v>
          </cell>
          <cell r="D209">
            <v>399.78551388185457</v>
          </cell>
          <cell r="E209">
            <v>101.69906967117771</v>
          </cell>
          <cell r="F209">
            <v>1384.5554844267886</v>
          </cell>
          <cell r="G209">
            <v>112.56108080950553</v>
          </cell>
          <cell r="H209">
            <v>20.062228736718467</v>
          </cell>
          <cell r="I209">
            <v>382.25798550645879</v>
          </cell>
          <cell r="J209">
            <v>23.887944338224713</v>
          </cell>
          <cell r="K209">
            <v>1049.5899320169888</v>
          </cell>
          <cell r="L209">
            <v>2086.770280693856</v>
          </cell>
          <cell r="M209">
            <v>1588.3591714078964</v>
          </cell>
          <cell r="N209">
            <v>0.66080137975760789</v>
          </cell>
          <cell r="O209">
            <v>0.66349204665039629</v>
          </cell>
          <cell r="P209">
            <v>45.625883302218583</v>
          </cell>
          <cell r="Q209">
            <v>36.952338622005527</v>
          </cell>
          <cell r="R209">
            <v>2181.5101615596936</v>
          </cell>
        </row>
        <row r="210">
          <cell r="A210">
            <v>46234</v>
          </cell>
          <cell r="B210">
            <v>178.99057444833332</v>
          </cell>
          <cell r="C210">
            <v>21.409592532794765</v>
          </cell>
          <cell r="D210">
            <v>400.10433257464945</v>
          </cell>
          <cell r="E210">
            <v>101.78017207065236</v>
          </cell>
          <cell r="F210">
            <v>1385.6596319116759</v>
          </cell>
          <cell r="G210">
            <v>112.18086511532037</v>
          </cell>
          <cell r="H210">
            <v>20.030894595133809</v>
          </cell>
          <cell r="I210">
            <v>381.66095683148399</v>
          </cell>
          <cell r="J210">
            <v>23.850635012332599</v>
          </cell>
          <cell r="K210">
            <v>1047.9506326167457</v>
          </cell>
          <cell r="L210">
            <v>2087.9443035381055</v>
          </cell>
          <cell r="M210">
            <v>1585.6739841710162</v>
          </cell>
          <cell r="N210">
            <v>0.66088656500510723</v>
          </cell>
          <cell r="O210">
            <v>0.66364779441847177</v>
          </cell>
          <cell r="P210">
            <v>45.278777573333315</v>
          </cell>
          <cell r="Q210">
            <v>36.572122927820374</v>
          </cell>
          <cell r="R210">
            <v>2186.0721101694035</v>
          </cell>
        </row>
        <row r="211">
          <cell r="A211">
            <v>46265</v>
          </cell>
          <cell r="B211">
            <v>178.99057444833332</v>
          </cell>
          <cell r="C211">
            <v>21.423198517763275</v>
          </cell>
          <cell r="D211">
            <v>400.35860240844039</v>
          </cell>
          <cell r="E211">
            <v>101.84485426809093</v>
          </cell>
          <cell r="F211">
            <v>1386.540230834536</v>
          </cell>
          <cell r="G211">
            <v>111.80354196887592</v>
          </cell>
          <cell r="H211">
            <v>19.99047402808608</v>
          </cell>
          <cell r="I211">
            <v>380.89079890259865</v>
          </cell>
          <cell r="J211">
            <v>23.802506548220908</v>
          </cell>
          <cell r="K211">
            <v>1045.8359612720774</v>
          </cell>
          <cell r="L211">
            <v>2089.157460477164</v>
          </cell>
          <cell r="M211">
            <v>1582.3232827198588</v>
          </cell>
          <cell r="N211">
            <v>0.6609496129478597</v>
          </cell>
          <cell r="O211">
            <v>0.66368392860050385</v>
          </cell>
          <cell r="P211">
            <v>45.278777573333315</v>
          </cell>
          <cell r="Q211">
            <v>36.19479978137592</v>
          </cell>
          <cell r="R211">
            <v>2190.6435986728452</v>
          </cell>
        </row>
        <row r="212">
          <cell r="A212">
            <v>46295</v>
          </cell>
          <cell r="B212">
            <v>177.56840343741982</v>
          </cell>
          <cell r="C212">
            <v>21.452754654582822</v>
          </cell>
          <cell r="D212">
            <v>400.91095007117883</v>
          </cell>
          <cell r="E212">
            <v>101.98536271946054</v>
          </cell>
          <cell r="F212">
            <v>1388.4531465335797</v>
          </cell>
          <cell r="G212">
            <v>111.42621882243148</v>
          </cell>
          <cell r="H212">
            <v>20.069679489649509</v>
          </cell>
          <cell r="I212">
            <v>382.39994928542393</v>
          </cell>
          <cell r="J212">
            <v>23.896815893505551</v>
          </cell>
          <cell r="K212">
            <v>1049.9797309453629</v>
          </cell>
          <cell r="L212">
            <v>2090.3706174162216</v>
          </cell>
          <cell r="M212">
            <v>1587.7723944363736</v>
          </cell>
          <cell r="N212">
            <v>0.66129108594187647</v>
          </cell>
          <cell r="O212">
            <v>0.66421386474029231</v>
          </cell>
          <cell r="P212">
            <v>43.856606562419799</v>
          </cell>
          <cell r="Q212">
            <v>35.817476634931474</v>
          </cell>
          <cell r="R212">
            <v>2195.2246470197347</v>
          </cell>
        </row>
        <row r="213">
          <cell r="A213">
            <v>46326</v>
          </cell>
          <cell r="B213">
            <v>176.46301974839574</v>
          </cell>
          <cell r="C213">
            <v>21.478319006589015</v>
          </cell>
          <cell r="D213">
            <v>401.38869891116593</v>
          </cell>
          <cell r="E213">
            <v>102.10689441802413</v>
          </cell>
          <cell r="F213">
            <v>1390.1077081762965</v>
          </cell>
          <cell r="G213">
            <v>111.06074710107796</v>
          </cell>
          <cell r="H213">
            <v>20.247190997792128</v>
          </cell>
          <cell r="I213">
            <v>385.78218524720512</v>
          </cell>
          <cell r="J213">
            <v>24.10817750649246</v>
          </cell>
          <cell r="K213">
            <v>1059.2665501820836</v>
          </cell>
          <cell r="L213">
            <v>2091.5446402604712</v>
          </cell>
          <cell r="M213">
            <v>1600.4648510346512</v>
          </cell>
          <cell r="N213">
            <v>0.66184930552976551</v>
          </cell>
          <cell r="O213">
            <v>0.66463210080143398</v>
          </cell>
          <cell r="P213">
            <v>42.751222873395733</v>
          </cell>
          <cell r="Q213">
            <v>35.452004913577973</v>
          </cell>
          <cell r="R213">
            <v>2199.8152752015039</v>
          </cell>
        </row>
        <row r="214">
          <cell r="A214">
            <v>46356</v>
          </cell>
          <cell r="B214">
            <v>174.79619783731178</v>
          </cell>
          <cell r="C214">
            <v>21.51061898994902</v>
          </cell>
          <cell r="D214">
            <v>401.99232381736783</v>
          </cell>
          <cell r="E214">
            <v>102.2604469837362</v>
          </cell>
          <cell r="F214">
            <v>1392.1982095711651</v>
          </cell>
          <cell r="G214">
            <v>110.70448691046633</v>
          </cell>
          <cell r="H214">
            <v>20.285760397589712</v>
          </cell>
          <cell r="I214">
            <v>386.51707174771815</v>
          </cell>
          <cell r="J214">
            <v>24.154101799730988</v>
          </cell>
          <cell r="K214">
            <v>1061.2843745346388</v>
          </cell>
          <cell r="L214">
            <v>2092.7577971995302</v>
          </cell>
          <cell r="M214">
            <v>1602.945795390144</v>
          </cell>
          <cell r="N214">
            <v>0.66208375703454825</v>
          </cell>
          <cell r="O214">
            <v>0.66524574006326276</v>
          </cell>
          <cell r="P214">
            <v>41.084400962311776</v>
          </cell>
          <cell r="Q214">
            <v>35.095744722966337</v>
          </cell>
          <cell r="R214">
            <v>2204.4155032513927</v>
          </cell>
        </row>
        <row r="215">
          <cell r="A215">
            <v>46387</v>
          </cell>
          <cell r="B215">
            <v>174.79619783731178</v>
          </cell>
          <cell r="C215">
            <v>21.52378607217662</v>
          </cell>
          <cell r="D215">
            <v>402.23839139845597</v>
          </cell>
          <cell r="E215">
            <v>102.3230426586768</v>
          </cell>
          <cell r="F215">
            <v>1393.0504020771598</v>
          </cell>
          <cell r="G215">
            <v>110.36211690244707</v>
          </cell>
          <cell r="H215">
            <v>20.241857623685959</v>
          </cell>
          <cell r="I215">
            <v>385.68056518950715</v>
          </cell>
          <cell r="J215">
            <v>24.101827098197599</v>
          </cell>
          <cell r="K215">
            <v>1058.987525561291</v>
          </cell>
          <cell r="L215">
            <v>2093.931820043781</v>
          </cell>
          <cell r="M215">
            <v>1599.3738923751289</v>
          </cell>
          <cell r="N215">
            <v>0.66212630493089752</v>
          </cell>
          <cell r="O215">
            <v>0.66527973296094867</v>
          </cell>
          <cell r="P215">
            <v>41.084400962311776</v>
          </cell>
          <cell r="Q215">
            <v>34.753374714947071</v>
          </cell>
          <cell r="R215">
            <v>2209.0253512445329</v>
          </cell>
        </row>
        <row r="216">
          <cell r="A216">
            <v>46418</v>
          </cell>
          <cell r="B216">
            <v>174.74479613734121</v>
          </cell>
          <cell r="C216">
            <v>21.53796854542513</v>
          </cell>
          <cell r="D216">
            <v>402.50343469550432</v>
          </cell>
          <cell r="E216">
            <v>102.39046545364171</v>
          </cell>
          <cell r="F216">
            <v>1393.9683121509279</v>
          </cell>
          <cell r="G216">
            <v>110.0197468944278</v>
          </cell>
          <cell r="H216">
            <v>20.200983371187665</v>
          </cell>
          <cell r="I216">
            <v>384.90176291264527</v>
          </cell>
          <cell r="J216">
            <v>24.053158434244089</v>
          </cell>
          <cell r="K216">
            <v>1056.8491188835517</v>
          </cell>
          <cell r="L216">
            <v>2095.1449769828405</v>
          </cell>
          <cell r="M216">
            <v>1596.0247704960566</v>
          </cell>
          <cell r="N216">
            <v>0.66217588750522649</v>
          </cell>
          <cell r="O216">
            <v>0.66533262731934784</v>
          </cell>
          <cell r="P216">
            <v>41.032999262341221</v>
          </cell>
          <cell r="Q216">
            <v>34.411004706927798</v>
          </cell>
          <cell r="R216">
            <v>2213.6448392980374</v>
          </cell>
        </row>
        <row r="217">
          <cell r="A217">
            <v>46446</v>
          </cell>
          <cell r="B217">
            <v>174.74479613734121</v>
          </cell>
          <cell r="C217">
            <v>21.551574530393598</v>
          </cell>
          <cell r="D217">
            <v>402.75770452929453</v>
          </cell>
          <cell r="E217">
            <v>102.45514765108008</v>
          </cell>
          <cell r="F217">
            <v>1394.848911073786</v>
          </cell>
          <cell r="G217">
            <v>109.67780523390829</v>
          </cell>
          <cell r="H217">
            <v>20.1609436742593</v>
          </cell>
          <cell r="I217">
            <v>384.1388619364385</v>
          </cell>
          <cell r="J217">
            <v>24.005483469308935</v>
          </cell>
          <cell r="K217">
            <v>1054.7543734129201</v>
          </cell>
          <cell r="L217">
            <v>2096.3581339218954</v>
          </cell>
          <cell r="M217">
            <v>1592.7374677268349</v>
          </cell>
          <cell r="N217">
            <v>0.66222738824514016</v>
          </cell>
          <cell r="O217">
            <v>0.66536766237755551</v>
          </cell>
          <cell r="P217">
            <v>41.032999262341221</v>
          </cell>
          <cell r="Q217">
            <v>34.069063046408289</v>
          </cell>
          <cell r="R217">
            <v>2218.2739875710881</v>
          </cell>
        </row>
        <row r="218">
          <cell r="A218">
            <v>46477</v>
          </cell>
          <cell r="B218">
            <v>174.60272004168871</v>
          </cell>
          <cell r="C218">
            <v>21.565457240898517</v>
          </cell>
          <cell r="D218">
            <v>403.01714583404561</v>
          </cell>
          <cell r="E218">
            <v>102.52114538839494</v>
          </cell>
          <cell r="F218">
            <v>1395.7474200715037</v>
          </cell>
          <cell r="G218">
            <v>109.33586357338879</v>
          </cell>
          <cell r="H218">
            <v>20.157887585400623</v>
          </cell>
          <cell r="I218">
            <v>384.08063239544492</v>
          </cell>
          <cell r="J218">
            <v>24.001844607370568</v>
          </cell>
          <cell r="K218">
            <v>1054.5944888786785</v>
          </cell>
          <cell r="L218">
            <v>2097.4538885765314</v>
          </cell>
          <cell r="M218">
            <v>1592.1707170402831</v>
          </cell>
          <cell r="N218">
            <v>0.66236269615552568</v>
          </cell>
          <cell r="O218">
            <v>0.66544844092794275</v>
          </cell>
          <cell r="P218">
            <v>40.890923166688694</v>
          </cell>
          <cell r="Q218">
            <v>33.727121385888786</v>
          </cell>
          <cell r="R218">
            <v>2222.9128162650236</v>
          </cell>
        </row>
        <row r="219">
          <cell r="A219">
            <v>46507</v>
          </cell>
          <cell r="B219">
            <v>174.60272004168871</v>
          </cell>
          <cell r="C219">
            <v>21.579063225866992</v>
          </cell>
          <cell r="D219">
            <v>403.27141566783592</v>
          </cell>
          <cell r="E219">
            <v>102.58582758583334</v>
          </cell>
          <cell r="F219">
            <v>1396.6280189943616</v>
          </cell>
          <cell r="G219">
            <v>108.99510588033303</v>
          </cell>
          <cell r="H219">
            <v>20.181174811132799</v>
          </cell>
          <cell r="I219">
            <v>384.52433823257974</v>
          </cell>
          <cell r="J219">
            <v>24.029572531290793</v>
          </cell>
          <cell r="K219">
            <v>1055.8128000640334</v>
          </cell>
          <cell r="L219">
            <v>2098.6670455155868</v>
          </cell>
          <cell r="M219">
            <v>1593.5429915193699</v>
          </cell>
          <cell r="N219">
            <v>0.66255683447696911</v>
          </cell>
          <cell r="O219">
            <v>0.66548337049398287</v>
          </cell>
          <cell r="P219">
            <v>40.890923166688694</v>
          </cell>
          <cell r="Q219">
            <v>33.386363692833037</v>
          </cell>
          <cell r="R219">
            <v>2227.5613456234273</v>
          </cell>
        </row>
        <row r="220">
          <cell r="A220">
            <v>46538</v>
          </cell>
          <cell r="B220">
            <v>174.60272004168871</v>
          </cell>
          <cell r="C220">
            <v>21.592230308094592</v>
          </cell>
          <cell r="D220">
            <v>403.51748324892424</v>
          </cell>
          <cell r="E220">
            <v>102.64842326077397</v>
          </cell>
          <cell r="F220">
            <v>1397.4802115003565</v>
          </cell>
          <cell r="G220">
            <v>108.65434818727729</v>
          </cell>
          <cell r="H220">
            <v>20.11294949436865</v>
          </cell>
          <cell r="I220">
            <v>383.22439930310912</v>
          </cell>
          <cell r="J220">
            <v>23.948337161546608</v>
          </cell>
          <cell r="K220">
            <v>1052.243475512706</v>
          </cell>
          <cell r="L220">
            <v>2099.8410683598381</v>
          </cell>
          <cell r="M220">
            <v>1588.1835096590075</v>
          </cell>
          <cell r="N220">
            <v>0.66254527207540959</v>
          </cell>
          <cell r="O220">
            <v>0.66551713487150355</v>
          </cell>
          <cell r="P220">
            <v>40.890923166688694</v>
          </cell>
          <cell r="Q220">
            <v>33.045605999777294</v>
          </cell>
          <cell r="R220">
            <v>2232.2195959322157</v>
          </cell>
        </row>
        <row r="221">
          <cell r="A221">
            <v>46568</v>
          </cell>
          <cell r="B221">
            <v>174.60272004168871</v>
          </cell>
          <cell r="C221">
            <v>21.60583629306311</v>
          </cell>
          <cell r="D221">
            <v>403.77175308271529</v>
          </cell>
          <cell r="E221">
            <v>102.71310545821255</v>
          </cell>
          <cell r="F221">
            <v>1398.3608104232173</v>
          </cell>
          <cell r="G221">
            <v>108.31359049422156</v>
          </cell>
          <cell r="H221">
            <v>20.093989706641491</v>
          </cell>
          <cell r="I221">
            <v>382.86314680433026</v>
          </cell>
          <cell r="J221">
            <v>23.925761885397854</v>
          </cell>
          <cell r="K221">
            <v>1051.2515616743804</v>
          </cell>
          <cell r="L221">
            <v>2101.0542252988971</v>
          </cell>
          <cell r="M221">
            <v>1586.4480505649715</v>
          </cell>
          <cell r="N221">
            <v>0.66264480661689795</v>
          </cell>
          <cell r="O221">
            <v>0.66555198508705116</v>
          </cell>
          <cell r="P221">
            <v>40.890923166688694</v>
          </cell>
          <cell r="Q221">
            <v>32.704848306721551</v>
          </cell>
          <cell r="R221">
            <v>2236.8875875197268</v>
          </cell>
        </row>
        <row r="222">
          <cell r="A222">
            <v>46599</v>
          </cell>
          <cell r="B222">
            <v>174.60272004168871</v>
          </cell>
          <cell r="C222">
            <v>21.61900337529071</v>
          </cell>
          <cell r="D222">
            <v>404.01782066380355</v>
          </cell>
          <cell r="E222">
            <v>102.77570113315318</v>
          </cell>
          <cell r="F222">
            <v>1399.2130029292121</v>
          </cell>
          <cell r="G222">
            <v>107.97283280116579</v>
          </cell>
          <cell r="H222">
            <v>20.013748036209449</v>
          </cell>
          <cell r="I222">
            <v>381.33425289650199</v>
          </cell>
          <cell r="J222">
            <v>23.830218734034087</v>
          </cell>
          <cell r="K222">
            <v>1047.0535809555406</v>
          </cell>
          <cell r="L222">
            <v>2102.2282481431484</v>
          </cell>
          <cell r="M222">
            <v>1580.2046334234519</v>
          </cell>
          <cell r="N222">
            <v>0.66260632250339613</v>
          </cell>
          <cell r="O222">
            <v>0.66558567280460901</v>
          </cell>
          <cell r="P222">
            <v>40.890923166688694</v>
          </cell>
          <cell r="Q222">
            <v>32.364090613665802</v>
          </cell>
          <cell r="R222">
            <v>2241.5653407568084</v>
          </cell>
        </row>
        <row r="223">
          <cell r="A223">
            <v>46630</v>
          </cell>
          <cell r="B223">
            <v>174.60272004168871</v>
          </cell>
          <cell r="C223">
            <v>21.632609360259138</v>
          </cell>
          <cell r="D223">
            <v>404.27209049759301</v>
          </cell>
          <cell r="E223">
            <v>102.84038333059137</v>
          </cell>
          <cell r="F223">
            <v>1400.0936018520676</v>
          </cell>
          <cell r="G223">
            <v>107.63207510811006</v>
          </cell>
          <cell r="H223">
            <v>19.964903990268134</v>
          </cell>
          <cell r="I223">
            <v>380.40359724250976</v>
          </cell>
          <cell r="J223">
            <v>23.772060497179556</v>
          </cell>
          <cell r="K223">
            <v>1044.4982208541401</v>
          </cell>
          <cell r="L223">
            <v>2103.4414050821997</v>
          </cell>
          <cell r="M223">
            <v>1576.2708576922075</v>
          </cell>
          <cell r="N223">
            <v>0.66263879444131379</v>
          </cell>
          <cell r="O223">
            <v>0.66562044393975117</v>
          </cell>
          <cell r="P223">
            <v>40.890923166688694</v>
          </cell>
          <cell r="Q223">
            <v>32.023332920610059</v>
          </cell>
          <cell r="R223">
            <v>2246.2528760569089</v>
          </cell>
        </row>
        <row r="224">
          <cell r="A224">
            <v>46660</v>
          </cell>
          <cell r="B224">
            <v>174.60272004168871</v>
          </cell>
          <cell r="C224">
            <v>21.646215345227741</v>
          </cell>
          <cell r="D224">
            <v>404.52636033138572</v>
          </cell>
          <cell r="E224">
            <v>102.90506552803036</v>
          </cell>
          <cell r="F224">
            <v>1400.9742007749337</v>
          </cell>
          <cell r="G224">
            <v>107.29131741505431</v>
          </cell>
          <cell r="H224">
            <v>19.91327707037938</v>
          </cell>
          <cell r="I224">
            <v>379.41991777929741</v>
          </cell>
          <cell r="J224">
            <v>23.710588713319403</v>
          </cell>
          <cell r="K224">
            <v>1041.7972699255374</v>
          </cell>
          <cell r="L224">
            <v>2104.6545620212664</v>
          </cell>
          <cell r="M224">
            <v>1572.1323709035876</v>
          </cell>
          <cell r="N224">
            <v>0.6626651096349867</v>
          </cell>
          <cell r="O224">
            <v>0.66565517498960358</v>
          </cell>
          <cell r="P224">
            <v>40.890923166688694</v>
          </cell>
          <cell r="Q224">
            <v>31.682575227554313</v>
          </cell>
          <cell r="R224">
            <v>2250.9502138761645</v>
          </cell>
        </row>
        <row r="225">
          <cell r="A225">
            <v>46691</v>
          </cell>
          <cell r="B225">
            <v>174.60272004168871</v>
          </cell>
          <cell r="C225">
            <v>21.659382427455256</v>
          </cell>
          <cell r="D225">
            <v>404.77242791247238</v>
          </cell>
          <cell r="E225">
            <v>102.96766120297058</v>
          </cell>
          <cell r="F225">
            <v>1401.826393280923</v>
          </cell>
          <cell r="G225">
            <v>106.95055972199856</v>
          </cell>
          <cell r="H225">
            <v>19.882949845499208</v>
          </cell>
          <cell r="I225">
            <v>378.84207450770333</v>
          </cell>
          <cell r="J225">
            <v>23.674478315547674</v>
          </cell>
          <cell r="K225">
            <v>1040.2106491010031</v>
          </cell>
          <cell r="L225">
            <v>2105.82858486551</v>
          </cell>
          <cell r="M225">
            <v>1569.560711491752</v>
          </cell>
          <cell r="N225">
            <v>0.6627399892753173</v>
          </cell>
          <cell r="O225">
            <v>0.66568874758172747</v>
          </cell>
          <cell r="P225">
            <v>40.890923166688694</v>
          </cell>
          <cell r="Q225">
            <v>31.341817534498567</v>
          </cell>
          <cell r="R225">
            <v>2255.6573747134885</v>
          </cell>
        </row>
        <row r="226">
          <cell r="A226">
            <v>46721</v>
          </cell>
          <cell r="B226">
            <v>174.60272004168871</v>
          </cell>
          <cell r="C226">
            <v>21.672988412423781</v>
          </cell>
          <cell r="D226">
            <v>405.02669774626361</v>
          </cell>
          <cell r="E226">
            <v>103.03234340040922</v>
          </cell>
          <cell r="F226">
            <v>1402.7069922037845</v>
          </cell>
          <cell r="G226">
            <v>106.60980202894282</v>
          </cell>
          <cell r="H226">
            <v>20.009170350082812</v>
          </cell>
          <cell r="I226">
            <v>381.24703142674343</v>
          </cell>
          <cell r="J226">
            <v>23.824768117712939</v>
          </cell>
          <cell r="K226">
            <v>1046.814091448492</v>
          </cell>
          <cell r="L226">
            <v>2107.0417418045699</v>
          </cell>
          <cell r="M226">
            <v>1578.5048633719739</v>
          </cell>
          <cell r="N226">
            <v>0.66316811290166477</v>
          </cell>
          <cell r="O226">
            <v>0.66572339995620589</v>
          </cell>
          <cell r="P226">
            <v>40.890923166688694</v>
          </cell>
          <cell r="Q226">
            <v>31.001059841442824</v>
          </cell>
          <cell r="R226">
            <v>2260.3743791106617</v>
          </cell>
        </row>
        <row r="227">
          <cell r="A227">
            <v>46752</v>
          </cell>
          <cell r="B227">
            <v>174.2227278367736</v>
          </cell>
          <cell r="C227">
            <v>21.690417241884383</v>
          </cell>
          <cell r="D227">
            <v>405.35240923134722</v>
          </cell>
          <cell r="E227">
            <v>103.11519921650067</v>
          </cell>
          <cell r="F227">
            <v>1403.8350111223151</v>
          </cell>
          <cell r="G227">
            <v>106.26904433588707</v>
          </cell>
          <cell r="H227">
            <v>20.019159025687298</v>
          </cell>
          <cell r="I227">
            <v>381.43735180762218</v>
          </cell>
          <cell r="J227">
            <v>23.836661558366213</v>
          </cell>
          <cell r="K227">
            <v>1047.3366661577249</v>
          </cell>
          <cell r="L227">
            <v>2108.2157646488213</v>
          </cell>
          <cell r="M227">
            <v>1578.8988828852875</v>
          </cell>
          <cell r="N227">
            <v>0.66333359122011459</v>
          </cell>
          <cell r="O227">
            <v>0.66588773059296458</v>
          </cell>
          <cell r="P227">
            <v>40.510930961773596</v>
          </cell>
          <cell r="Q227">
            <v>30.660302148387078</v>
          </cell>
          <cell r="R227">
            <v>2265.101247652422</v>
          </cell>
        </row>
        <row r="228">
          <cell r="A228">
            <v>46783</v>
          </cell>
          <cell r="B228">
            <v>174.2227278367736</v>
          </cell>
          <cell r="C228">
            <v>21.704023226852815</v>
          </cell>
          <cell r="D228">
            <v>405.6066790651368</v>
          </cell>
          <cell r="E228">
            <v>103.17988141393887</v>
          </cell>
          <cell r="F228">
            <v>1404.7156100451709</v>
          </cell>
          <cell r="G228">
            <v>105.93145324453897</v>
          </cell>
          <cell r="H228">
            <v>19.956845202782787</v>
          </cell>
          <cell r="I228">
            <v>380.25004820714588</v>
          </cell>
          <cell r="J228">
            <v>23.762464959744019</v>
          </cell>
          <cell r="K228">
            <v>1044.0766115544016</v>
          </cell>
          <cell r="L228">
            <v>2109.428921587873</v>
          </cell>
          <cell r="M228">
            <v>1573.9774231686131</v>
          </cell>
          <cell r="N228">
            <v>0.66333645971398048</v>
          </cell>
          <cell r="O228">
            <v>0.66592222931492329</v>
          </cell>
          <cell r="P228">
            <v>40.510930961773596</v>
          </cell>
          <cell r="Q228">
            <v>30.322711057038973</v>
          </cell>
          <cell r="R228">
            <v>2269.8380009665539</v>
          </cell>
        </row>
        <row r="229">
          <cell r="A229">
            <v>46812</v>
          </cell>
          <cell r="B229">
            <v>173.95242460681661</v>
          </cell>
          <cell r="C229">
            <v>21.720660758330631</v>
          </cell>
          <cell r="D229">
            <v>405.91760270450192</v>
          </cell>
          <cell r="E229">
            <v>103.25897543751961</v>
          </cell>
          <cell r="F229">
            <v>1405.7924150197705</v>
          </cell>
          <cell r="G229">
            <v>105.59386215319086</v>
          </cell>
          <cell r="H229">
            <v>19.881421756101322</v>
          </cell>
          <cell r="I229">
            <v>378.81295888039313</v>
          </cell>
          <cell r="J229">
            <v>23.672658831034781</v>
          </cell>
          <cell r="K229">
            <v>1040.1307044812754</v>
          </cell>
          <cell r="L229">
            <v>2110.6420785269393</v>
          </cell>
          <cell r="M229">
            <v>1568.0916061019957</v>
          </cell>
          <cell r="N229">
            <v>0.66330991150884377</v>
          </cell>
          <cell r="O229">
            <v>0.66604964874049233</v>
          </cell>
          <cell r="P229">
            <v>40.240627731816602</v>
          </cell>
          <cell r="Q229">
            <v>29.985119965690863</v>
          </cell>
          <cell r="R229">
            <v>2274.5846597239774</v>
          </cell>
        </row>
        <row r="230">
          <cell r="A230">
            <v>46843</v>
          </cell>
          <cell r="B230">
            <v>173.95242460681661</v>
          </cell>
          <cell r="C230">
            <v>21.733388937817239</v>
          </cell>
          <cell r="D230">
            <v>406.15546803288589</v>
          </cell>
          <cell r="E230">
            <v>103.31948458996186</v>
          </cell>
          <cell r="F230">
            <v>1406.6162011088943</v>
          </cell>
          <cell r="G230">
            <v>105.25852358875906</v>
          </cell>
          <cell r="H230">
            <v>19.901487470761417</v>
          </cell>
          <cell r="I230">
            <v>379.19528328534204</v>
          </cell>
          <cell r="J230">
            <v>23.696550926035663</v>
          </cell>
          <cell r="K230">
            <v>1041.1804767853575</v>
          </cell>
          <cell r="L230">
            <v>2111.7769672763757</v>
          </cell>
          <cell r="M230">
            <v>1569.2323220562557</v>
          </cell>
          <cell r="N230">
            <v>0.66349670609705425</v>
          </cell>
          <cell r="O230">
            <v>0.66608179883837393</v>
          </cell>
          <cell r="P230">
            <v>40.240627731816602</v>
          </cell>
          <cell r="Q230">
            <v>29.649781401259059</v>
          </cell>
          <cell r="R230">
            <v>2279.3412446388402</v>
          </cell>
        </row>
        <row r="231">
          <cell r="A231">
            <v>46873</v>
          </cell>
          <cell r="B231">
            <v>173.95242460681661</v>
          </cell>
          <cell r="C231">
            <v>21.74699492278576</v>
          </cell>
          <cell r="D231">
            <v>406.40973786667701</v>
          </cell>
          <cell r="E231">
            <v>103.38416678740047</v>
          </cell>
          <cell r="F231">
            <v>1407.4968000317554</v>
          </cell>
          <cell r="G231">
            <v>104.92318502432725</v>
          </cell>
          <cell r="H231">
            <v>19.914303582325918</v>
          </cell>
          <cell r="I231">
            <v>379.43947654287905</v>
          </cell>
          <cell r="J231">
            <v>23.711810973346601</v>
          </cell>
          <cell r="K231">
            <v>1041.8509736599688</v>
          </cell>
          <cell r="L231">
            <v>2112.9901242154351</v>
          </cell>
          <cell r="M231">
            <v>1569.8397497828475</v>
          </cell>
          <cell r="N231">
            <v>0.66366708691386223</v>
          </cell>
          <cell r="O231">
            <v>0.6661161279939094</v>
          </cell>
          <cell r="P231">
            <v>40.240627731816602</v>
          </cell>
          <cell r="Q231">
            <v>29.314442836827251</v>
          </cell>
          <cell r="R231">
            <v>2284.107776468607</v>
          </cell>
        </row>
        <row r="232">
          <cell r="A232">
            <v>46904</v>
          </cell>
          <cell r="B232">
            <v>173.95242460681661</v>
          </cell>
          <cell r="C232">
            <v>21.760162005013356</v>
          </cell>
          <cell r="D232">
            <v>406.6558054477652</v>
          </cell>
          <cell r="E232">
            <v>103.44676246234107</v>
          </cell>
          <cell r="F232">
            <v>1408.3489925377498</v>
          </cell>
          <cell r="G232">
            <v>104.58784645989545</v>
          </cell>
          <cell r="H232">
            <v>19.854525044719527</v>
          </cell>
          <cell r="I232">
            <v>378.30047929278203</v>
          </cell>
          <cell r="J232">
            <v>23.640633119793954</v>
          </cell>
          <cell r="K232">
            <v>1038.7235568586873</v>
          </cell>
          <cell r="L232">
            <v>2114.164147059686</v>
          </cell>
          <cell r="M232">
            <v>1565.1070407758782</v>
          </cell>
          <cell r="N232">
            <v>0.66367572938893415</v>
          </cell>
          <cell r="O232">
            <v>0.66614931224542706</v>
          </cell>
          <cell r="P232">
            <v>40.240627731816602</v>
          </cell>
          <cell r="Q232">
            <v>28.979104272395443</v>
          </cell>
          <cell r="R232">
            <v>2288.8842760141506</v>
          </cell>
        </row>
        <row r="233">
          <cell r="A233">
            <v>46934</v>
          </cell>
          <cell r="B233">
            <v>173.48214194740504</v>
          </cell>
          <cell r="C233">
            <v>21.779042376657571</v>
          </cell>
          <cell r="D233">
            <v>407.00864347977813</v>
          </cell>
          <cell r="E233">
            <v>103.53651884008447</v>
          </cell>
          <cell r="F233">
            <v>1409.5709573548197</v>
          </cell>
          <cell r="G233">
            <v>104.25250789546364</v>
          </cell>
          <cell r="H233">
            <v>19.823384130155645</v>
          </cell>
          <cell r="I233">
            <v>377.70713229109862</v>
          </cell>
          <cell r="J233">
            <v>23.603553867857109</v>
          </cell>
          <cell r="K233">
            <v>1037.0943664616989</v>
          </cell>
          <cell r="L233">
            <v>2115.377303998745</v>
          </cell>
          <cell r="M233">
            <v>1562.4809446462737</v>
          </cell>
          <cell r="N233">
            <v>0.66374848923132579</v>
          </cell>
          <cell r="O233">
            <v>0.66634493746825973</v>
          </cell>
          <cell r="P233">
            <v>39.770345072405036</v>
          </cell>
          <cell r="Q233">
            <v>28.643765707963635</v>
          </cell>
          <cell r="R233">
            <v>2293.6707641198418</v>
          </cell>
        </row>
        <row r="234">
          <cell r="A234">
            <v>46965</v>
          </cell>
          <cell r="B234">
            <v>173.48089661586931</v>
          </cell>
          <cell r="C234">
            <v>21.792223425719559</v>
          </cell>
          <cell r="D234">
            <v>407.25497207428555</v>
          </cell>
          <cell r="E234">
            <v>103.59918091268328</v>
          </cell>
          <cell r="F234">
            <v>1410.4240538144306</v>
          </cell>
          <cell r="G234">
            <v>103.9210883531936</v>
          </cell>
          <cell r="H234">
            <v>19.784379983909325</v>
          </cell>
          <cell r="I234">
            <v>376.96396229906134</v>
          </cell>
          <cell r="J234">
            <v>23.557111925303296</v>
          </cell>
          <cell r="K234">
            <v>1035.0537976024605</v>
          </cell>
          <cell r="L234">
            <v>2116.5513268429886</v>
          </cell>
          <cell r="M234">
            <v>1559.2803401639283</v>
          </cell>
          <cell r="N234">
            <v>0.66380224962859757</v>
          </cell>
          <cell r="O234">
            <v>0.66637838446289643</v>
          </cell>
          <cell r="P234">
            <v>39.769099740869308</v>
          </cell>
          <cell r="Q234">
            <v>28.31234616569359</v>
          </cell>
          <cell r="R234">
            <v>2298.4672616736407</v>
          </cell>
        </row>
        <row r="235">
          <cell r="A235">
            <v>46996</v>
          </cell>
          <cell r="B235">
            <v>173.48089661586931</v>
          </cell>
          <cell r="C235">
            <v>21.805829410688069</v>
          </cell>
          <cell r="D235">
            <v>407.50924190807655</v>
          </cell>
          <cell r="E235">
            <v>103.66386311012185</v>
          </cell>
          <cell r="F235">
            <v>1411.3046527372912</v>
          </cell>
          <cell r="G235">
            <v>103.58967918868635</v>
          </cell>
          <cell r="H235">
            <v>19.712040009284383</v>
          </cell>
          <cell r="I235">
            <v>375.58562426221562</v>
          </cell>
          <cell r="J235">
            <v>23.470977263499424</v>
          </cell>
          <cell r="K235">
            <v>1031.2692076625733</v>
          </cell>
          <cell r="L235">
            <v>2117.7644837820471</v>
          </cell>
          <cell r="M235">
            <v>1553.6275283862592</v>
          </cell>
          <cell r="N235">
            <v>0.66378149770154016</v>
          </cell>
          <cell r="O235">
            <v>0.66641246632717532</v>
          </cell>
          <cell r="P235">
            <v>39.769099740869308</v>
          </cell>
          <cell r="Q235">
            <v>27.980937001186341</v>
          </cell>
          <cell r="R235">
            <v>2303.2737896071885</v>
          </cell>
        </row>
        <row r="236">
          <cell r="A236">
            <v>47026</v>
          </cell>
          <cell r="B236">
            <v>170.48063959616098</v>
          </cell>
          <cell r="C236">
            <v>21.853084341310403</v>
          </cell>
          <cell r="D236">
            <v>408.3923461730713</v>
          </cell>
          <cell r="E236">
            <v>103.8885107750674</v>
          </cell>
          <cell r="F236">
            <v>1414.3630598355048</v>
          </cell>
          <cell r="G236">
            <v>103.2582700241791</v>
          </cell>
          <cell r="H236">
            <v>19.837258229842305</v>
          </cell>
          <cell r="I236">
            <v>377.97148404715415</v>
          </cell>
          <cell r="J236">
            <v>23.620073653639999</v>
          </cell>
          <cell r="K236">
            <v>1037.8202138008962</v>
          </cell>
          <cell r="L236">
            <v>2118.9776407211148</v>
          </cell>
          <cell r="M236">
            <v>1562.5072997557118</v>
          </cell>
          <cell r="N236">
            <v>0.66420183378545039</v>
          </cell>
          <cell r="O236">
            <v>0.66747427280741822</v>
          </cell>
          <cell r="P236">
            <v>36.768842721160993</v>
          </cell>
          <cell r="Q236">
            <v>27.649527836679091</v>
          </cell>
          <cell r="R236">
            <v>2308.0903688958992</v>
          </cell>
        </row>
        <row r="237">
          <cell r="A237">
            <v>47057</v>
          </cell>
          <cell r="B237">
            <v>170.48063959616098</v>
          </cell>
          <cell r="C237">
            <v>21.866251423537832</v>
          </cell>
          <cell r="D237">
            <v>408.63841375415632</v>
          </cell>
          <cell r="E237">
            <v>103.95110645000719</v>
          </cell>
          <cell r="F237">
            <v>1415.2152523414884</v>
          </cell>
          <cell r="G237">
            <v>102.95186300150274</v>
          </cell>
          <cell r="H237">
            <v>19.829665682406958</v>
          </cell>
          <cell r="I237">
            <v>377.82681857027285</v>
          </cell>
          <cell r="J237">
            <v>23.611033264713068</v>
          </cell>
          <cell r="K237">
            <v>1037.4229966496468</v>
          </cell>
          <cell r="L237">
            <v>2120.1516635653506</v>
          </cell>
          <cell r="M237">
            <v>1561.6423771685427</v>
          </cell>
          <cell r="N237">
            <v>0.66431534634109213</v>
          </cell>
          <cell r="O237">
            <v>0.66750661127779565</v>
          </cell>
          <cell r="P237">
            <v>36.768842721160993</v>
          </cell>
          <cell r="Q237">
            <v>27.343120814002745</v>
          </cell>
          <cell r="R237">
            <v>2312.9170205590481</v>
          </cell>
        </row>
        <row r="238">
          <cell r="A238">
            <v>47087</v>
          </cell>
          <cell r="B238">
            <v>170.38976802306644</v>
          </cell>
          <cell r="C238">
            <v>21.88087656540014</v>
          </cell>
          <cell r="D238">
            <v>408.9117296808684</v>
          </cell>
          <cell r="E238">
            <v>104.02063367024846</v>
          </cell>
          <cell r="F238">
            <v>1416.1618125648342</v>
          </cell>
          <cell r="G238">
            <v>102.64545597882639</v>
          </cell>
          <cell r="H238">
            <v>19.758610293894534</v>
          </cell>
          <cell r="I238">
            <v>376.47295654284886</v>
          </cell>
          <cell r="J238">
            <v>23.526428149898027</v>
          </cell>
          <cell r="K238">
            <v>1033.7056120371542</v>
          </cell>
          <cell r="L238">
            <v>2121.3648205044174</v>
          </cell>
          <cell r="M238">
            <v>1556.109063002622</v>
          </cell>
          <cell r="N238">
            <v>0.66428866498762396</v>
          </cell>
          <cell r="O238">
            <v>0.66757108389687536</v>
          </cell>
          <cell r="P238">
            <v>36.677971148066447</v>
          </cell>
          <cell r="Q238">
            <v>27.036713791326399</v>
          </cell>
          <cell r="R238">
            <v>2317.7537656598688</v>
          </cell>
        </row>
        <row r="239">
          <cell r="A239">
            <v>47118</v>
          </cell>
          <cell r="B239">
            <v>170.38976802306644</v>
          </cell>
          <cell r="C239">
            <v>21.894043647627825</v>
          </cell>
          <cell r="D239">
            <v>409.15779726195819</v>
          </cell>
          <cell r="E239">
            <v>104.08322934518947</v>
          </cell>
          <cell r="F239">
            <v>1417.0140050708342</v>
          </cell>
          <cell r="G239">
            <v>102.33980621925917</v>
          </cell>
          <cell r="H239">
            <v>19.7090891966246</v>
          </cell>
          <cell r="I239">
            <v>375.52940061340075</v>
          </cell>
          <cell r="J239">
            <v>23.467463753136517</v>
          </cell>
          <cell r="K239">
            <v>1031.1148308333773</v>
          </cell>
          <cell r="L239">
            <v>2122.538843348676</v>
          </cell>
          <cell r="M239">
            <v>1552.1605906157984</v>
          </cell>
          <cell r="N239">
            <v>0.66430937434398885</v>
          </cell>
          <cell r="O239">
            <v>0.66760333244844039</v>
          </cell>
          <cell r="P239">
            <v>36.677971148066447</v>
          </cell>
          <cell r="Q239">
            <v>26.731064031759175</v>
          </cell>
          <cell r="R239">
            <v>2322.6006253056389</v>
          </cell>
        </row>
        <row r="240">
          <cell r="A240">
            <v>47149</v>
          </cell>
          <cell r="B240">
            <v>170.38976802306644</v>
          </cell>
          <cell r="C240">
            <v>21.907649632596254</v>
          </cell>
          <cell r="D240">
            <v>409.41206709574766</v>
          </cell>
          <cell r="E240">
            <v>104.14791154262764</v>
          </cell>
          <cell r="F240">
            <v>1417.8946039936891</v>
          </cell>
          <cell r="G240">
            <v>102.03415645969196</v>
          </cell>
          <cell r="H240">
            <v>19.66457953851063</v>
          </cell>
          <cell r="I240">
            <v>374.68133071700447</v>
          </cell>
          <cell r="J240">
            <v>23.414466439154449</v>
          </cell>
          <cell r="K240">
            <v>1028.7862316708904</v>
          </cell>
          <cell r="L240">
            <v>2123.7520002877272</v>
          </cell>
          <cell r="M240">
            <v>1548.5807648252521</v>
          </cell>
          <cell r="N240">
            <v>0.66434134727676453</v>
          </cell>
          <cell r="O240">
            <v>0.66763661849481104</v>
          </cell>
          <cell r="P240">
            <v>36.677971148066447</v>
          </cell>
          <cell r="Q240">
            <v>26.425414272191954</v>
          </cell>
          <cell r="R240">
            <v>2327.4576206477777</v>
          </cell>
        </row>
        <row r="241">
          <cell r="A241">
            <v>47177</v>
          </cell>
          <cell r="B241">
            <v>170.29349519895555</v>
          </cell>
          <cell r="C241">
            <v>21.922335351402534</v>
          </cell>
          <cell r="D241">
            <v>409.68651508967213</v>
          </cell>
          <cell r="E241">
            <v>104.21772674274391</v>
          </cell>
          <cell r="F241">
            <v>1418.8450848440043</v>
          </cell>
          <cell r="G241">
            <v>101.72850670012473</v>
          </cell>
          <cell r="H241">
            <v>19.617283988780756</v>
          </cell>
          <cell r="I241">
            <v>373.78017951389444</v>
          </cell>
          <cell r="J241">
            <v>23.358151985051691</v>
          </cell>
          <cell r="K241">
            <v>1026.3118838066957</v>
          </cell>
          <cell r="L241">
            <v>2124.9651572267785</v>
          </cell>
          <cell r="M241">
            <v>1544.7960059945474</v>
          </cell>
          <cell r="N241">
            <v>0.66436725614522218</v>
          </cell>
          <cell r="O241">
            <v>0.66770275268686852</v>
          </cell>
          <cell r="P241">
            <v>36.581698323955536</v>
          </cell>
          <cell r="Q241">
            <v>26.11976451262473</v>
          </cell>
          <cell r="R241">
            <v>2332.3247728819351</v>
          </cell>
        </row>
        <row r="242">
          <cell r="A242">
            <v>47208</v>
          </cell>
          <cell r="B242">
            <v>170.29349519895555</v>
          </cell>
          <cell r="C242">
            <v>21.934624628148221</v>
          </cell>
          <cell r="D242">
            <v>409.91617816535313</v>
          </cell>
          <cell r="E242">
            <v>104.27614937268812</v>
          </cell>
          <cell r="F242">
            <v>1419.6404645162613</v>
          </cell>
          <cell r="G242">
            <v>101.42365921409177</v>
          </cell>
          <cell r="H242">
            <v>19.544510818676947</v>
          </cell>
          <cell r="I242">
            <v>372.39358753710735</v>
          </cell>
          <cell r="J242">
            <v>23.271501520660649</v>
          </cell>
          <cell r="K242">
            <v>1022.5046305017765</v>
          </cell>
          <cell r="L242">
            <v>2126.0609118814064</v>
          </cell>
          <cell r="M242">
            <v>1539.1378895923133</v>
          </cell>
          <cell r="N242">
            <v>0.66433594898545278</v>
          </cell>
          <cell r="O242">
            <v>0.66773273361203223</v>
          </cell>
          <cell r="P242">
            <v>36.581698323955536</v>
          </cell>
          <cell r="Q242">
            <v>25.814917026591775</v>
          </cell>
          <cell r="R242">
            <v>2337.2021032480852</v>
          </cell>
        </row>
        <row r="243">
          <cell r="A243">
            <v>47238</v>
          </cell>
          <cell r="B243">
            <v>170.29349519895555</v>
          </cell>
          <cell r="C243">
            <v>21.948230613116824</v>
          </cell>
          <cell r="D243">
            <v>410.17044799914584</v>
          </cell>
          <cell r="E243">
            <v>104.34083157012712</v>
          </cell>
          <cell r="F243">
            <v>1420.5210634391278</v>
          </cell>
          <cell r="G243">
            <v>101.11881172805882</v>
          </cell>
          <cell r="H243">
            <v>19.522713967757962</v>
          </cell>
          <cell r="I243">
            <v>371.97827872810024</v>
          </cell>
          <cell r="J243">
            <v>23.24554817478197</v>
          </cell>
          <cell r="K243">
            <v>1021.3642908329157</v>
          </cell>
          <cell r="L243">
            <v>2127.2740688204731</v>
          </cell>
          <cell r="M243">
            <v>1537.2296434316147</v>
          </cell>
          <cell r="N243">
            <v>0.66441881029101568</v>
          </cell>
          <cell r="O243">
            <v>0.66776589075180881</v>
          </cell>
          <cell r="P243">
            <v>36.581698323955536</v>
          </cell>
          <cell r="Q243">
            <v>25.51006954055882</v>
          </cell>
          <cell r="R243">
            <v>2342.0896330306191</v>
          </cell>
        </row>
        <row r="244">
          <cell r="A244">
            <v>47269</v>
          </cell>
          <cell r="B244">
            <v>170.29349519895555</v>
          </cell>
          <cell r="C244">
            <v>21.961397695344335</v>
          </cell>
          <cell r="D244">
            <v>410.41651558023239</v>
          </cell>
          <cell r="E244">
            <v>104.40342724506731</v>
          </cell>
          <cell r="F244">
            <v>1421.3732559451166</v>
          </cell>
          <cell r="G244">
            <v>100.81396424202586</v>
          </cell>
          <cell r="H244">
            <v>19.437884585685751</v>
          </cell>
          <cell r="I244">
            <v>370.36197232823679</v>
          </cell>
          <cell r="J244">
            <v>23.144542469793755</v>
          </cell>
          <cell r="K244">
            <v>1016.9262961050788</v>
          </cell>
          <cell r="L244">
            <v>2128.4480916647162</v>
          </cell>
          <cell r="M244">
            <v>1530.6846597308208</v>
          </cell>
          <cell r="N244">
            <v>0.66436041521701195</v>
          </cell>
          <cell r="O244">
            <v>0.6677979423183501</v>
          </cell>
          <cell r="P244">
            <v>36.581698323955536</v>
          </cell>
          <cell r="Q244">
            <v>25.205222054525862</v>
          </cell>
          <cell r="R244">
            <v>2346.9873835584372</v>
          </cell>
        </row>
        <row r="245">
          <cell r="A245">
            <v>47299</v>
          </cell>
          <cell r="B245">
            <v>170.12901765165441</v>
          </cell>
          <cell r="C245">
            <v>21.976848354290549</v>
          </cell>
          <cell r="D245">
            <v>410.70525884220916</v>
          </cell>
          <cell r="E245">
            <v>104.47687893377841</v>
          </cell>
          <cell r="F245">
            <v>1422.3732448218509</v>
          </cell>
          <cell r="G245">
            <v>100.50911675599291</v>
          </cell>
          <cell r="H245">
            <v>19.428651197800153</v>
          </cell>
          <cell r="I245">
            <v>370.18604290888533</v>
          </cell>
          <cell r="J245">
            <v>23.133548344526872</v>
          </cell>
          <cell r="K245">
            <v>1016.4432355692672</v>
          </cell>
          <cell r="L245">
            <v>2129.6612486037834</v>
          </cell>
          <cell r="M245">
            <v>1529.7005947764726</v>
          </cell>
          <cell r="N245">
            <v>0.6644720143537598</v>
          </cell>
          <cell r="O245">
            <v>0.66788708568293009</v>
          </cell>
          <cell r="P245">
            <v>36.417220776654403</v>
          </cell>
          <cell r="Q245">
            <v>24.900374568492907</v>
          </cell>
          <cell r="R245">
            <v>2351.8953762050428</v>
          </cell>
        </row>
        <row r="246">
          <cell r="A246">
            <v>47330</v>
          </cell>
          <cell r="B246">
            <v>170.12901765165441</v>
          </cell>
          <cell r="C246">
            <v>21.990015436518231</v>
          </cell>
          <cell r="D246">
            <v>410.95132642329895</v>
          </cell>
          <cell r="E246">
            <v>104.53947460871942</v>
          </cell>
          <cell r="F246">
            <v>1423.2254373278508</v>
          </cell>
          <cell r="G246">
            <v>100.20563991618745</v>
          </cell>
          <cell r="H246">
            <v>19.380899118223724</v>
          </cell>
          <cell r="I246">
            <v>369.27619316177214</v>
          </cell>
          <cell r="J246">
            <v>23.076690303781454</v>
          </cell>
          <cell r="K246">
            <v>1013.9450035625431</v>
          </cell>
          <cell r="L246">
            <v>2130.835271448042</v>
          </cell>
          <cell r="M246">
            <v>1525.8844260625078</v>
          </cell>
          <cell r="N246">
            <v>0.66449659374202619</v>
          </cell>
          <cell r="O246">
            <v>0.66791903456745205</v>
          </cell>
          <cell r="P246">
            <v>36.417220776654403</v>
          </cell>
          <cell r="Q246">
            <v>24.596897728687448</v>
          </cell>
          <cell r="R246">
            <v>2356.8136323886356</v>
          </cell>
        </row>
        <row r="247">
          <cell r="A247">
            <v>47361</v>
          </cell>
          <cell r="B247">
            <v>170.12901765165441</v>
          </cell>
          <cell r="C247">
            <v>22.003621421486482</v>
          </cell>
          <cell r="D247">
            <v>411.20559625708512</v>
          </cell>
          <cell r="E247">
            <v>104.60415680615675</v>
          </cell>
          <cell r="F247">
            <v>1424.1060362506946</v>
          </cell>
          <cell r="G247">
            <v>99.902163076381981</v>
          </cell>
          <cell r="H247">
            <v>19.3268920960994</v>
          </cell>
          <cell r="I247">
            <v>368.24716414653301</v>
          </cell>
          <cell r="J247">
            <v>23.012384550153101</v>
          </cell>
          <cell r="K247">
            <v>1011.1195335001784</v>
          </cell>
          <cell r="L247">
            <v>2132.0484283870774</v>
          </cell>
          <cell r="M247">
            <v>1521.608137369346</v>
          </cell>
          <cell r="N247">
            <v>0.66450718070440062</v>
          </cell>
          <cell r="O247">
            <v>0.66795201145034477</v>
          </cell>
          <cell r="P247">
            <v>36.417220776654403</v>
          </cell>
          <cell r="Q247">
            <v>24.29342088888199</v>
          </cell>
          <cell r="R247">
            <v>2361.7421735722041</v>
          </cell>
        </row>
        <row r="248">
          <cell r="A248">
            <v>47391</v>
          </cell>
          <cell r="B248">
            <v>170.12901765165441</v>
          </cell>
          <cell r="C248">
            <v>22.017227406455078</v>
          </cell>
          <cell r="D248">
            <v>411.45986609087771</v>
          </cell>
          <cell r="E248">
            <v>104.66883900359574</v>
          </cell>
          <cell r="F248">
            <v>1424.9866351735604</v>
          </cell>
          <cell r="G248">
            <v>99.598686236576526</v>
          </cell>
          <cell r="H248">
            <v>19.240603466286142</v>
          </cell>
          <cell r="I248">
            <v>366.60305380179557</v>
          </cell>
          <cell r="J248">
            <v>22.909641329893219</v>
          </cell>
          <cell r="K248">
            <v>1006.6051957220543</v>
          </cell>
          <cell r="L248">
            <v>2133.2615853261436</v>
          </cell>
          <cell r="M248">
            <v>1514.9571805566056</v>
          </cell>
          <cell r="N248">
            <v>0.6644446514007879</v>
          </cell>
          <cell r="O248">
            <v>0.66798495082622578</v>
          </cell>
          <cell r="P248">
            <v>36.417220776654403</v>
          </cell>
          <cell r="Q248">
            <v>23.989944049076531</v>
          </cell>
          <cell r="R248">
            <v>2366.6810212636206</v>
          </cell>
        </row>
        <row r="249">
          <cell r="A249">
            <v>47422</v>
          </cell>
          <cell r="B249">
            <v>170.12901765165441</v>
          </cell>
          <cell r="C249">
            <v>22.030394488682589</v>
          </cell>
          <cell r="D249">
            <v>411.70593367196426</v>
          </cell>
          <cell r="E249">
            <v>104.73143467853592</v>
          </cell>
          <cell r="F249">
            <v>1425.8388276795497</v>
          </cell>
          <cell r="G249">
            <v>99.295209396771071</v>
          </cell>
          <cell r="H249">
            <v>19.195701801545084</v>
          </cell>
          <cell r="I249">
            <v>365.74751476198844</v>
          </cell>
          <cell r="J249">
            <v>22.856177256578928</v>
          </cell>
          <cell r="K249">
            <v>1004.2560880600148</v>
          </cell>
          <cell r="L249">
            <v>2134.4356081703868</v>
          </cell>
          <cell r="M249">
            <v>1511.3506912768983</v>
          </cell>
          <cell r="N249">
            <v>0.66447588495264898</v>
          </cell>
          <cell r="O249">
            <v>0.66801679199016084</v>
          </cell>
          <cell r="P249">
            <v>36.417220776654403</v>
          </cell>
          <cell r="Q249">
            <v>23.686467209271072</v>
          </cell>
          <cell r="R249">
            <v>2371.6301970157333</v>
          </cell>
        </row>
        <row r="250">
          <cell r="A250">
            <v>47452</v>
          </cell>
          <cell r="B250">
            <v>166.91887270521002</v>
          </cell>
          <cell r="C250">
            <v>22.080003386779627</v>
          </cell>
          <cell r="D250">
            <v>412.63302908643681</v>
          </cell>
          <cell r="E250">
            <v>104.96727299151725</v>
          </cell>
          <cell r="F250">
            <v>1429.0495869395113</v>
          </cell>
          <cell r="G250">
            <v>98.991732556965616</v>
          </cell>
          <cell r="H250">
            <v>19.420052735259471</v>
          </cell>
          <cell r="I250">
            <v>370.02221111270813</v>
          </cell>
          <cell r="J250">
            <v>23.12331022007611</v>
          </cell>
          <cell r="K250">
            <v>1015.9933922426876</v>
          </cell>
          <cell r="L250">
            <v>2135.6487651094553</v>
          </cell>
          <cell r="M250">
            <v>1527.5506988676971</v>
          </cell>
          <cell r="N250">
            <v>0.6651127147503495</v>
          </cell>
          <cell r="O250">
            <v>0.66914073619510661</v>
          </cell>
          <cell r="P250">
            <v>33.207075830210016</v>
          </cell>
          <cell r="Q250">
            <v>23.382990369465613</v>
          </cell>
          <cell r="R250">
            <v>2376.589722426464</v>
          </cell>
        </row>
        <row r="251">
          <cell r="A251">
            <v>47483</v>
          </cell>
          <cell r="B251">
            <v>166.91887270521002</v>
          </cell>
          <cell r="C251">
            <v>22.093170469007323</v>
          </cell>
          <cell r="D251">
            <v>412.87909666752677</v>
          </cell>
          <cell r="E251">
            <v>105.0298686664583</v>
          </cell>
          <cell r="F251">
            <v>1429.9017794455124</v>
          </cell>
          <cell r="G251">
            <v>98.715006925047192</v>
          </cell>
          <cell r="H251">
            <v>19.354478805433818</v>
          </cell>
          <cell r="I251">
            <v>368.77279068959137</v>
          </cell>
          <cell r="J251">
            <v>23.045231836748393</v>
          </cell>
          <cell r="K251">
            <v>1012.5627795499997</v>
          </cell>
          <cell r="L251">
            <v>2136.8227879537149</v>
          </cell>
          <cell r="M251">
            <v>1522.4502878068206</v>
          </cell>
          <cell r="N251">
            <v>0.66508758128888146</v>
          </cell>
          <cell r="O251">
            <v>0.66917190677043881</v>
          </cell>
          <cell r="P251">
            <v>33.207075830210016</v>
          </cell>
          <cell r="Q251">
            <v>23.106264737547189</v>
          </cell>
          <cell r="R251">
            <v>2381.5596191388963</v>
          </cell>
        </row>
        <row r="252">
          <cell r="A252">
            <v>47514</v>
          </cell>
          <cell r="B252">
            <v>166.91887270521002</v>
          </cell>
          <cell r="C252">
            <v>22.106776453975741</v>
          </cell>
          <cell r="D252">
            <v>413.13336650131606</v>
          </cell>
          <cell r="E252">
            <v>105.09455086389643</v>
          </cell>
          <cell r="F252">
            <v>1430.7823783683668</v>
          </cell>
          <cell r="G252">
            <v>98.438281293128767</v>
          </cell>
          <cell r="H252">
            <v>19.298537144084992</v>
          </cell>
          <cell r="I252">
            <v>367.70689980310431</v>
          </cell>
          <cell r="J252">
            <v>22.978622522797011</v>
          </cell>
          <cell r="K252">
            <v>1009.6360955159091</v>
          </cell>
          <cell r="L252">
            <v>2138.0359448927652</v>
          </cell>
          <cell r="M252">
            <v>1518.0584362790241</v>
          </cell>
          <cell r="N252">
            <v>0.66508381455372034</v>
          </cell>
          <cell r="O252">
            <v>0.66920408040199197</v>
          </cell>
          <cell r="P252">
            <v>33.207075830210016</v>
          </cell>
          <cell r="Q252">
            <v>22.829539105628768</v>
          </cell>
          <cell r="R252">
            <v>2386.5399088413765</v>
          </cell>
        </row>
        <row r="253">
          <cell r="A253">
            <v>47542</v>
          </cell>
          <cell r="B253">
            <v>166.91887270521002</v>
          </cell>
          <cell r="C253">
            <v>22.120382438944162</v>
          </cell>
          <cell r="D253">
            <v>413.38763633510541</v>
          </cell>
          <cell r="E253">
            <v>105.15923306133459</v>
          </cell>
          <cell r="F253">
            <v>1431.6629772912218</v>
          </cell>
          <cell r="G253">
            <v>98.161555661210343</v>
          </cell>
          <cell r="H253">
            <v>19.204918516910194</v>
          </cell>
          <cell r="I253">
            <v>365.92312650955091</v>
          </cell>
          <cell r="J253">
            <v>22.867151530001504</v>
          </cell>
          <cell r="K253">
            <v>1004.7382763442996</v>
          </cell>
          <cell r="L253">
            <v>2139.249101831816</v>
          </cell>
          <cell r="M253">
            <v>1510.8950285619724</v>
          </cell>
          <cell r="N253">
            <v>0.66499542148906365</v>
          </cell>
          <cell r="O253">
            <v>0.66923621754254992</v>
          </cell>
          <cell r="P253">
            <v>33.207075830210016</v>
          </cell>
          <cell r="Q253">
            <v>22.552813473710344</v>
          </cell>
          <cell r="R253">
            <v>2391.5306132676037</v>
          </cell>
        </row>
        <row r="254">
          <cell r="A254">
            <v>47573</v>
          </cell>
          <cell r="B254">
            <v>164.71835025044908</v>
          </cell>
          <cell r="C254">
            <v>22.157351354802003</v>
          </cell>
          <cell r="D254">
            <v>414.07851465904611</v>
          </cell>
          <cell r="E254">
            <v>105.33498150734135</v>
          </cell>
          <cell r="F254">
            <v>1434.0556587148074</v>
          </cell>
          <cell r="G254">
            <v>97.884830029291919</v>
          </cell>
          <cell r="H254">
            <v>19.325010613204501</v>
          </cell>
          <cell r="I254">
            <v>368.21131509553243</v>
          </cell>
          <cell r="J254">
            <v>23.010144282670538</v>
          </cell>
          <cell r="K254">
            <v>1011.0211004930752</v>
          </cell>
          <cell r="L254">
            <v>2140.3448564864457</v>
          </cell>
          <cell r="M254">
            <v>1519.4524005137746</v>
          </cell>
          <cell r="N254">
            <v>0.66538517438994282</v>
          </cell>
          <cell r="O254">
            <v>0.67001149574976859</v>
          </cell>
          <cell r="P254">
            <v>31.006553375449073</v>
          </cell>
          <cell r="Q254">
            <v>22.276087841791924</v>
          </cell>
          <cell r="R254">
            <v>2396.531754196727</v>
          </cell>
        </row>
        <row r="255">
          <cell r="A255">
            <v>47603</v>
          </cell>
          <cell r="B255">
            <v>164.71835025044908</v>
          </cell>
          <cell r="C255">
            <v>22.170957339770606</v>
          </cell>
          <cell r="D255">
            <v>414.33278449283875</v>
          </cell>
          <cell r="E255">
            <v>105.39966370478037</v>
          </cell>
          <cell r="F255">
            <v>1434.9362576376736</v>
          </cell>
          <cell r="G255">
            <v>97.626442084496517</v>
          </cell>
          <cell r="H255">
            <v>19.276244277918064</v>
          </cell>
          <cell r="I255">
            <v>367.28214011045168</v>
          </cell>
          <cell r="J255">
            <v>22.952078575306249</v>
          </cell>
          <cell r="K255">
            <v>1008.4698059579704</v>
          </cell>
          <cell r="L255">
            <v>2141.5580134255124</v>
          </cell>
          <cell r="M255">
            <v>1515.6067110061431</v>
          </cell>
          <cell r="N255">
            <v>0.66539016925340255</v>
          </cell>
          <cell r="O255">
            <v>0.67004314085446259</v>
          </cell>
          <cell r="P255">
            <v>31.006553375449073</v>
          </cell>
          <cell r="Q255">
            <v>22.017699896996511</v>
          </cell>
          <cell r="R255">
            <v>2401.5433534534395</v>
          </cell>
        </row>
        <row r="256">
          <cell r="A256">
            <v>47634</v>
          </cell>
          <cell r="B256">
            <v>164.71835025044908</v>
          </cell>
          <cell r="C256">
            <v>22.184124421998117</v>
          </cell>
          <cell r="D256">
            <v>414.57885207392536</v>
          </cell>
          <cell r="E256">
            <v>105.46225937972055</v>
          </cell>
          <cell r="F256">
            <v>1435.7884501436624</v>
          </cell>
          <cell r="G256">
            <v>97.368054139701087</v>
          </cell>
          <cell r="H256">
            <v>19.228934336198488</v>
          </cell>
          <cell r="I256">
            <v>366.38071468790861</v>
          </cell>
          <cell r="J256">
            <v>22.895746984769978</v>
          </cell>
          <cell r="K256">
            <v>1005.9947051521314</v>
          </cell>
          <cell r="L256">
            <v>2142.7320362697556</v>
          </cell>
          <cell r="M256">
            <v>1511.8681553007098</v>
          </cell>
          <cell r="N256">
            <v>0.66539843545553057</v>
          </cell>
          <cell r="O256">
            <v>0.67007373103134316</v>
          </cell>
          <cell r="P256">
            <v>31.006553375449073</v>
          </cell>
          <cell r="Q256">
            <v>21.759311952201095</v>
          </cell>
          <cell r="R256">
            <v>2406.5654329080739</v>
          </cell>
        </row>
        <row r="257">
          <cell r="A257">
            <v>47664</v>
          </cell>
          <cell r="B257">
            <v>164.71835025044908</v>
          </cell>
          <cell r="C257">
            <v>22.19773040696672</v>
          </cell>
          <cell r="D257">
            <v>414.83312190771801</v>
          </cell>
          <cell r="E257">
            <v>105.52694157715955</v>
          </cell>
          <cell r="F257">
            <v>1436.6690490665292</v>
          </cell>
          <cell r="G257">
            <v>97.109666194905685</v>
          </cell>
          <cell r="H257">
            <v>19.142374244215386</v>
          </cell>
          <cell r="I257">
            <v>364.73143200745767</v>
          </cell>
          <cell r="J257">
            <v>22.792680536553309</v>
          </cell>
          <cell r="K257">
            <v>1001.4661653646427</v>
          </cell>
          <cell r="L257">
            <v>2143.9451932088223</v>
          </cell>
          <cell r="M257">
            <v>1505.2423183477749</v>
          </cell>
          <cell r="N257">
            <v>0.66531890125431714</v>
          </cell>
          <cell r="O257">
            <v>0.67010530568474114</v>
          </cell>
          <cell r="P257">
            <v>31.006553375449073</v>
          </cell>
          <cell r="Q257">
            <v>21.500924007405683</v>
          </cell>
          <cell r="R257">
            <v>2411.5980144766972</v>
          </cell>
        </row>
        <row r="258">
          <cell r="A258">
            <v>47695</v>
          </cell>
          <cell r="B258">
            <v>164.71835025044908</v>
          </cell>
          <cell r="C258">
            <v>22.210897489194402</v>
          </cell>
          <cell r="D258">
            <v>415.07918948880786</v>
          </cell>
          <cell r="E258">
            <v>105.58953725210056</v>
          </cell>
          <cell r="F258">
            <v>1437.5212415725289</v>
          </cell>
          <cell r="G258">
            <v>96.851278250110269</v>
          </cell>
          <cell r="H258">
            <v>19.071153006316202</v>
          </cell>
          <cell r="I258">
            <v>363.37440994964459</v>
          </cell>
          <cell r="J258">
            <v>22.707877946125191</v>
          </cell>
          <cell r="K258">
            <v>997.74010405681031</v>
          </cell>
          <cell r="L258">
            <v>2145.1192160530809</v>
          </cell>
          <cell r="M258">
            <v>1499.7448232090067</v>
          </cell>
          <cell r="N258">
            <v>0.66527324423227152</v>
          </cell>
          <cell r="O258">
            <v>0.67013582779678826</v>
          </cell>
          <cell r="P258">
            <v>31.006553375449073</v>
          </cell>
          <cell r="Q258">
            <v>21.24253606261027</v>
          </cell>
          <cell r="R258">
            <v>2416.641120121209</v>
          </cell>
        </row>
        <row r="259">
          <cell r="A259">
            <v>47726</v>
          </cell>
          <cell r="B259">
            <v>164.71835025044908</v>
          </cell>
          <cell r="C259">
            <v>22.224503474162663</v>
          </cell>
          <cell r="D259">
            <v>415.33345932259414</v>
          </cell>
          <cell r="E259">
            <v>105.65421944953795</v>
          </cell>
          <cell r="F259">
            <v>1438.4018404953733</v>
          </cell>
          <cell r="G259">
            <v>96.592890305314853</v>
          </cell>
          <cell r="H259">
            <v>19.01425151413499</v>
          </cell>
          <cell r="I259">
            <v>362.29023081586314</v>
          </cell>
          <cell r="J259">
            <v>22.640125768845955</v>
          </cell>
          <cell r="K259">
            <v>994.76320482522931</v>
          </cell>
          <cell r="L259">
            <v>2146.3323729921171</v>
          </cell>
          <cell r="M259">
            <v>1495.3007032293881</v>
          </cell>
          <cell r="N259">
            <v>0.66525963819641609</v>
          </cell>
          <cell r="O259">
            <v>0.67016733223389546</v>
          </cell>
          <cell r="P259">
            <v>31.006553375449073</v>
          </cell>
          <cell r="Q259">
            <v>20.984148117814858</v>
          </cell>
          <cell r="R259">
            <v>2421.694771849433</v>
          </cell>
        </row>
        <row r="260">
          <cell r="A260">
            <v>47756</v>
          </cell>
          <cell r="B260">
            <v>164.71835025044908</v>
          </cell>
          <cell r="C260">
            <v>22.238109459131259</v>
          </cell>
          <cell r="D260">
            <v>415.58772915638673</v>
          </cell>
          <cell r="E260">
            <v>105.71890164697693</v>
          </cell>
          <cell r="F260">
            <v>1439.2824394182394</v>
          </cell>
          <cell r="G260">
            <v>96.334502360519451</v>
          </cell>
          <cell r="H260">
            <v>18.959571254095469</v>
          </cell>
          <cell r="I260">
            <v>361.24837418447993</v>
          </cell>
          <cell r="J260">
            <v>22.575018395913201</v>
          </cell>
          <cell r="K260">
            <v>991.90251316575734</v>
          </cell>
          <cell r="L260">
            <v>2147.5455299311834</v>
          </cell>
          <cell r="M260">
            <v>1491.0199793607653</v>
          </cell>
          <cell r="N260">
            <v>0.66525098717390019</v>
          </cell>
          <cell r="O260">
            <v>0.67019880107704177</v>
          </cell>
          <cell r="P260">
            <v>31.006553375449073</v>
          </cell>
          <cell r="Q260">
            <v>20.725760173019445</v>
          </cell>
          <cell r="R260">
            <v>2426.7589917152172</v>
          </cell>
        </row>
        <row r="261">
          <cell r="A261">
            <v>47787</v>
          </cell>
          <cell r="B261">
            <v>164.71835025044908</v>
          </cell>
          <cell r="C261">
            <v>22.251276541358774</v>
          </cell>
          <cell r="D261">
            <v>415.83379673747339</v>
          </cell>
          <cell r="E261">
            <v>105.78149732191713</v>
          </cell>
          <cell r="F261">
            <v>1440.1346319242286</v>
          </cell>
          <cell r="G261">
            <v>96.076114415724021</v>
          </cell>
          <cell r="H261">
            <v>18.932453972445902</v>
          </cell>
          <cell r="I261">
            <v>360.73169193587199</v>
          </cell>
          <cell r="J261">
            <v>22.542730053319278</v>
          </cell>
          <cell r="K261">
            <v>990.48382603101413</v>
          </cell>
          <cell r="L261">
            <v>2148.719552775427</v>
          </cell>
          <cell r="M261">
            <v>1488.7668164083755</v>
          </cell>
          <cell r="N261">
            <v>0.6653048785843706</v>
          </cell>
          <cell r="O261">
            <v>0.67022922096280846</v>
          </cell>
          <cell r="P261">
            <v>31.006553375449073</v>
          </cell>
          <cell r="Q261">
            <v>20.467372228224029</v>
          </cell>
          <cell r="R261">
            <v>2431.8338018185268</v>
          </cell>
        </row>
        <row r="262">
          <cell r="A262">
            <v>47817</v>
          </cell>
          <cell r="B262">
            <v>164.71835025044908</v>
          </cell>
          <cell r="C262">
            <v>22.264882526327373</v>
          </cell>
          <cell r="D262">
            <v>416.08806657126598</v>
          </cell>
          <cell r="E262">
            <v>105.84617951935611</v>
          </cell>
          <cell r="F262">
            <v>1441.0152308470947</v>
          </cell>
          <cell r="G262">
            <v>95.817726470928619</v>
          </cell>
          <cell r="H262">
            <v>18.865061376229544</v>
          </cell>
          <cell r="I262">
            <v>359.44761934325089</v>
          </cell>
          <cell r="J262">
            <v>22.462486197646435</v>
          </cell>
          <cell r="K262">
            <v>986.95806668446096</v>
          </cell>
          <cell r="L262">
            <v>2149.9327097144933</v>
          </cell>
          <cell r="M262">
            <v>1483.5509600725163</v>
          </cell>
          <cell r="N262">
            <v>0.66526738430085219</v>
          </cell>
          <cell r="O262">
            <v>0.67026061994212771</v>
          </cell>
          <cell r="P262">
            <v>31.006553375449073</v>
          </cell>
          <cell r="Q262">
            <v>20.208984283428617</v>
          </cell>
          <cell r="R262">
            <v>2436.9192243055436</v>
          </cell>
        </row>
        <row r="263">
          <cell r="A263">
            <v>47848</v>
          </cell>
          <cell r="B263">
            <v>164.71835025044908</v>
          </cell>
          <cell r="C263">
            <v>22.278049608555065</v>
          </cell>
          <cell r="D263">
            <v>416.334134152356</v>
          </cell>
          <cell r="E263">
            <v>105.90877519429716</v>
          </cell>
          <cell r="F263">
            <v>1441.8674233530955</v>
          </cell>
          <cell r="G263">
            <v>95.559338526133203</v>
          </cell>
          <cell r="H263">
            <v>18.782539624745095</v>
          </cell>
          <cell r="I263">
            <v>357.87528164852722</v>
          </cell>
          <cell r="J263">
            <v>22.364228170982354</v>
          </cell>
          <cell r="K263">
            <v>982.64079961173707</v>
          </cell>
          <cell r="L263">
            <v>2151.1067325587528</v>
          </cell>
          <cell r="M263">
            <v>1477.2221875821249</v>
          </cell>
          <cell r="N263">
            <v>0.66519499089036527</v>
          </cell>
          <cell r="O263">
            <v>0.67029097233031609</v>
          </cell>
          <cell r="P263">
            <v>31.006553375449073</v>
          </cell>
          <cell r="Q263">
            <v>19.950596338633204</v>
          </cell>
          <cell r="R263">
            <v>2442.0152813687605</v>
          </cell>
        </row>
        <row r="264">
          <cell r="A264">
            <v>47879</v>
          </cell>
          <cell r="B264">
            <v>164.71835025044908</v>
          </cell>
          <cell r="C264">
            <v>22.291655593523316</v>
          </cell>
          <cell r="D264">
            <v>416.58840398614211</v>
          </cell>
          <cell r="E264">
            <v>105.9734573917345</v>
          </cell>
          <cell r="F264">
            <v>1442.7480222759393</v>
          </cell>
          <cell r="G264">
            <v>95.300950581337787</v>
          </cell>
          <cell r="H264">
            <v>18.716749554671225</v>
          </cell>
          <cell r="I264">
            <v>356.62174297230138</v>
          </cell>
          <cell r="J264">
            <v>22.285892431092392</v>
          </cell>
          <cell r="K264">
            <v>979.19887917097151</v>
          </cell>
          <cell r="L264">
            <v>2152.3198894977882</v>
          </cell>
          <cell r="M264">
            <v>1472.1242147103742</v>
          </cell>
          <cell r="N264">
            <v>0.66516050030711515</v>
          </cell>
          <cell r="O264">
            <v>0.67032230167820595</v>
          </cell>
          <cell r="P264">
            <v>31.006553375449073</v>
          </cell>
          <cell r="Q264">
            <v>19.692208393837792</v>
          </cell>
          <cell r="R264">
            <v>2447.1219952470792</v>
          </cell>
        </row>
        <row r="265">
          <cell r="A265">
            <v>47907</v>
          </cell>
          <cell r="B265">
            <v>164.71835025044908</v>
          </cell>
          <cell r="C265">
            <v>22.305261578491915</v>
          </cell>
          <cell r="D265">
            <v>416.84267381993482</v>
          </cell>
          <cell r="E265">
            <v>106.03813958917351</v>
          </cell>
          <cell r="F265">
            <v>1443.6286211988058</v>
          </cell>
          <cell r="G265">
            <v>95.042562636542385</v>
          </cell>
          <cell r="H265">
            <v>18.632482445952167</v>
          </cell>
          <cell r="I265">
            <v>355.01614991252109</v>
          </cell>
          <cell r="J265">
            <v>22.185556220742054</v>
          </cell>
          <cell r="K265">
            <v>974.79030073871468</v>
          </cell>
          <cell r="L265">
            <v>2153.5330464368549</v>
          </cell>
          <cell r="M265">
            <v>1465.6670519544723</v>
          </cell>
          <cell r="N265">
            <v>0.66508304149897368</v>
          </cell>
          <cell r="O265">
            <v>0.67035359572836506</v>
          </cell>
          <cell r="P265">
            <v>31.006553375449073</v>
          </cell>
          <cell r="Q265">
            <v>19.433820449042379</v>
          </cell>
          <cell r="R265">
            <v>2452.2393882259071</v>
          </cell>
        </row>
        <row r="266">
          <cell r="A266">
            <v>47938</v>
          </cell>
          <cell r="B266">
            <v>164.63144591491391</v>
          </cell>
          <cell r="C266">
            <v>22.318525518156253</v>
          </cell>
          <cell r="D266">
            <v>417.09055148124855</v>
          </cell>
          <cell r="E266">
            <v>106.10119571970485</v>
          </cell>
          <cell r="F266">
            <v>1444.4870824574598</v>
          </cell>
          <cell r="G266">
            <v>94.784174691746955</v>
          </cell>
          <cell r="H266">
            <v>18.550956876567781</v>
          </cell>
          <cell r="I266">
            <v>353.46279308815662</v>
          </cell>
          <cell r="J266">
            <v>22.088484340585893</v>
          </cell>
          <cell r="K266">
            <v>970.52515064244471</v>
          </cell>
          <cell r="L266">
            <v>2154.6288010914836</v>
          </cell>
          <cell r="M266">
            <v>1459.411559639502</v>
          </cell>
          <cell r="N266">
            <v>0.6650112809043256</v>
          </cell>
          <cell r="O266">
            <v>0.67041110827336803</v>
          </cell>
          <cell r="P266">
            <v>30.919649039913907</v>
          </cell>
          <cell r="Q266">
            <v>19.175432504246963</v>
          </cell>
          <cell r="R266">
            <v>2457.3674826372549</v>
          </cell>
        </row>
        <row r="267">
          <cell r="A267">
            <v>47968</v>
          </cell>
          <cell r="B267">
            <v>164.63144591491391</v>
          </cell>
          <cell r="C267">
            <v>22.332131503124852</v>
          </cell>
          <cell r="D267">
            <v>417.34482131504126</v>
          </cell>
          <cell r="E267">
            <v>106.16587791714386</v>
          </cell>
          <cell r="F267">
            <v>1445.3676813803263</v>
          </cell>
          <cell r="G267">
            <v>94.526510949747689</v>
          </cell>
          <cell r="H267">
            <v>18.514373141655017</v>
          </cell>
          <cell r="I267">
            <v>352.76574068218639</v>
          </cell>
          <cell r="J267">
            <v>22.044924363539025</v>
          </cell>
          <cell r="K267">
            <v>968.611209756618</v>
          </cell>
          <cell r="L267">
            <v>2155.8419580305504</v>
          </cell>
          <cell r="M267">
            <v>1456.462758893746</v>
          </cell>
          <cell r="N267">
            <v>0.66504358167889244</v>
          </cell>
          <cell r="O267">
            <v>0.67044231883339389</v>
          </cell>
          <cell r="P267">
            <v>30.919649039913907</v>
          </cell>
          <cell r="Q267">
            <v>18.917768762247686</v>
          </cell>
          <cell r="R267">
            <v>2462.5063008598336</v>
          </cell>
        </row>
        <row r="268">
          <cell r="A268">
            <v>47999</v>
          </cell>
          <cell r="B268">
            <v>162.92831016941074</v>
          </cell>
          <cell r="C268">
            <v>22.364399856265141</v>
          </cell>
          <cell r="D268">
            <v>417.94785511293821</v>
          </cell>
          <cell r="E268">
            <v>106.31928011431432</v>
          </cell>
          <cell r="F268">
            <v>1447.4561356218669</v>
          </cell>
          <cell r="G268">
            <v>94.268847207748408</v>
          </cell>
          <cell r="H268">
            <v>18.724960762302427</v>
          </cell>
          <cell r="I268">
            <v>356.77819616246632</v>
          </cell>
          <cell r="J268">
            <v>22.295669454045218</v>
          </cell>
          <cell r="K268">
            <v>979.62846259226103</v>
          </cell>
          <cell r="L268">
            <v>2157.0159808747953</v>
          </cell>
          <cell r="M268">
            <v>1471.6961361788233</v>
          </cell>
          <cell r="N268">
            <v>0.66564587519799534</v>
          </cell>
          <cell r="O268">
            <v>0.67104562435130377</v>
          </cell>
          <cell r="P268">
            <v>29.216513294410731</v>
          </cell>
          <cell r="Q268">
            <v>18.660105020248405</v>
          </cell>
          <cell r="R268">
            <v>2467.6558653191514</v>
          </cell>
        </row>
        <row r="269">
          <cell r="A269">
            <v>48029</v>
          </cell>
          <cell r="B269">
            <v>162.92831016941074</v>
          </cell>
          <cell r="C269">
            <v>22.378005841233744</v>
          </cell>
          <cell r="D269">
            <v>418.20212494673092</v>
          </cell>
          <cell r="E269">
            <v>106.38396231175334</v>
          </cell>
          <cell r="F269">
            <v>1448.3367345447334</v>
          </cell>
          <cell r="G269">
            <v>94.025376263628317</v>
          </cell>
          <cell r="H269">
            <v>18.661242533324987</v>
          </cell>
          <cell r="I269">
            <v>355.5641335491548</v>
          </cell>
          <cell r="J269">
            <v>22.219800639711671</v>
          </cell>
          <cell r="K269">
            <v>976.29493407465054</v>
          </cell>
          <cell r="L269">
            <v>2158.2291378138621</v>
          </cell>
          <cell r="M269">
            <v>1466.7654870604704</v>
          </cell>
          <cell r="N269">
            <v>0.66561078965065723</v>
          </cell>
          <cell r="O269">
            <v>0.67107644372357933</v>
          </cell>
          <cell r="P269">
            <v>29.216513294410731</v>
          </cell>
          <cell r="Q269">
            <v>18.416634076128322</v>
          </cell>
          <cell r="R269">
            <v>2472.8161984876142</v>
          </cell>
        </row>
        <row r="270">
          <cell r="A270">
            <v>48060</v>
          </cell>
          <cell r="B270">
            <v>162.92831016941074</v>
          </cell>
          <cell r="C270">
            <v>22.391172923461255</v>
          </cell>
          <cell r="D270">
            <v>418.44819252781747</v>
          </cell>
          <cell r="E270">
            <v>106.44655798669352</v>
          </cell>
          <cell r="F270">
            <v>1449.1889270507224</v>
          </cell>
          <cell r="G270">
            <v>93.78190531950824</v>
          </cell>
          <cell r="H270">
            <v>18.607013419454088</v>
          </cell>
          <cell r="I270">
            <v>354.5308728832473</v>
          </cell>
          <cell r="J270">
            <v>22.155230443116892</v>
          </cell>
          <cell r="K270">
            <v>973.45784490135634</v>
          </cell>
          <cell r="L270">
            <v>2159.4031606581052</v>
          </cell>
          <cell r="M270">
            <v>1462.5328669666828</v>
          </cell>
          <cell r="N270">
            <v>0.66559724358217254</v>
          </cell>
          <cell r="O270">
            <v>0.6711062359513561</v>
          </cell>
          <cell r="P270">
            <v>29.216513294410731</v>
          </cell>
          <cell r="Q270">
            <v>18.173163132008238</v>
          </cell>
          <cell r="R270">
            <v>2477.9873228846204</v>
          </cell>
        </row>
        <row r="271">
          <cell r="A271">
            <v>48091</v>
          </cell>
          <cell r="B271">
            <v>162.92831016941074</v>
          </cell>
          <cell r="C271">
            <v>22.404778908429677</v>
          </cell>
          <cell r="D271">
            <v>418.70246236160682</v>
          </cell>
          <cell r="E271">
            <v>106.51124018413168</v>
          </cell>
          <cell r="F271">
            <v>1450.0695259735771</v>
          </cell>
          <cell r="G271">
            <v>93.53843437538815</v>
          </cell>
          <cell r="H271">
            <v>18.510526508856582</v>
          </cell>
          <cell r="I271">
            <v>352.69244842120133</v>
          </cell>
          <cell r="J271">
            <v>22.04034420689818</v>
          </cell>
          <cell r="K271">
            <v>968.40996655924482</v>
          </cell>
          <cell r="L271">
            <v>2160.616317597156</v>
          </cell>
          <cell r="M271">
            <v>1455.1917200715891</v>
          </cell>
          <cell r="N271">
            <v>0.66548617147959255</v>
          </cell>
          <cell r="O271">
            <v>0.67113698723992543</v>
          </cell>
          <cell r="P271">
            <v>29.216513294410731</v>
          </cell>
          <cell r="Q271">
            <v>17.929692187888154</v>
          </cell>
          <cell r="R271">
            <v>2483.1692610766618</v>
          </cell>
        </row>
        <row r="272">
          <cell r="A272">
            <v>48121</v>
          </cell>
          <cell r="B272">
            <v>162.92831016941074</v>
          </cell>
          <cell r="C272">
            <v>22.418384893398095</v>
          </cell>
          <cell r="D272">
            <v>418.95673219539611</v>
          </cell>
          <cell r="E272">
            <v>106.57592238156981</v>
          </cell>
          <cell r="F272">
            <v>1450.9501248964316</v>
          </cell>
          <cell r="G272">
            <v>93.294963431268059</v>
          </cell>
          <cell r="H272">
            <v>18.44576680202611</v>
          </cell>
          <cell r="I272">
            <v>351.45854188968531</v>
          </cell>
          <cell r="J272">
            <v>21.963235312745521</v>
          </cell>
          <cell r="K272">
            <v>965.02195134011663</v>
          </cell>
          <cell r="L272">
            <v>2161.8294745362064</v>
          </cell>
          <cell r="M272">
            <v>1450.1844587758417</v>
          </cell>
          <cell r="N272">
            <v>0.66544772666694418</v>
          </cell>
          <cell r="O272">
            <v>0.67116770401500558</v>
          </cell>
          <cell r="P272">
            <v>29.216513294410731</v>
          </cell>
          <cell r="Q272">
            <v>17.686221243768067</v>
          </cell>
          <cell r="R272">
            <v>2488.36203567742</v>
          </cell>
        </row>
        <row r="273">
          <cell r="A273">
            <v>48152</v>
          </cell>
          <cell r="B273">
            <v>161.47436499989792</v>
          </cell>
          <cell r="C273">
            <v>22.447858485925273</v>
          </cell>
          <cell r="D273">
            <v>419.50753726319931</v>
          </cell>
          <cell r="E273">
            <v>106.71603842134785</v>
          </cell>
          <cell r="F273">
            <v>1452.8576982101119</v>
          </cell>
          <cell r="G273">
            <v>93.051492487147982</v>
          </cell>
          <cell r="H273">
            <v>18.479994848113417</v>
          </cell>
          <cell r="I273">
            <v>352.11070990734976</v>
          </cell>
          <cell r="J273">
            <v>22.003990388887352</v>
          </cell>
          <cell r="K273">
            <v>966.81265032163606</v>
          </cell>
          <cell r="L273">
            <v>2163.0034973804823</v>
          </cell>
          <cell r="M273">
            <v>1452.4588379531344</v>
          </cell>
          <cell r="N273">
            <v>0.66563858820543842</v>
          </cell>
          <cell r="O273">
            <v>0.67168532088348609</v>
          </cell>
          <cell r="P273">
            <v>27.762568124897911</v>
          </cell>
          <cell r="Q273">
            <v>17.442750299647983</v>
          </cell>
          <cell r="R273">
            <v>2493.5656693478663</v>
          </cell>
        </row>
        <row r="274">
          <cell r="A274">
            <v>48182</v>
          </cell>
          <cell r="B274">
            <v>159.74419196903585</v>
          </cell>
          <cell r="C274">
            <v>22.480868974542936</v>
          </cell>
          <cell r="D274">
            <v>420.12444015362564</v>
          </cell>
          <cell r="E274">
            <v>106.87296869484535</v>
          </cell>
          <cell r="F274">
            <v>1454.9941845274998</v>
          </cell>
          <cell r="G274">
            <v>92.820137752773832</v>
          </cell>
          <cell r="H274">
            <v>18.547733427421218</v>
          </cell>
          <cell r="I274">
            <v>353.40137472864541</v>
          </cell>
          <cell r="J274">
            <v>22.084646204015886</v>
          </cell>
          <cell r="K274">
            <v>970.35651036747811</v>
          </cell>
          <cell r="L274">
            <v>2164.2166543195499</v>
          </cell>
          <cell r="M274">
            <v>1457.2104024803346</v>
          </cell>
          <cell r="N274">
            <v>0.66590007092717918</v>
          </cell>
          <cell r="O274">
            <v>0.67229599292819586</v>
          </cell>
          <cell r="P274">
            <v>26.032395094035849</v>
          </cell>
          <cell r="Q274">
            <v>17.21139556527384</v>
          </cell>
          <cell r="R274">
            <v>2498.780184796361</v>
          </cell>
        </row>
        <row r="275">
          <cell r="A275">
            <v>48213</v>
          </cell>
          <cell r="B275">
            <v>159.73617996889399</v>
          </cell>
          <cell r="C275">
            <v>22.494125914191013</v>
          </cell>
          <cell r="D275">
            <v>420.37218699802503</v>
          </cell>
          <cell r="E275">
            <v>106.93599154763646</v>
          </cell>
          <cell r="F275">
            <v>1455.8521927350312</v>
          </cell>
          <cell r="G275">
            <v>92.6032011269902</v>
          </cell>
          <cell r="H275">
            <v>18.446065726024514</v>
          </cell>
          <cell r="I275">
            <v>351.46423747251157</v>
          </cell>
          <cell r="J275">
            <v>21.963591239294306</v>
          </cell>
          <cell r="K275">
            <v>965.03759006217899</v>
          </cell>
          <cell r="L275">
            <v>2165.3906771637776</v>
          </cell>
          <cell r="M275">
            <v>1449.5146856269994</v>
          </cell>
          <cell r="N275">
            <v>0.66576599715148388</v>
          </cell>
          <cell r="O275">
            <v>0.67232772731888835</v>
          </cell>
          <cell r="P275">
            <v>26.024383093893988</v>
          </cell>
          <cell r="Q275">
            <v>16.994458939490201</v>
          </cell>
          <cell r="R275">
            <v>2504.0056047787516</v>
          </cell>
        </row>
        <row r="276">
          <cell r="A276">
            <v>48244</v>
          </cell>
          <cell r="B276">
            <v>159.73617996889399</v>
          </cell>
          <cell r="C276">
            <v>22.507731899159609</v>
          </cell>
          <cell r="D276">
            <v>420.62645683181768</v>
          </cell>
          <cell r="E276">
            <v>107.00067374507545</v>
          </cell>
          <cell r="F276">
            <v>1456.7327916578972</v>
          </cell>
          <cell r="G276">
            <v>92.386331267874411</v>
          </cell>
          <cell r="H276">
            <v>18.359185582663354</v>
          </cell>
          <cell r="I276">
            <v>349.80885665627324</v>
          </cell>
          <cell r="J276">
            <v>21.860143708317352</v>
          </cell>
          <cell r="K276">
            <v>960.49230623749736</v>
          </cell>
          <cell r="L276">
            <v>2166.6038341028438</v>
          </cell>
          <cell r="M276">
            <v>1442.9068234526255</v>
          </cell>
          <cell r="N276">
            <v>0.66566481676149125</v>
          </cell>
          <cell r="O276">
            <v>0.67235770966920083</v>
          </cell>
          <cell r="P276">
            <v>26.024383093893988</v>
          </cell>
          <cell r="Q276">
            <v>16.777589080374415</v>
          </cell>
          <cell r="R276">
            <v>2509.2419520984722</v>
          </cell>
        </row>
        <row r="277">
          <cell r="A277">
            <v>48273</v>
          </cell>
          <cell r="B277">
            <v>159.64530839579945</v>
          </cell>
          <cell r="C277">
            <v>22.522357041021571</v>
          </cell>
          <cell r="D277">
            <v>420.89977275852323</v>
          </cell>
          <cell r="E277">
            <v>107.07020096531507</v>
          </cell>
          <cell r="F277">
            <v>1457.6793518812201</v>
          </cell>
          <cell r="G277">
            <v>92.169461408758622</v>
          </cell>
          <cell r="H277">
            <v>18.266356770052564</v>
          </cell>
          <cell r="I277">
            <v>348.04013218546646</v>
          </cell>
          <cell r="J277">
            <v>21.749613141762129</v>
          </cell>
          <cell r="K277">
            <v>955.63580757047464</v>
          </cell>
          <cell r="L277">
            <v>2167.8169910418796</v>
          </cell>
          <cell r="M277">
            <v>1435.8613710765146</v>
          </cell>
          <cell r="N277">
            <v>0.66554879657637256</v>
          </cell>
          <cell r="O277">
            <v>0.67241808598457442</v>
          </cell>
          <cell r="P277">
            <v>25.933511520799442</v>
          </cell>
          <cell r="Q277">
            <v>16.56071922125863</v>
          </cell>
          <cell r="R277">
            <v>2514.4892496066423</v>
          </cell>
        </row>
        <row r="278">
          <cell r="A278">
            <v>48304</v>
          </cell>
          <cell r="B278">
            <v>159.64530839579945</v>
          </cell>
          <cell r="C278">
            <v>22.535085220508339</v>
          </cell>
          <cell r="D278">
            <v>421.13763808691016</v>
          </cell>
          <cell r="E278">
            <v>107.13071011775806</v>
          </cell>
          <cell r="F278">
            <v>1458.5031379703541</v>
          </cell>
          <cell r="G278">
            <v>91.953348812751969</v>
          </cell>
          <cell r="H278">
            <v>18.202229090555427</v>
          </cell>
          <cell r="I278">
            <v>346.81826805952738</v>
          </cell>
          <cell r="J278">
            <v>21.673256797785079</v>
          </cell>
          <cell r="K278">
            <v>952.28085794612832</v>
          </cell>
          <cell r="L278">
            <v>2168.9518797913302</v>
          </cell>
          <cell r="M278">
            <v>1430.9279607067481</v>
          </cell>
          <cell r="N278">
            <v>0.66549881202669936</v>
          </cell>
          <cell r="O278">
            <v>0.67244605634619858</v>
          </cell>
          <cell r="P278">
            <v>25.933511520799442</v>
          </cell>
          <cell r="Q278">
            <v>16.344606625251966</v>
          </cell>
          <cell r="R278">
            <v>2519.7475202021697</v>
          </cell>
        </row>
        <row r="279">
          <cell r="A279">
            <v>48334</v>
          </cell>
          <cell r="B279">
            <v>159.5544368227049</v>
          </cell>
          <cell r="C279">
            <v>22.549710362370647</v>
          </cell>
          <cell r="D279">
            <v>421.41095401362219</v>
          </cell>
          <cell r="E279">
            <v>107.20023733799933</v>
          </cell>
          <cell r="F279">
            <v>1459.4496981936998</v>
          </cell>
          <cell r="G279">
            <v>91.737236216745302</v>
          </cell>
          <cell r="H279">
            <v>18.124309493595351</v>
          </cell>
          <cell r="I279">
            <v>345.33361804599627</v>
          </cell>
          <cell r="J279">
            <v>21.580478521778659</v>
          </cell>
          <cell r="K279">
            <v>948.20436048667932</v>
          </cell>
          <cell r="L279">
            <v>2170.1650367303969</v>
          </cell>
          <cell r="M279">
            <v>1424.9800027647948</v>
          </cell>
          <cell r="N279">
            <v>0.665415906642157</v>
          </cell>
          <cell r="O279">
            <v>0.67250631794922311</v>
          </cell>
          <cell r="P279">
            <v>25.842639947704896</v>
          </cell>
          <cell r="Q279">
            <v>16.128494029245303</v>
          </cell>
          <cell r="R279">
            <v>2525.0167868318458</v>
          </cell>
        </row>
        <row r="280">
          <cell r="A280">
            <v>48365</v>
          </cell>
          <cell r="B280">
            <v>158.97681917775279</v>
          </cell>
          <cell r="C280">
            <v>22.569355631171991</v>
          </cell>
          <cell r="D280">
            <v>421.77808651042108</v>
          </cell>
          <cell r="E280">
            <v>107.29362999999941</v>
          </cell>
          <cell r="F280">
            <v>1460.72116825528</v>
          </cell>
          <cell r="G280">
            <v>91.521880883847757</v>
          </cell>
          <cell r="H280">
            <v>18.103883769033928</v>
          </cell>
          <cell r="I280">
            <v>344.94443415093536</v>
          </cell>
          <cell r="J280">
            <v>21.556157765705425</v>
          </cell>
          <cell r="K280">
            <v>947.13575364667327</v>
          </cell>
          <cell r="L280">
            <v>2171.339059574625</v>
          </cell>
          <cell r="M280">
            <v>1423.2621102161957</v>
          </cell>
          <cell r="N280">
            <v>0.66546825552940625</v>
          </cell>
          <cell r="O280">
            <v>0.67272826959666154</v>
          </cell>
          <cell r="P280">
            <v>25.265022302752783</v>
          </cell>
          <cell r="Q280">
            <v>15.913138696347763</v>
          </cell>
          <cell r="R280">
            <v>2530.2970724904494</v>
          </cell>
        </row>
        <row r="281">
          <cell r="A281">
            <v>48395</v>
          </cell>
          <cell r="B281">
            <v>158.65043888352048</v>
          </cell>
          <cell r="C281">
            <v>22.586622086797245</v>
          </cell>
          <cell r="D281">
            <v>422.10076353910767</v>
          </cell>
          <cell r="E281">
            <v>107.37571389869562</v>
          </cell>
          <cell r="F281">
            <v>1461.8386781055706</v>
          </cell>
          <cell r="G281">
            <v>91.31133903132482</v>
          </cell>
          <cell r="H281">
            <v>18.033190934535771</v>
          </cell>
          <cell r="I281">
            <v>343.59748008817223</v>
          </cell>
          <cell r="J281">
            <v>21.471984341218814</v>
          </cell>
          <cell r="K281">
            <v>943.43733666973958</v>
          </cell>
          <cell r="L281">
            <v>2172.5522165136917</v>
          </cell>
          <cell r="M281">
            <v>1417.8513310649912</v>
          </cell>
          <cell r="N281">
            <v>0.66539933771553827</v>
          </cell>
          <cell r="O281">
            <v>0.67286699348077916</v>
          </cell>
          <cell r="P281">
            <v>24.938642008520475</v>
          </cell>
          <cell r="Q281">
            <v>15.702596843824828</v>
          </cell>
          <cell r="R281">
            <v>2535.588400220845</v>
          </cell>
        </row>
        <row r="282">
          <cell r="A282">
            <v>48426</v>
          </cell>
          <cell r="B282">
            <v>158.65043888352048</v>
          </cell>
          <cell r="C282">
            <v>22.599789169024934</v>
          </cell>
          <cell r="D282">
            <v>422.34683112019758</v>
          </cell>
          <cell r="E282">
            <v>107.43830957363664</v>
          </cell>
          <cell r="F282">
            <v>1462.6908706115712</v>
          </cell>
          <cell r="G282">
            <v>91.103517014587155</v>
          </cell>
          <cell r="H282">
            <v>17.94452632603462</v>
          </cell>
          <cell r="I282">
            <v>341.90809875989845</v>
          </cell>
          <cell r="J282">
            <v>21.366412061067827</v>
          </cell>
          <cell r="K282">
            <v>938.79869548832812</v>
          </cell>
          <cell r="L282">
            <v>2173.7262393579508</v>
          </cell>
          <cell r="M282">
            <v>1411.1212496499161</v>
          </cell>
          <cell r="N282">
            <v>0.66528563418716424</v>
          </cell>
          <cell r="O282">
            <v>0.67289562233172617</v>
          </cell>
          <cell r="P282">
            <v>24.938642008520475</v>
          </cell>
          <cell r="Q282">
            <v>15.494774827087152</v>
          </cell>
          <cell r="R282">
            <v>2540.8907931140843</v>
          </cell>
        </row>
        <row r="283">
          <cell r="A283">
            <v>48457</v>
          </cell>
          <cell r="B283">
            <v>158.65043888352048</v>
          </cell>
          <cell r="C283">
            <v>22.613395153993537</v>
          </cell>
          <cell r="D283">
            <v>422.60110095399023</v>
          </cell>
          <cell r="E283">
            <v>107.50299177107566</v>
          </cell>
          <cell r="F283">
            <v>1463.5714695344377</v>
          </cell>
          <cell r="G283">
            <v>90.895694997849475</v>
          </cell>
          <cell r="H283">
            <v>17.865106489725697</v>
          </cell>
          <cell r="I283">
            <v>340.39486376317359</v>
          </cell>
          <cell r="J283">
            <v>21.271847461391712</v>
          </cell>
          <cell r="K283">
            <v>934.64371043227004</v>
          </cell>
          <cell r="L283">
            <v>2174.9393962970175</v>
          </cell>
          <cell r="M283">
            <v>1405.0712231444106</v>
          </cell>
          <cell r="N283">
            <v>0.66519311977696738</v>
          </cell>
          <cell r="O283">
            <v>0.67292517300770216</v>
          </cell>
          <cell r="P283">
            <v>24.938642008520475</v>
          </cell>
          <cell r="Q283">
            <v>15.286952810349476</v>
          </cell>
          <cell r="R283">
            <v>2546.2042743095071</v>
          </cell>
        </row>
        <row r="284">
          <cell r="A284">
            <v>48487</v>
          </cell>
          <cell r="B284">
            <v>158.65043888352048</v>
          </cell>
          <cell r="C284">
            <v>22.627001138961781</v>
          </cell>
          <cell r="D284">
            <v>422.85537078777628</v>
          </cell>
          <cell r="E284">
            <v>107.56767396851296</v>
          </cell>
          <cell r="F284">
            <v>1464.4520684572808</v>
          </cell>
          <cell r="G284">
            <v>90.687872981111795</v>
          </cell>
          <cell r="H284">
            <v>17.767018707239863</v>
          </cell>
          <cell r="I284">
            <v>338.52593690425454</v>
          </cell>
          <cell r="J284">
            <v>21.155055079098059</v>
          </cell>
          <cell r="K284">
            <v>929.51207972951681</v>
          </cell>
          <cell r="L284">
            <v>2176.1525532360524</v>
          </cell>
          <cell r="M284">
            <v>1397.647963401221</v>
          </cell>
          <cell r="N284">
            <v>0.66505450876737193</v>
          </cell>
          <cell r="O284">
            <v>0.67295469073597991</v>
          </cell>
          <cell r="P284">
            <v>24.938642008520475</v>
          </cell>
          <cell r="Q284">
            <v>15.0791307936118</v>
          </cell>
          <cell r="R284">
            <v>2551.5288669948413</v>
          </cell>
        </row>
        <row r="285">
          <cell r="A285">
            <v>48518</v>
          </cell>
          <cell r="B285">
            <v>158.59044818170017</v>
          </cell>
          <cell r="C285">
            <v>22.640841038168823</v>
          </cell>
          <cell r="D285">
            <v>423.11401203125871</v>
          </cell>
          <cell r="E285">
            <v>107.633468182979</v>
          </cell>
          <cell r="F285">
            <v>1465.3478066462048</v>
          </cell>
          <cell r="G285">
            <v>90.480050964374129</v>
          </cell>
          <cell r="H285">
            <v>17.721499992192761</v>
          </cell>
          <cell r="I285">
            <v>337.65864082538462</v>
          </cell>
          <cell r="J285">
            <v>21.100856288641516</v>
          </cell>
          <cell r="K285">
            <v>927.13069002158545</v>
          </cell>
          <cell r="L285">
            <v>2177.3265760803115</v>
          </cell>
          <cell r="M285">
            <v>1394.0917380921785</v>
          </cell>
          <cell r="N285">
            <v>0.66504281224015316</v>
          </cell>
          <cell r="O285">
            <v>0.67300322457100936</v>
          </cell>
          <cell r="P285">
            <v>24.878651306700164</v>
          </cell>
          <cell r="Q285">
            <v>14.871308776874123</v>
          </cell>
          <cell r="R285">
            <v>2556.8645944063055</v>
          </cell>
        </row>
        <row r="286">
          <cell r="A286">
            <v>48548</v>
          </cell>
          <cell r="B286">
            <v>158.59044818170017</v>
          </cell>
          <cell r="C286">
            <v>22.654447023137429</v>
          </cell>
          <cell r="D286">
            <v>423.36828186505147</v>
          </cell>
          <cell r="E286">
            <v>107.69815038041804</v>
          </cell>
          <cell r="F286">
            <v>1466.2284055690716</v>
          </cell>
          <cell r="G286">
            <v>90.27272887015161</v>
          </cell>
          <cell r="H286">
            <v>17.677350030781195</v>
          </cell>
          <cell r="I286">
            <v>336.81742445152855</v>
          </cell>
          <cell r="J286">
            <v>21.048287262808206</v>
          </cell>
          <cell r="K286">
            <v>924.82090900948344</v>
          </cell>
          <cell r="L286">
            <v>2178.5397330193787</v>
          </cell>
          <cell r="M286">
            <v>1390.636699624753</v>
          </cell>
          <cell r="N286">
            <v>0.6650341597190953</v>
          </cell>
          <cell r="O286">
            <v>0.67303266649028759</v>
          </cell>
          <cell r="P286">
            <v>24.878651306700164</v>
          </cell>
          <cell r="Q286">
            <v>14.663986682651618</v>
          </cell>
          <cell r="R286">
            <v>2562.2114798287084</v>
          </cell>
        </row>
        <row r="287">
          <cell r="A287">
            <v>48579</v>
          </cell>
          <cell r="B287">
            <v>158.59044818170017</v>
          </cell>
          <cell r="C287">
            <v>22.66761410536477</v>
          </cell>
          <cell r="D287">
            <v>423.61434944613484</v>
          </cell>
          <cell r="E287">
            <v>107.7607460553574</v>
          </cell>
          <cell r="F287">
            <v>1467.0805980750492</v>
          </cell>
          <cell r="G287">
            <v>90.065406775929105</v>
          </cell>
          <cell r="H287">
            <v>17.588190595131291</v>
          </cell>
          <cell r="I287">
            <v>335.11861487719409</v>
          </cell>
          <cell r="J287">
            <v>20.942125795705884</v>
          </cell>
          <cell r="K287">
            <v>920.15638009644294</v>
          </cell>
          <cell r="L287">
            <v>2179.7137558636064</v>
          </cell>
          <cell r="M287">
            <v>1383.8707181404034</v>
          </cell>
          <cell r="N287">
            <v>0.6649149866635784</v>
          </cell>
          <cell r="O287">
            <v>0.67306112746615643</v>
          </cell>
          <cell r="P287">
            <v>24.878651306700164</v>
          </cell>
          <cell r="Q287">
            <v>14.456664588429112</v>
          </cell>
          <cell r="R287">
            <v>2567.5695465955528</v>
          </cell>
        </row>
        <row r="288">
          <cell r="A288">
            <v>48610</v>
          </cell>
          <cell r="B288">
            <v>158.59044818170017</v>
          </cell>
          <cell r="C288">
            <v>22.681220090333369</v>
          </cell>
          <cell r="D288">
            <v>423.86861927992749</v>
          </cell>
          <cell r="E288">
            <v>107.8254282527964</v>
          </cell>
          <cell r="F288">
            <v>1467.9611969979155</v>
          </cell>
          <cell r="G288">
            <v>89.8580846817066</v>
          </cell>
          <cell r="H288">
            <v>17.491710512502426</v>
          </cell>
          <cell r="I288">
            <v>333.28032051263489</v>
          </cell>
          <cell r="J288">
            <v>20.827247689497895</v>
          </cell>
          <cell r="K288">
            <v>915.1088589712308</v>
          </cell>
          <cell r="L288">
            <v>2180.9269128026731</v>
          </cell>
          <cell r="M288">
            <v>1376.5662223675727</v>
          </cell>
          <cell r="N288">
            <v>0.6647764881207997</v>
          </cell>
          <cell r="O288">
            <v>0.67309050495023826</v>
          </cell>
          <cell r="P288">
            <v>24.878651306700164</v>
          </cell>
          <cell r="Q288">
            <v>14.249342494206607</v>
          </cell>
          <cell r="R288">
            <v>2572.9388180891365</v>
          </cell>
        </row>
        <row r="289">
          <cell r="A289">
            <v>48638</v>
          </cell>
          <cell r="B289">
            <v>156.15638588024663</v>
          </cell>
          <cell r="C289">
            <v>22.722124946552462</v>
          </cell>
          <cell r="D289">
            <v>424.63305280062775</v>
          </cell>
          <cell r="E289">
            <v>108.01988796977267</v>
          </cell>
          <cell r="F289">
            <v>1470.6086181445407</v>
          </cell>
          <cell r="G289">
            <v>89.650762587484095</v>
          </cell>
          <cell r="H289">
            <v>17.526825231274184</v>
          </cell>
          <cell r="I289">
            <v>333.94938285039763</v>
          </cell>
          <cell r="J289">
            <v>20.86905852011299</v>
          </cell>
          <cell r="K289">
            <v>916.94594575615974</v>
          </cell>
          <cell r="L289">
            <v>2182.1400697417403</v>
          </cell>
          <cell r="M289">
            <v>1378.9419749454285</v>
          </cell>
          <cell r="N289">
            <v>0.66496340122828435</v>
          </cell>
          <cell r="O289">
            <v>0.67392952383601556</v>
          </cell>
          <cell r="P289">
            <v>22.444589005246627</v>
          </cell>
          <cell r="Q289">
            <v>14.0420203999841</v>
          </cell>
          <cell r="R289">
            <v>2578.3193177406524</v>
          </cell>
        </row>
        <row r="290">
          <cell r="A290">
            <v>48669</v>
          </cell>
          <cell r="B290">
            <v>156.15638588024663</v>
          </cell>
          <cell r="C290">
            <v>22.734414223297975</v>
          </cell>
          <cell r="D290">
            <v>424.86271587630546</v>
          </cell>
          <cell r="E290">
            <v>108.07831059971606</v>
          </cell>
          <cell r="F290">
            <v>1471.4039978167864</v>
          </cell>
          <cell r="G290">
            <v>89.463724345773713</v>
          </cell>
          <cell r="H290">
            <v>17.422055358417566</v>
          </cell>
          <cell r="I290">
            <v>331.95313801312085</v>
          </cell>
          <cell r="J290">
            <v>20.744309823247562</v>
          </cell>
          <cell r="K290">
            <v>911.46473002623691</v>
          </cell>
          <cell r="L290">
            <v>2183.2358243963527</v>
          </cell>
          <cell r="M290">
            <v>1371.0479575667966</v>
          </cell>
          <cell r="N290">
            <v>0.66479419993726285</v>
          </cell>
          <cell r="O290">
            <v>0.6739555944322313</v>
          </cell>
          <cell r="P290">
            <v>22.444589005246627</v>
          </cell>
          <cell r="Q290">
            <v>13.854982158273712</v>
          </cell>
          <cell r="R290">
            <v>2583.7110690302934</v>
          </cell>
        </row>
        <row r="291">
          <cell r="A291">
            <v>48699</v>
          </cell>
          <cell r="B291">
            <v>156.08566945169466</v>
          </cell>
          <cell r="C291">
            <v>22.74881331807202</v>
          </cell>
          <cell r="D291">
            <v>425.13180741531653</v>
          </cell>
          <cell r="E291">
            <v>108.14676320298346</v>
          </cell>
          <cell r="F291">
            <v>1472.335927947353</v>
          </cell>
          <cell r="G291">
            <v>89.276686104063316</v>
          </cell>
          <cell r="H291">
            <v>17.424859430367434</v>
          </cell>
          <cell r="I291">
            <v>332.00656572092134</v>
          </cell>
          <cell r="J291">
            <v>20.747648610554688</v>
          </cell>
          <cell r="K291">
            <v>911.61142986332175</v>
          </cell>
          <cell r="L291">
            <v>2184.4489813354198</v>
          </cell>
          <cell r="M291">
            <v>1371.0671897292286</v>
          </cell>
          <cell r="N291">
            <v>0.66489187159628216</v>
          </cell>
          <cell r="O291">
            <v>0.67400792626764361</v>
          </cell>
          <cell r="P291">
            <v>22.373872576694652</v>
          </cell>
          <cell r="Q291">
            <v>13.667943916563324</v>
          </cell>
          <cell r="R291">
            <v>2589.1140954873545</v>
          </cell>
        </row>
        <row r="292">
          <cell r="A292">
            <v>48730</v>
          </cell>
          <cell r="B292">
            <v>156.08566945169466</v>
          </cell>
          <cell r="C292">
            <v>22.761980400299713</v>
          </cell>
          <cell r="D292">
            <v>425.37787499640643</v>
          </cell>
          <cell r="E292">
            <v>108.20935887792449</v>
          </cell>
          <cell r="F292">
            <v>1473.1881204533536</v>
          </cell>
          <cell r="G292">
            <v>89.090237165924208</v>
          </cell>
          <cell r="H292">
            <v>17.377723997098752</v>
          </cell>
          <cell r="I292">
            <v>331.10846531524294</v>
          </cell>
          <cell r="J292">
            <v>20.691524805913801</v>
          </cell>
          <cell r="K292">
            <v>909.1454587666251</v>
          </cell>
          <cell r="L292">
            <v>2185.6230041796789</v>
          </cell>
          <cell r="M292">
            <v>1367.4134100508047</v>
          </cell>
          <cell r="N292">
            <v>0.664865103767592</v>
          </cell>
          <cell r="O292">
            <v>0.6740357864261588</v>
          </cell>
          <cell r="P292">
            <v>22.373872576694652</v>
          </cell>
          <cell r="Q292">
            <v>13.481494978424204</v>
          </cell>
          <cell r="R292">
            <v>2594.5284206903339</v>
          </cell>
        </row>
        <row r="293">
          <cell r="A293">
            <v>48760</v>
          </cell>
          <cell r="B293">
            <v>156.08566945169466</v>
          </cell>
          <cell r="C293">
            <v>22.775586385268301</v>
          </cell>
          <cell r="D293">
            <v>425.63214483019891</v>
          </cell>
          <cell r="E293">
            <v>108.27404107536344</v>
          </cell>
          <cell r="F293">
            <v>1474.0687193762194</v>
          </cell>
          <cell r="G293">
            <v>88.903788227785085</v>
          </cell>
          <cell r="H293">
            <v>17.289023967034893</v>
          </cell>
          <cell r="I293">
            <v>329.41840907814515</v>
          </cell>
          <cell r="J293">
            <v>20.585910349575439</v>
          </cell>
          <cell r="K293">
            <v>904.50496444536145</v>
          </cell>
          <cell r="L293">
            <v>2186.8361611187447</v>
          </cell>
          <cell r="M293">
            <v>1360.7020960679019</v>
          </cell>
          <cell r="N293">
            <v>0.66473401272707722</v>
          </cell>
          <cell r="O293">
            <v>0.67406454383034953</v>
          </cell>
          <cell r="P293">
            <v>22.373872576694652</v>
          </cell>
          <cell r="Q293">
            <v>13.295046040285085</v>
          </cell>
          <cell r="R293">
            <v>2599.9540682670377</v>
          </cell>
        </row>
        <row r="294">
          <cell r="A294">
            <v>48791</v>
          </cell>
          <cell r="B294">
            <v>156.08566945169466</v>
          </cell>
          <cell r="C294">
            <v>22.788753467495649</v>
          </cell>
          <cell r="D294">
            <v>425.87821241128245</v>
          </cell>
          <cell r="E294">
            <v>108.33663675030284</v>
          </cell>
          <cell r="F294">
            <v>1474.9209118821977</v>
          </cell>
          <cell r="G294">
            <v>88.717339289645963</v>
          </cell>
          <cell r="H294">
            <v>17.258407908270719</v>
          </cell>
          <cell r="I294">
            <v>328.83506247688138</v>
          </cell>
          <cell r="J294">
            <v>20.549456039477985</v>
          </cell>
          <cell r="K294">
            <v>902.9032327804191</v>
          </cell>
          <cell r="L294">
            <v>2188.0101839629733</v>
          </cell>
          <cell r="M294">
            <v>1358.2634984946951</v>
          </cell>
          <cell r="N294">
            <v>0.66474821253833871</v>
          </cell>
          <cell r="O294">
            <v>0.67409234321331535</v>
          </cell>
          <cell r="P294">
            <v>22.373872576694652</v>
          </cell>
          <cell r="Q294">
            <v>13.108597102145966</v>
          </cell>
          <cell r="R294">
            <v>2605.3910618946811</v>
          </cell>
        </row>
        <row r="295">
          <cell r="A295">
            <v>48822</v>
          </cell>
          <cell r="B295">
            <v>156.08566945169466</v>
          </cell>
          <cell r="C295">
            <v>22.802359452464255</v>
          </cell>
          <cell r="D295">
            <v>426.13248224507521</v>
          </cell>
          <cell r="E295">
            <v>108.40131894774188</v>
          </cell>
          <cell r="F295">
            <v>1475.8015108050645</v>
          </cell>
          <cell r="G295">
            <v>88.530890351506841</v>
          </cell>
          <cell r="H295">
            <v>17.269535173169391</v>
          </cell>
          <cell r="I295">
            <v>329.0470770999915</v>
          </cell>
          <cell r="J295">
            <v>20.562705189810405</v>
          </cell>
          <cell r="K295">
            <v>903.48537474290004</v>
          </cell>
          <cell r="L295">
            <v>2189.2233409020405</v>
          </cell>
          <cell r="M295">
            <v>1358.895582557378</v>
          </cell>
          <cell r="N295">
            <v>0.66486740139561185</v>
          </cell>
          <cell r="O295">
            <v>0.67412103791885392</v>
          </cell>
          <cell r="P295">
            <v>22.373872576694652</v>
          </cell>
          <cell r="Q295">
            <v>12.922148164006845</v>
          </cell>
          <cell r="R295">
            <v>2610.8394252999947</v>
          </cell>
        </row>
        <row r="296">
          <cell r="A296">
            <v>48852</v>
          </cell>
          <cell r="B296">
            <v>156.08566945169466</v>
          </cell>
          <cell r="C296">
            <v>22.815965437432862</v>
          </cell>
          <cell r="D296">
            <v>426.38675207886803</v>
          </cell>
          <cell r="E296">
            <v>108.46600114518091</v>
          </cell>
          <cell r="F296">
            <v>1476.6821097279312</v>
          </cell>
          <cell r="G296">
            <v>88.344441413367718</v>
          </cell>
          <cell r="H296">
            <v>17.274826268875714</v>
          </cell>
          <cell r="I296">
            <v>329.14789160132943</v>
          </cell>
          <cell r="J296">
            <v>20.569005257533664</v>
          </cell>
          <cell r="K296">
            <v>903.76218749663587</v>
          </cell>
          <cell r="L296">
            <v>2190.4364978411077</v>
          </cell>
          <cell r="M296">
            <v>1359.0983520377426</v>
          </cell>
          <cell r="N296">
            <v>0.66497188091030668</v>
          </cell>
          <cell r="O296">
            <v>0.67414970083969461</v>
          </cell>
          <cell r="P296">
            <v>22.373872576694652</v>
          </cell>
          <cell r="Q296">
            <v>12.735699225867727</v>
          </cell>
          <cell r="R296">
            <v>2616.2991822593235</v>
          </cell>
        </row>
        <row r="297">
          <cell r="A297">
            <v>48883</v>
          </cell>
          <cell r="B297">
            <v>156.08566945169466</v>
          </cell>
          <cell r="C297">
            <v>22.829132519660202</v>
          </cell>
          <cell r="D297">
            <v>426.63281965995134</v>
          </cell>
          <cell r="E297">
            <v>108.52859682012027</v>
          </cell>
          <cell r="F297">
            <v>1477.5343022339089</v>
          </cell>
          <cell r="G297">
            <v>88.15799247522861</v>
          </cell>
          <cell r="H297">
            <v>17.240172415559222</v>
          </cell>
          <cell r="I297">
            <v>328.48761041658975</v>
          </cell>
          <cell r="J297">
            <v>20.5277431759378</v>
          </cell>
          <cell r="K297">
            <v>901.94921167904829</v>
          </cell>
          <cell r="L297">
            <v>2191.6105206853354</v>
          </cell>
          <cell r="M297">
            <v>1356.3627301623637</v>
          </cell>
          <cell r="N297">
            <v>0.66497640463114183</v>
          </cell>
          <cell r="O297">
            <v>0.67417740893663503</v>
          </cell>
          <cell r="P297">
            <v>22.373872576694652</v>
          </cell>
          <cell r="Q297">
            <v>12.549250287728606</v>
          </cell>
          <cell r="R297">
            <v>2621.7703565987358</v>
          </cell>
        </row>
        <row r="298">
          <cell r="A298">
            <v>48913</v>
          </cell>
          <cell r="B298">
            <v>156.08566945169466</v>
          </cell>
          <cell r="C298">
            <v>22.842738504628812</v>
          </cell>
          <cell r="D298">
            <v>426.88708949374421</v>
          </cell>
          <cell r="E298">
            <v>108.59327901755933</v>
          </cell>
          <cell r="F298">
            <v>1478.4149011567758</v>
          </cell>
          <cell r="G298">
            <v>87.971543537089488</v>
          </cell>
          <cell r="H298">
            <v>17.277457459289863</v>
          </cell>
          <cell r="I298">
            <v>329.19802529088088</v>
          </cell>
          <cell r="J298">
            <v>20.572138196101026</v>
          </cell>
          <cell r="K298">
            <v>903.89984273943844</v>
          </cell>
          <cell r="L298">
            <v>2192.823677624403</v>
          </cell>
          <cell r="M298">
            <v>1358.9190072227998</v>
          </cell>
          <cell r="N298">
            <v>0.66516093890446315</v>
          </cell>
          <cell r="O298">
            <v>0.67420600946739939</v>
          </cell>
          <cell r="P298">
            <v>22.373872576694652</v>
          </cell>
          <cell r="Q298">
            <v>12.362801349589487</v>
          </cell>
          <cell r="R298">
            <v>2627.2529721941237</v>
          </cell>
        </row>
        <row r="299">
          <cell r="A299">
            <v>48944</v>
          </cell>
          <cell r="B299">
            <v>156.07278395879024</v>
          </cell>
          <cell r="C299">
            <v>22.856050102225563</v>
          </cell>
          <cell r="D299">
            <v>427.13585779065556</v>
          </cell>
          <cell r="E299">
            <v>108.65656171160673</v>
          </cell>
          <cell r="F299">
            <v>1479.2764469053845</v>
          </cell>
          <cell r="G299">
            <v>87.785094598950366</v>
          </cell>
          <cell r="H299">
            <v>17.268017391444896</v>
          </cell>
          <cell r="I299">
            <v>329.01815787112321</v>
          </cell>
          <cell r="J299">
            <v>20.560897978566423</v>
          </cell>
          <cell r="K299">
            <v>903.40596938679846</v>
          </cell>
          <cell r="L299">
            <v>2193.9977004686625</v>
          </cell>
          <cell r="M299">
            <v>1358.0381372268832</v>
          </cell>
          <cell r="N299">
            <v>0.66522871826821839</v>
          </cell>
          <cell r="O299">
            <v>0.67423792039043362</v>
          </cell>
          <cell r="P299">
            <v>22.360987083790235</v>
          </cell>
          <cell r="Q299">
            <v>12.176352411450369</v>
          </cell>
          <cell r="R299">
            <v>2632.7470529713078</v>
          </cell>
        </row>
        <row r="300">
          <cell r="A300">
            <v>48975</v>
          </cell>
          <cell r="B300">
            <v>156.07278395879024</v>
          </cell>
          <cell r="C300">
            <v>22.869656087194169</v>
          </cell>
          <cell r="D300">
            <v>427.39012762444838</v>
          </cell>
          <cell r="E300">
            <v>108.72124390904577</v>
          </cell>
          <cell r="F300">
            <v>1480.1570458282508</v>
          </cell>
          <cell r="G300">
            <v>87.59875303991879</v>
          </cell>
          <cell r="H300">
            <v>17.271325596560128</v>
          </cell>
          <cell r="I300">
            <v>329.08119113824353</v>
          </cell>
          <cell r="J300">
            <v>20.564837033428631</v>
          </cell>
          <cell r="K300">
            <v>903.57904381574474</v>
          </cell>
          <cell r="L300">
            <v>2195.2108574077297</v>
          </cell>
          <cell r="M300">
            <v>1358.0951506238957</v>
          </cell>
          <cell r="N300">
            <v>0.66532823079491099</v>
          </cell>
          <cell r="O300">
            <v>0.67426645637865135</v>
          </cell>
          <cell r="P300">
            <v>22.360987083790235</v>
          </cell>
          <cell r="Q300">
            <v>11.990010852418784</v>
          </cell>
          <cell r="R300">
            <v>2638.2526229061423</v>
          </cell>
        </row>
        <row r="301">
          <cell r="A301">
            <v>49003</v>
          </cell>
          <cell r="B301">
            <v>156.07278395879024</v>
          </cell>
          <cell r="C301">
            <v>22.883262072162779</v>
          </cell>
          <cell r="D301">
            <v>427.64439745824126</v>
          </cell>
          <cell r="E301">
            <v>108.78592610648482</v>
          </cell>
          <cell r="F301">
            <v>1481.0376447511183</v>
          </cell>
          <cell r="G301">
            <v>87.412411480887201</v>
          </cell>
          <cell r="H301">
            <v>17.330963741383741</v>
          </cell>
          <cell r="I301">
            <v>330.217513398287</v>
          </cell>
          <cell r="J301">
            <v>20.635847722354434</v>
          </cell>
          <cell r="K301">
            <v>906.69911572761885</v>
          </cell>
          <cell r="L301">
            <v>2196.4240143467973</v>
          </cell>
          <cell r="M301">
            <v>1362.2958520705313</v>
          </cell>
          <cell r="N301">
            <v>0.66556696502418444</v>
          </cell>
          <cell r="O301">
            <v>0.6742949608441472</v>
          </cell>
          <cell r="P301">
            <v>22.360987083790235</v>
          </cell>
          <cell r="Q301">
            <v>11.803669293387202</v>
          </cell>
          <cell r="R301">
            <v>2643.7697060246205</v>
          </cell>
        </row>
        <row r="302">
          <cell r="A302">
            <v>49034</v>
          </cell>
          <cell r="B302">
            <v>156.07278395879024</v>
          </cell>
          <cell r="C302">
            <v>22.895551348908299</v>
          </cell>
          <cell r="D302">
            <v>427.87406053391908</v>
          </cell>
          <cell r="E302">
            <v>108.84434873642823</v>
          </cell>
          <cell r="F302">
            <v>1481.8330244233641</v>
          </cell>
          <cell r="G302">
            <v>87.226069921855611</v>
          </cell>
          <cell r="H302">
            <v>17.291675202672518</v>
          </cell>
          <cell r="I302">
            <v>329.4689247016704</v>
          </cell>
          <cell r="J302">
            <v>20.589067155839107</v>
          </cell>
          <cell r="K302">
            <v>904.64366838843671</v>
          </cell>
          <cell r="L302">
            <v>2197.5197690014102</v>
          </cell>
          <cell r="M302">
            <v>1359.2194053704743</v>
          </cell>
          <cell r="N302">
            <v>0.66556117784520841</v>
          </cell>
          <cell r="O302">
            <v>0.67432067976195453</v>
          </cell>
          <cell r="P302">
            <v>22.360987083790235</v>
          </cell>
          <cell r="Q302">
            <v>11.617327734355619</v>
          </cell>
          <cell r="R302">
            <v>2649.2983264029776</v>
          </cell>
        </row>
        <row r="303">
          <cell r="A303">
            <v>49064</v>
          </cell>
          <cell r="B303">
            <v>155.84293259122543</v>
          </cell>
          <cell r="C303">
            <v>22.911735198414778</v>
          </cell>
          <cell r="D303">
            <v>428.17650572503419</v>
          </cell>
          <cell r="E303">
            <v>108.92128597776114</v>
          </cell>
          <cell r="F303">
            <v>1482.8804664480415</v>
          </cell>
          <cell r="G303">
            <v>87.039728362824036</v>
          </cell>
          <cell r="H303">
            <v>17.298246215759377</v>
          </cell>
          <cell r="I303">
            <v>329.59412625620769</v>
          </cell>
          <cell r="J303">
            <v>20.596891211527261</v>
          </cell>
          <cell r="K303">
            <v>904.98744221683967</v>
          </cell>
          <cell r="L303">
            <v>2198.7329259404769</v>
          </cell>
          <cell r="M303">
            <v>1359.5164342631579</v>
          </cell>
          <cell r="N303">
            <v>0.66566862996939968</v>
          </cell>
          <cell r="O303">
            <v>0.67442500585366016</v>
          </cell>
          <cell r="P303">
            <v>22.13113571622543</v>
          </cell>
          <cell r="Q303">
            <v>11.430986175324035</v>
          </cell>
          <cell r="R303">
            <v>2654.8385081677966</v>
          </cell>
        </row>
        <row r="304">
          <cell r="A304">
            <v>49095</v>
          </cell>
          <cell r="B304">
            <v>155.84293259122543</v>
          </cell>
          <cell r="C304">
            <v>22.924902280642126</v>
          </cell>
          <cell r="D304">
            <v>428.42257330611773</v>
          </cell>
          <cell r="E304">
            <v>108.98388165270055</v>
          </cell>
          <cell r="F304">
            <v>1483.7326589540196</v>
          </cell>
          <cell r="G304">
            <v>86.855302231855489</v>
          </cell>
          <cell r="H304">
            <v>17.326626332519361</v>
          </cell>
          <cell r="I304">
            <v>330.13487007901409</v>
          </cell>
          <cell r="J304">
            <v>20.630683202355979</v>
          </cell>
          <cell r="K304">
            <v>906.47219673796769</v>
          </cell>
          <cell r="L304">
            <v>2199.9069487847055</v>
          </cell>
          <cell r="M304">
            <v>1361.4196785837123</v>
          </cell>
          <cell r="N304">
            <v>0.66582862801055775</v>
          </cell>
          <cell r="O304">
            <v>0.67445246253423485</v>
          </cell>
          <cell r="P304">
            <v>22.13113571622543</v>
          </cell>
          <cell r="Q304">
            <v>11.246560044355496</v>
          </cell>
          <cell r="R304">
            <v>2660.3902754961146</v>
          </cell>
        </row>
        <row r="305">
          <cell r="A305">
            <v>49125</v>
          </cell>
          <cell r="B305">
            <v>155.84293259122543</v>
          </cell>
          <cell r="C305">
            <v>22.938508265610736</v>
          </cell>
          <cell r="D305">
            <v>428.6768431399106</v>
          </cell>
          <cell r="E305">
            <v>109.0485638501396</v>
          </cell>
          <cell r="F305">
            <v>1484.6132578768866</v>
          </cell>
          <cell r="G305">
            <v>86.670876100886943</v>
          </cell>
          <cell r="H305">
            <v>17.37323438007321</v>
          </cell>
          <cell r="I305">
            <v>331.0229218802437</v>
          </cell>
          <cell r="J305">
            <v>20.686179052806629</v>
          </cell>
          <cell r="K305">
            <v>908.91057674576564</v>
          </cell>
          <cell r="L305">
            <v>2201.1201057237731</v>
          </cell>
          <cell r="M305">
            <v>1364.6637881597762</v>
          </cell>
          <cell r="N305">
            <v>0.66603260424416677</v>
          </cell>
          <cell r="O305">
            <v>0.67448080366732899</v>
          </cell>
          <cell r="P305">
            <v>22.13113571622543</v>
          </cell>
          <cell r="Q305">
            <v>11.062133913386939</v>
          </cell>
          <cell r="R305">
            <v>2665.9536526155257</v>
          </cell>
        </row>
        <row r="306">
          <cell r="A306">
            <v>49156</v>
          </cell>
          <cell r="B306">
            <v>155.44309766960941</v>
          </cell>
          <cell r="C306">
            <v>22.956159638170739</v>
          </cell>
          <cell r="D306">
            <v>429.0067135298458</v>
          </cell>
          <cell r="E306">
            <v>109.13247762541059</v>
          </cell>
          <cell r="F306">
            <v>1485.7556801049964</v>
          </cell>
          <cell r="G306">
            <v>86.486449969918382</v>
          </cell>
          <cell r="H306">
            <v>17.428352499852547</v>
          </cell>
          <cell r="I306">
            <v>332.07312132260137</v>
          </cell>
          <cell r="J306">
            <v>20.751807782026862</v>
          </cell>
          <cell r="K306">
            <v>911.79417578908738</v>
          </cell>
          <cell r="L306">
            <v>2202.2941285680326</v>
          </cell>
          <cell r="M306">
            <v>1368.5339073634864</v>
          </cell>
          <cell r="N306">
            <v>0.66625618180384061</v>
          </cell>
          <cell r="O306">
            <v>0.67463998601815223</v>
          </cell>
          <cell r="P306">
            <v>21.73130079460941</v>
          </cell>
          <cell r="Q306">
            <v>10.877707782418383</v>
          </cell>
          <cell r="R306">
            <v>2671.5286638042908</v>
          </cell>
        </row>
        <row r="307">
          <cell r="A307">
            <v>49187</v>
          </cell>
          <cell r="B307">
            <v>152.81079910934002</v>
          </cell>
          <cell r="C307">
            <v>22.999287784279897</v>
          </cell>
          <cell r="D307">
            <v>429.81269608592459</v>
          </cell>
          <cell r="E307">
            <v>109.33750675547715</v>
          </cell>
          <cell r="F307">
            <v>1488.5469957720788</v>
          </cell>
          <cell r="G307">
            <v>86.305355796629968</v>
          </cell>
          <cell r="H307">
            <v>17.585991330199423</v>
          </cell>
          <cell r="I307">
            <v>335.07671092955781</v>
          </cell>
          <cell r="J307">
            <v>20.939507147550341</v>
          </cell>
          <cell r="K307">
            <v>920.04132177662109</v>
          </cell>
          <cell r="L307">
            <v>2203.5072855071007</v>
          </cell>
          <cell r="M307">
            <v>1379.9488869805587</v>
          </cell>
          <cell r="N307">
            <v>0.6667213042866732</v>
          </cell>
          <cell r="O307">
            <v>0.67553531842737446</v>
          </cell>
          <cell r="P307">
            <v>19.09900223434002</v>
          </cell>
          <cell r="Q307">
            <v>10.696613609129964</v>
          </cell>
          <cell r="R307">
            <v>2677.1153333914394</v>
          </cell>
        </row>
        <row r="308">
          <cell r="A308">
            <v>49217</v>
          </cell>
          <cell r="B308">
            <v>152.81079910934002</v>
          </cell>
          <cell r="C308">
            <v>23.012893769248151</v>
          </cell>
          <cell r="D308">
            <v>430.06696591971075</v>
          </cell>
          <cell r="E308">
            <v>109.40218895291451</v>
          </cell>
          <cell r="F308">
            <v>1489.4275946949228</v>
          </cell>
          <cell r="G308">
            <v>86.146197444677128</v>
          </cell>
          <cell r="H308">
            <v>17.57208654069434</v>
          </cell>
          <cell r="I308">
            <v>334.81177442151289</v>
          </cell>
          <cell r="J308">
            <v>20.922950819632284</v>
          </cell>
          <cell r="K308">
            <v>919.31386884689562</v>
          </cell>
          <cell r="L308">
            <v>2204.7204424461365</v>
          </cell>
          <cell r="M308">
            <v>1378.7668780734123</v>
          </cell>
          <cell r="N308">
            <v>0.66676526936263325</v>
          </cell>
          <cell r="O308">
            <v>0.6755630174329057</v>
          </cell>
          <cell r="P308">
            <v>19.09900223434002</v>
          </cell>
          <cell r="Q308">
            <v>10.537455257177134</v>
          </cell>
          <cell r="R308">
            <v>2682.7136857568789</v>
          </cell>
        </row>
        <row r="309">
          <cell r="A309">
            <v>49248</v>
          </cell>
          <cell r="B309">
            <v>152.81079910934002</v>
          </cell>
          <cell r="C309">
            <v>23.02606085147584</v>
          </cell>
          <cell r="D309">
            <v>430.31303350080066</v>
          </cell>
          <cell r="E309">
            <v>109.46478462785554</v>
          </cell>
          <cell r="F309">
            <v>1490.2797872009232</v>
          </cell>
          <cell r="G309">
            <v>85.987039092724302</v>
          </cell>
          <cell r="H309">
            <v>17.559533229800699</v>
          </cell>
          <cell r="I309">
            <v>334.572588466821</v>
          </cell>
          <cell r="J309">
            <v>20.908003687096663</v>
          </cell>
          <cell r="K309">
            <v>918.65712084046243</v>
          </cell>
          <cell r="L309">
            <v>2205.8944652903956</v>
          </cell>
          <cell r="M309">
            <v>1377.6842853169051</v>
          </cell>
          <cell r="N309">
            <v>0.66681251331043978</v>
          </cell>
          <cell r="O309">
            <v>0.6755897939137061</v>
          </cell>
          <cell r="P309">
            <v>19.09900223434002</v>
          </cell>
          <cell r="Q309">
            <v>10.378296905224307</v>
          </cell>
          <cell r="R309">
            <v>2688.3237453314982</v>
          </cell>
        </row>
        <row r="310">
          <cell r="A310">
            <v>49278</v>
          </cell>
          <cell r="B310">
            <v>152.77041174352021</v>
          </cell>
          <cell r="C310">
            <v>23.040119795063877</v>
          </cell>
          <cell r="D310">
            <v>430.57576826477992</v>
          </cell>
          <cell r="E310">
            <v>109.53162016876226</v>
          </cell>
          <cell r="F310">
            <v>1491.1897022573366</v>
          </cell>
          <cell r="G310">
            <v>85.827880740771477</v>
          </cell>
          <cell r="H310">
            <v>17.588501392091068</v>
          </cell>
          <cell r="I310">
            <v>335.12453668285713</v>
          </cell>
          <cell r="J310">
            <v>20.942495859300166</v>
          </cell>
          <cell r="K310">
            <v>920.17263997285863</v>
          </cell>
          <cell r="L310">
            <v>2207.1076222294628</v>
          </cell>
          <cell r="M310">
            <v>1379.6560546478784</v>
          </cell>
          <cell r="N310">
            <v>0.66695799788136978</v>
          </cell>
          <cell r="O310">
            <v>0.67563071562003996</v>
          </cell>
          <cell r="P310">
            <v>19.058614868520209</v>
          </cell>
          <cell r="Q310">
            <v>10.219138553271478</v>
          </cell>
          <cell r="R310">
            <v>2693.9455365972776</v>
          </cell>
        </row>
        <row r="311">
          <cell r="A311">
            <v>49309</v>
          </cell>
          <cell r="B311">
            <v>152.73209855741644</v>
          </cell>
          <cell r="C311">
            <v>23.053716573250121</v>
          </cell>
          <cell r="D311">
            <v>430.82986604142093</v>
          </cell>
          <cell r="E311">
            <v>109.59625859760123</v>
          </cell>
          <cell r="F311">
            <v>1492.0697053040026</v>
          </cell>
          <cell r="G311">
            <v>85.669058950200466</v>
          </cell>
          <cell r="H311">
            <v>17.606350714501204</v>
          </cell>
          <cell r="I311">
            <v>335.46463080284218</v>
          </cell>
          <cell r="J311">
            <v>20.96374891277712</v>
          </cell>
          <cell r="K311">
            <v>921.1064579120748</v>
          </cell>
          <cell r="L311">
            <v>2208.2816450736914</v>
          </cell>
          <cell r="M311">
            <v>1380.8102472923956</v>
          </cell>
          <cell r="N311">
            <v>0.66707678315558194</v>
          </cell>
          <cell r="O311">
            <v>0.67567002091085693</v>
          </cell>
          <cell r="P311">
            <v>19.020301682416431</v>
          </cell>
          <cell r="Q311">
            <v>10.060316762700465</v>
          </cell>
          <cell r="R311">
            <v>2699.5790840873919</v>
          </cell>
        </row>
        <row r="312">
          <cell r="A312">
            <v>49340</v>
          </cell>
          <cell r="B312">
            <v>152.73209855741644</v>
          </cell>
          <cell r="C312">
            <v>23.067322558218724</v>
          </cell>
          <cell r="D312">
            <v>431.08413587521358</v>
          </cell>
          <cell r="E312">
            <v>109.66094079504023</v>
          </cell>
          <cell r="F312">
            <v>1492.9503042268691</v>
          </cell>
          <cell r="G312">
            <v>85.510556436180323</v>
          </cell>
          <cell r="H312">
            <v>17.561746989324817</v>
          </cell>
          <cell r="I312">
            <v>334.61476858883981</v>
          </cell>
          <cell r="J312">
            <v>20.910639593853798</v>
          </cell>
          <cell r="K312">
            <v>918.77293746975693</v>
          </cell>
          <cell r="L312">
            <v>2209.4948020127581</v>
          </cell>
          <cell r="M312">
            <v>1377.3706490779557</v>
          </cell>
          <cell r="N312">
            <v>0.66704843615246567</v>
          </cell>
          <cell r="O312">
            <v>0.67569758610287445</v>
          </cell>
          <cell r="P312">
            <v>19.020301682416431</v>
          </cell>
          <cell r="Q312">
            <v>9.9018142486803296</v>
          </cell>
          <cell r="R312">
            <v>2705.2244123863211</v>
          </cell>
        </row>
        <row r="313">
          <cell r="A313">
            <v>49368</v>
          </cell>
          <cell r="B313">
            <v>152.73209855741644</v>
          </cell>
          <cell r="C313">
            <v>23.08092854318733</v>
          </cell>
          <cell r="D313">
            <v>431.33840570900639</v>
          </cell>
          <cell r="E313">
            <v>109.72562299247927</v>
          </cell>
          <cell r="F313">
            <v>1493.8309031497358</v>
          </cell>
          <cell r="G313">
            <v>85.352053922160195</v>
          </cell>
          <cell r="H313">
            <v>17.574185736791769</v>
          </cell>
          <cell r="I313">
            <v>334.85177169608869</v>
          </cell>
          <cell r="J313">
            <v>20.925450316581923</v>
          </cell>
          <cell r="K313">
            <v>919.42369189388114</v>
          </cell>
          <cell r="L313">
            <v>2210.7079589518253</v>
          </cell>
          <cell r="M313">
            <v>1378.1271535655037</v>
          </cell>
          <cell r="N313">
            <v>0.66715447084482693</v>
          </cell>
          <cell r="O313">
            <v>0.67572512104132187</v>
          </cell>
          <cell r="P313">
            <v>19.020301682416431</v>
          </cell>
          <cell r="Q313">
            <v>9.7433117346601943</v>
          </cell>
          <cell r="R313">
            <v>2710.8815461299546</v>
          </cell>
        </row>
        <row r="314">
          <cell r="A314">
            <v>49399</v>
          </cell>
          <cell r="B314">
            <v>152.73209855741644</v>
          </cell>
          <cell r="C314">
            <v>23.093217819932853</v>
          </cell>
          <cell r="D314">
            <v>431.56806878468433</v>
          </cell>
          <cell r="E314">
            <v>109.78404562242271</v>
          </cell>
          <cell r="F314">
            <v>1494.6262828219822</v>
          </cell>
          <cell r="G314">
            <v>85.193551408140053</v>
          </cell>
          <cell r="H314">
            <v>17.58185136498961</v>
          </cell>
          <cell r="I314">
            <v>334.99782962569378</v>
          </cell>
          <cell r="J314">
            <v>20.934577722221178</v>
          </cell>
          <cell r="K314">
            <v>919.8247323906586</v>
          </cell>
          <cell r="L314">
            <v>2211.8037136064386</v>
          </cell>
          <cell r="M314">
            <v>1378.5325425117035</v>
          </cell>
          <cell r="N314">
            <v>0.66724919726213094</v>
          </cell>
          <cell r="O314">
            <v>0.6757499653461253</v>
          </cell>
          <cell r="P314">
            <v>19.020301682416431</v>
          </cell>
          <cell r="Q314">
            <v>9.5848092206400608</v>
          </cell>
          <cell r="R314">
            <v>2716.5505100057007</v>
          </cell>
        </row>
        <row r="315">
          <cell r="A315">
            <v>49429</v>
          </cell>
          <cell r="B315">
            <v>152.73209855741644</v>
          </cell>
          <cell r="C315">
            <v>23.10682380490146</v>
          </cell>
          <cell r="D315">
            <v>431.82233861847709</v>
          </cell>
          <cell r="E315">
            <v>109.84872781986174</v>
          </cell>
          <cell r="F315">
            <v>1495.5068817448489</v>
          </cell>
          <cell r="G315">
            <v>85.035048894119925</v>
          </cell>
          <cell r="H315">
            <v>17.557908160637197</v>
          </cell>
          <cell r="I315">
            <v>334.54162502437896</v>
          </cell>
          <cell r="J315">
            <v>20.906068729508803</v>
          </cell>
          <cell r="K315">
            <v>918.57210255783662</v>
          </cell>
          <cell r="L315">
            <v>2213.0168705455058</v>
          </cell>
          <cell r="M315">
            <v>1376.6127533664815</v>
          </cell>
          <cell r="N315">
            <v>0.66726978978764018</v>
          </cell>
          <cell r="O315">
            <v>0.67577744284263341</v>
          </cell>
          <cell r="P315">
            <v>19.020301682416431</v>
          </cell>
          <cell r="Q315">
            <v>9.4263067066199255</v>
          </cell>
          <cell r="R315">
            <v>2722.231328752594</v>
          </cell>
        </row>
        <row r="316">
          <cell r="A316">
            <v>49460</v>
          </cell>
          <cell r="B316">
            <v>152.6775756135597</v>
          </cell>
          <cell r="C316">
            <v>23.120602381265378</v>
          </cell>
          <cell r="D316">
            <v>432.07983385531872</v>
          </cell>
          <cell r="E316">
            <v>109.91423050848415</v>
          </cell>
          <cell r="F316">
            <v>1496.398651031137</v>
          </cell>
          <cell r="G316">
            <v>84.876546380099796</v>
          </cell>
          <cell r="H316">
            <v>17.592790681195602</v>
          </cell>
          <cell r="I316">
            <v>335.20626314674462</v>
          </cell>
          <cell r="J316">
            <v>20.947603083463758</v>
          </cell>
          <cell r="K316">
            <v>920.39704149467923</v>
          </cell>
          <cell r="L316">
            <v>2214.1908933897653</v>
          </cell>
          <cell r="M316">
            <v>1379.020244786183</v>
          </cell>
          <cell r="N316">
            <v>0.66742823027763942</v>
          </cell>
          <cell r="O316">
            <v>0.67582187944972505</v>
          </cell>
          <cell r="P316">
            <v>18.965778738559692</v>
          </cell>
          <cell r="Q316">
            <v>9.2678041925997903</v>
          </cell>
          <cell r="R316">
            <v>2727.924027161403</v>
          </cell>
        </row>
        <row r="317">
          <cell r="A317">
            <v>49490</v>
          </cell>
          <cell r="B317">
            <v>152.41827333933341</v>
          </cell>
          <cell r="C317">
            <v>23.137116533126356</v>
          </cell>
          <cell r="D317">
            <v>432.38845176564337</v>
          </cell>
          <cell r="E317">
            <v>109.99273799130694</v>
          </cell>
          <cell r="F317">
            <v>1497.4674706994222</v>
          </cell>
          <cell r="G317">
            <v>84.718498223945133</v>
          </cell>
          <cell r="H317">
            <v>17.642357289321154</v>
          </cell>
          <cell r="I317">
            <v>336.15068622252102</v>
          </cell>
          <cell r="J317">
            <v>21.006621669657559</v>
          </cell>
          <cell r="K317">
            <v>922.99020367698404</v>
          </cell>
          <cell r="L317">
            <v>2215.4040503288325</v>
          </cell>
          <cell r="M317">
            <v>1382.5083670824288</v>
          </cell>
          <cell r="N317">
            <v>0.66761997659718531</v>
          </cell>
          <cell r="O317">
            <v>0.67593424796580703</v>
          </cell>
          <cell r="P317">
            <v>18.706476464333406</v>
          </cell>
          <cell r="Q317">
            <v>9.1097560364451358</v>
          </cell>
          <cell r="R317">
            <v>2733.6286300747379</v>
          </cell>
        </row>
        <row r="318">
          <cell r="A318">
            <v>49521</v>
          </cell>
          <cell r="B318">
            <v>152.34557608085777</v>
          </cell>
          <cell r="C318">
            <v>23.151098940868664</v>
          </cell>
          <cell r="D318">
            <v>432.64975622106232</v>
          </cell>
          <cell r="E318">
            <v>110.05920968448812</v>
          </cell>
          <cell r="F318">
            <v>1498.3724322457836</v>
          </cell>
          <cell r="G318">
            <v>84.562610920075699</v>
          </cell>
          <cell r="H318">
            <v>17.595608818741518</v>
          </cell>
          <cell r="I318">
            <v>335.25995885499913</v>
          </cell>
          <cell r="J318">
            <v>20.950958618569938</v>
          </cell>
          <cell r="K318">
            <v>920.54447719756365</v>
          </cell>
          <cell r="L318">
            <v>2216.5780731730606</v>
          </cell>
          <cell r="M318">
            <v>1378.91361440995</v>
          </cell>
          <cell r="N318">
            <v>0.66758676365050851</v>
          </cell>
          <cell r="O318">
            <v>0.67598450529687126</v>
          </cell>
          <cell r="P318">
            <v>18.633779205857763</v>
          </cell>
          <cell r="Q318">
            <v>8.953868732575696</v>
          </cell>
          <cell r="R318">
            <v>2739.3451623871597</v>
          </cell>
        </row>
        <row r="319">
          <cell r="A319">
            <v>49552</v>
          </cell>
          <cell r="B319">
            <v>152.34557608085777</v>
          </cell>
          <cell r="C319">
            <v>23.16470492583727</v>
          </cell>
          <cell r="D319">
            <v>432.90402605485508</v>
          </cell>
          <cell r="E319">
            <v>110.12389188192716</v>
          </cell>
          <cell r="F319">
            <v>1499.2530311686505</v>
          </cell>
          <cell r="G319">
            <v>84.407329426693536</v>
          </cell>
          <cell r="H319">
            <v>17.603102041831438</v>
          </cell>
          <cell r="I319">
            <v>335.40273184402702</v>
          </cell>
          <cell r="J319">
            <v>20.95988074274841</v>
          </cell>
          <cell r="K319">
            <v>920.93649802519712</v>
          </cell>
          <cell r="L319">
            <v>2217.7912301121278</v>
          </cell>
          <cell r="M319">
            <v>1379.3095420804975</v>
          </cell>
          <cell r="N319">
            <v>0.6676793496520671</v>
          </cell>
          <cell r="O319">
            <v>0.67601179534506994</v>
          </cell>
          <cell r="P319">
            <v>18.633779205857763</v>
          </cell>
          <cell r="Q319">
            <v>8.7985872391935427</v>
          </cell>
          <cell r="R319">
            <v>2745.0736490452887</v>
          </cell>
        </row>
        <row r="320">
          <cell r="A320">
            <v>49582</v>
          </cell>
          <cell r="B320">
            <v>149.96887188749341</v>
          </cell>
          <cell r="C320">
            <v>23.204966490548596</v>
          </cell>
          <cell r="D320">
            <v>433.65643768775101</v>
          </cell>
          <cell r="E320">
            <v>110.31529342204874</v>
          </cell>
          <cell r="F320">
            <v>1501.8588175633531</v>
          </cell>
          <cell r="G320">
            <v>84.252047933311388</v>
          </cell>
          <cell r="H320">
            <v>17.658886736020758</v>
          </cell>
          <cell r="I320">
            <v>336.46563193866484</v>
          </cell>
          <cell r="J320">
            <v>21.026303157087671</v>
          </cell>
          <cell r="K320">
            <v>923.85497005291313</v>
          </cell>
          <cell r="L320">
            <v>2219.004387051195</v>
          </cell>
          <cell r="M320">
            <v>1383.2578398179978</v>
          </cell>
          <cell r="N320">
            <v>0.66788341512271443</v>
          </cell>
          <cell r="O320">
            <v>0.67681651569835477</v>
          </cell>
          <cell r="P320">
            <v>16.257075012493402</v>
          </cell>
          <cell r="Q320">
            <v>8.6433057458113876</v>
          </cell>
          <cell r="R320">
            <v>2750.8141150479132</v>
          </cell>
        </row>
        <row r="321">
          <cell r="A321">
            <v>49613</v>
          </cell>
          <cell r="B321">
            <v>149.96887188749341</v>
          </cell>
          <cell r="C321">
            <v>23.218133572775944</v>
          </cell>
          <cell r="D321">
            <v>433.90250526883449</v>
          </cell>
          <cell r="E321">
            <v>110.37788909698814</v>
          </cell>
          <cell r="F321">
            <v>1502.7110100693315</v>
          </cell>
          <cell r="G321">
            <v>84.116572308207267</v>
          </cell>
          <cell r="H321">
            <v>17.609434121865508</v>
          </cell>
          <cell r="I321">
            <v>335.52338086012861</v>
          </cell>
          <cell r="J321">
            <v>20.967420302653945</v>
          </cell>
          <cell r="K321">
            <v>921.26777166082877</v>
          </cell>
          <cell r="L321">
            <v>2220.1784098954236</v>
          </cell>
          <cell r="M321">
            <v>1379.4845792536839</v>
          </cell>
          <cell r="N321">
            <v>0.66783477359293464</v>
          </cell>
          <cell r="O321">
            <v>0.67684245706186885</v>
          </cell>
          <cell r="P321">
            <v>16.257075012493402</v>
          </cell>
          <cell r="Q321">
            <v>8.5078301207072702</v>
          </cell>
          <cell r="R321">
            <v>2756.5665854460985</v>
          </cell>
        </row>
        <row r="322">
          <cell r="A322">
            <v>49643</v>
          </cell>
          <cell r="B322">
            <v>149.9298038422904</v>
          </cell>
          <cell r="C322">
            <v>23.232177719715747</v>
          </cell>
          <cell r="D322">
            <v>434.16496351176096</v>
          </cell>
          <cell r="E322">
            <v>110.44465429534158</v>
          </cell>
          <cell r="F322">
            <v>1503.6199674653822</v>
          </cell>
          <cell r="G322">
            <v>83.981096683103146</v>
          </cell>
          <cell r="H322">
            <v>17.625306499416229</v>
          </cell>
          <cell r="I322">
            <v>335.82580703357917</v>
          </cell>
          <cell r="J322">
            <v>20.986319422807679</v>
          </cell>
          <cell r="K322">
            <v>922.09816233641288</v>
          </cell>
          <cell r="L322">
            <v>2221.3915668344907</v>
          </cell>
          <cell r="M322">
            <v>1380.5166919753192</v>
          </cell>
          <cell r="N322">
            <v>0.66793698887988395</v>
          </cell>
          <cell r="O322">
            <v>0.67688200041564861</v>
          </cell>
          <cell r="P322">
            <v>16.218006967290393</v>
          </cell>
          <cell r="Q322">
            <v>8.3723544956031528</v>
          </cell>
          <cell r="R322">
            <v>2762.3310853432968</v>
          </cell>
        </row>
        <row r="323">
          <cell r="A323">
            <v>49674</v>
          </cell>
          <cell r="B323">
            <v>149.9298038422904</v>
          </cell>
          <cell r="C323">
            <v>23.245344801943446</v>
          </cell>
          <cell r="D323">
            <v>434.41103109285109</v>
          </cell>
          <cell r="E323">
            <v>110.50724997028266</v>
          </cell>
          <cell r="F323">
            <v>1504.4721599713835</v>
          </cell>
          <cell r="G323">
            <v>83.845946625042401</v>
          </cell>
          <cell r="H323">
            <v>17.743006213122818</v>
          </cell>
          <cell r="I323">
            <v>338.06841208243014</v>
          </cell>
          <cell r="J323">
            <v>21.126463583585895</v>
          </cell>
          <cell r="K323">
            <v>928.25582488372618</v>
          </cell>
          <cell r="L323">
            <v>2222.5655896787507</v>
          </cell>
          <cell r="M323">
            <v>1389.0396533879073</v>
          </cell>
          <cell r="N323">
            <v>0.66827165273481126</v>
          </cell>
          <cell r="O323">
            <v>0.67690787932554985</v>
          </cell>
          <cell r="P323">
            <v>16.218006967290393</v>
          </cell>
          <cell r="Q323">
            <v>8.2372044375423989</v>
          </cell>
          <cell r="R323">
            <v>2768.107639895456</v>
          </cell>
        </row>
        <row r="324">
          <cell r="A324">
            <v>49705</v>
          </cell>
          <cell r="B324">
            <v>149.9298038422904</v>
          </cell>
          <cell r="C324">
            <v>23.258950786912052</v>
          </cell>
          <cell r="D324">
            <v>434.66530092664385</v>
          </cell>
          <cell r="E324">
            <v>110.5719321677217</v>
          </cell>
          <cell r="F324">
            <v>1505.35275889425</v>
          </cell>
          <cell r="G324">
            <v>83.710796566981642</v>
          </cell>
          <cell r="H324">
            <v>17.708832361382495</v>
          </cell>
          <cell r="I324">
            <v>337.4172766629967</v>
          </cell>
          <cell r="J324">
            <v>21.085773036243985</v>
          </cell>
          <cell r="K324">
            <v>926.46796117249039</v>
          </cell>
          <cell r="L324">
            <v>2223.7787466178179</v>
          </cell>
          <cell r="M324">
            <v>1386.3906398000952</v>
          </cell>
          <cell r="N324">
            <v>0.66825895571978078</v>
          </cell>
          <cell r="O324">
            <v>0.67693459215929919</v>
          </cell>
          <cell r="P324">
            <v>16.218006967290393</v>
          </cell>
          <cell r="Q324">
            <v>8.1020543794816451</v>
          </cell>
          <cell r="R324">
            <v>2773.8962743111306</v>
          </cell>
        </row>
        <row r="325">
          <cell r="A325">
            <v>49734</v>
          </cell>
          <cell r="B325">
            <v>149.9298038422904</v>
          </cell>
          <cell r="C325">
            <v>23.2725567718803</v>
          </cell>
          <cell r="D325">
            <v>434.91957076042996</v>
          </cell>
          <cell r="E325">
            <v>110.63661436515903</v>
          </cell>
          <cell r="F325">
            <v>1506.2333578170937</v>
          </cell>
          <cell r="G325">
            <v>83.575646508920897</v>
          </cell>
          <cell r="H325">
            <v>17.709460065871916</v>
          </cell>
          <cell r="I325">
            <v>337.42923670276934</v>
          </cell>
          <cell r="J325">
            <v>21.086520439241973</v>
          </cell>
          <cell r="K325">
            <v>926.50080061027279</v>
          </cell>
          <cell r="L325">
            <v>2224.9919035568532</v>
          </cell>
          <cell r="M325">
            <v>1386.3016643270771</v>
          </cell>
          <cell r="N325">
            <v>0.66832553437061937</v>
          </cell>
          <cell r="O325">
            <v>0.67696127586318033</v>
          </cell>
          <cell r="P325">
            <v>16.218006967290393</v>
          </cell>
          <cell r="Q325">
            <v>7.9669043214208921</v>
          </cell>
          <cell r="R325">
            <v>2779.6970138515894</v>
          </cell>
        </row>
        <row r="326">
          <cell r="A326">
            <v>49765</v>
          </cell>
          <cell r="B326">
            <v>149.9298038422904</v>
          </cell>
          <cell r="C326">
            <v>23.285284951367082</v>
          </cell>
          <cell r="D326">
            <v>435.15743608881718</v>
          </cell>
          <cell r="E326">
            <v>110.69712351760209</v>
          </cell>
          <cell r="F326">
            <v>1507.0571439062287</v>
          </cell>
          <cell r="G326">
            <v>83.440496450860138</v>
          </cell>
          <cell r="H326">
            <v>17.673073005180306</v>
          </cell>
          <cell r="I326">
            <v>336.73593165171997</v>
          </cell>
          <cell r="J326">
            <v>21.043194640705845</v>
          </cell>
          <cell r="K326">
            <v>924.5971490739056</v>
          </cell>
          <cell r="L326">
            <v>2226.1267923063051</v>
          </cell>
          <cell r="M326">
            <v>1383.4898448223719</v>
          </cell>
          <cell r="N326">
            <v>0.66830786834768263</v>
          </cell>
          <cell r="O326">
            <v>0.67698621170849482</v>
          </cell>
          <cell r="P326">
            <v>16.218006967290393</v>
          </cell>
          <cell r="Q326">
            <v>7.8317542633601382</v>
          </cell>
          <cell r="R326">
            <v>2785.5098838309291</v>
          </cell>
        </row>
        <row r="327">
          <cell r="A327">
            <v>49795</v>
          </cell>
          <cell r="B327">
            <v>148.80802944276022</v>
          </cell>
          <cell r="C327">
            <v>23.311472033740522</v>
          </cell>
          <cell r="D327">
            <v>435.6468225682213</v>
          </cell>
          <cell r="E327">
            <v>110.82161564634832</v>
          </cell>
          <cell r="F327">
            <v>1508.7520095542709</v>
          </cell>
          <cell r="G327">
            <v>83.305346392799379</v>
          </cell>
          <cell r="H327">
            <v>17.732566357437694</v>
          </cell>
          <cell r="I327">
            <v>337.86949508992922</v>
          </cell>
          <cell r="J327">
            <v>21.114032926215863</v>
          </cell>
          <cell r="K327">
            <v>927.7096459141502</v>
          </cell>
          <cell r="L327">
            <v>2227.3399492453409</v>
          </cell>
          <cell r="M327">
            <v>1387.7310866805321</v>
          </cell>
          <cell r="N327">
            <v>0.66850822527384735</v>
          </cell>
          <cell r="O327">
            <v>0.6773784172754862</v>
          </cell>
          <cell r="P327">
            <v>15.096232567760211</v>
          </cell>
          <cell r="Q327">
            <v>7.6966042052993844</v>
          </cell>
          <cell r="R327">
            <v>2791.3349096161814</v>
          </cell>
        </row>
        <row r="328">
          <cell r="A328">
            <v>49826</v>
          </cell>
          <cell r="B328">
            <v>148.80802944276022</v>
          </cell>
          <cell r="C328">
            <v>23.324639115968566</v>
          </cell>
          <cell r="D328">
            <v>435.89289014931785</v>
          </cell>
          <cell r="E328">
            <v>110.88421132129105</v>
          </cell>
          <cell r="F328">
            <v>1509.6042020602943</v>
          </cell>
          <cell r="G328">
            <v>83.17954445473471</v>
          </cell>
          <cell r="H328">
            <v>17.770106747170946</v>
          </cell>
          <cell r="I328">
            <v>338.58477522868549</v>
          </cell>
          <cell r="J328">
            <v>21.158731984937184</v>
          </cell>
          <cell r="K328">
            <v>929.67363583895337</v>
          </cell>
          <cell r="L328">
            <v>2228.5139720896318</v>
          </cell>
          <cell r="M328">
            <v>1390.3667942544816</v>
          </cell>
          <cell r="N328">
            <v>0.66865350904575283</v>
          </cell>
          <cell r="O328">
            <v>0.67740396558733229</v>
          </cell>
          <cell r="P328">
            <v>15.096232567760211</v>
          </cell>
          <cell r="Q328">
            <v>7.5708022672347095</v>
          </cell>
          <cell r="R328">
            <v>2797.1721166274265</v>
          </cell>
        </row>
        <row r="329">
          <cell r="A329">
            <v>49856</v>
          </cell>
          <cell r="B329">
            <v>148.80802944276022</v>
          </cell>
          <cell r="C329">
            <v>23.338245100937183</v>
          </cell>
          <cell r="D329">
            <v>436.14715998311084</v>
          </cell>
          <cell r="E329">
            <v>110.94889351873012</v>
          </cell>
          <cell r="F329">
            <v>1510.4848009831619</v>
          </cell>
          <cell r="G329">
            <v>83.053742516670027</v>
          </cell>
          <cell r="H329">
            <v>17.866414754777491</v>
          </cell>
          <cell r="I329">
            <v>340.41979094199155</v>
          </cell>
          <cell r="J329">
            <v>21.273405202714819</v>
          </cell>
          <cell r="K329">
            <v>934.71215456401603</v>
          </cell>
          <cell r="L329">
            <v>2229.7271290286999</v>
          </cell>
          <cell r="M329">
            <v>1397.32550798017</v>
          </cell>
          <cell r="N329">
            <v>0.66892942927460031</v>
          </cell>
          <cell r="O329">
            <v>0.67743033724541446</v>
          </cell>
          <cell r="P329">
            <v>15.096232567760211</v>
          </cell>
          <cell r="Q329">
            <v>7.4450003291700337</v>
          </cell>
          <cell r="R329">
            <v>2803.0215303379014</v>
          </cell>
        </row>
        <row r="330">
          <cell r="A330">
            <v>49887</v>
          </cell>
          <cell r="B330">
            <v>148.80802944276022</v>
          </cell>
          <cell r="C330">
            <v>23.351412183164527</v>
          </cell>
          <cell r="D330">
            <v>436.39322756419426</v>
          </cell>
          <cell r="E330">
            <v>111.0114891936695</v>
          </cell>
          <cell r="F330">
            <v>1511.3369934891398</v>
          </cell>
          <cell r="G330">
            <v>82.927940578605359</v>
          </cell>
          <cell r="H330">
            <v>17.879760505244889</v>
          </cell>
          <cell r="I330">
            <v>340.67407573535564</v>
          </cell>
          <cell r="J330">
            <v>21.289295887070022</v>
          </cell>
          <cell r="K330">
            <v>935.41036040692688</v>
          </cell>
          <cell r="L330">
            <v>2230.901151872928</v>
          </cell>
          <cell r="M330">
            <v>1398.1814331132027</v>
          </cell>
          <cell r="N330">
            <v>0.66901929767736523</v>
          </cell>
          <cell r="O330">
            <v>0.6774558308960994</v>
          </cell>
          <cell r="P330">
            <v>15.096232567760211</v>
          </cell>
          <cell r="Q330">
            <v>7.3191983911053589</v>
          </cell>
          <cell r="R330">
            <v>2808.8831762741133</v>
          </cell>
        </row>
        <row r="331">
          <cell r="A331">
            <v>49918</v>
          </cell>
          <cell r="B331">
            <v>148.80802944276022</v>
          </cell>
          <cell r="C331">
            <v>23.365018168133126</v>
          </cell>
          <cell r="D331">
            <v>436.64749739798697</v>
          </cell>
          <cell r="E331">
            <v>111.0761713911085</v>
          </cell>
          <cell r="F331">
            <v>1512.2175924120058</v>
          </cell>
          <cell r="G331">
            <v>82.802138640540676</v>
          </cell>
          <cell r="H331">
            <v>17.844094405054907</v>
          </cell>
          <cell r="I331">
            <v>339.99450758824634</v>
          </cell>
          <cell r="J331">
            <v>21.246828530761771</v>
          </cell>
          <cell r="K331">
            <v>933.54442715668949</v>
          </cell>
          <cell r="L331">
            <v>2232.1143088119948</v>
          </cell>
          <cell r="M331">
            <v>1395.4319963212931</v>
          </cell>
          <cell r="N331">
            <v>0.66900030214137662</v>
          </cell>
          <cell r="O331">
            <v>0.67748214616161762</v>
          </cell>
          <cell r="P331">
            <v>15.096232567760211</v>
          </cell>
          <cell r="Q331">
            <v>7.1933964530406831</v>
          </cell>
          <cell r="R331">
            <v>2814.7570800159506</v>
          </cell>
        </row>
        <row r="332">
          <cell r="A332">
            <v>49948</v>
          </cell>
          <cell r="B332">
            <v>148.80802944276022</v>
          </cell>
          <cell r="C332">
            <v>23.378624153101388</v>
          </cell>
          <cell r="D332">
            <v>436.90176723177325</v>
          </cell>
          <cell r="E332">
            <v>111.14085358854589</v>
          </cell>
          <cell r="F332">
            <v>1513.0981913348503</v>
          </cell>
          <cell r="G332">
            <v>82.676336702476007</v>
          </cell>
          <cell r="H332">
            <v>17.808880267815574</v>
          </cell>
          <cell r="I332">
            <v>339.32355096926324</v>
          </cell>
          <cell r="J332">
            <v>21.204899323327695</v>
          </cell>
          <cell r="K332">
            <v>931.70213912398333</v>
          </cell>
          <cell r="L332">
            <v>2233.327465751031</v>
          </cell>
          <cell r="M332">
            <v>1392.7158063868658</v>
          </cell>
          <cell r="N332">
            <v>0.6689822394858187</v>
          </cell>
          <cell r="O332">
            <v>0.67750843283791362</v>
          </cell>
          <cell r="P332">
            <v>15.096232567760211</v>
          </cell>
          <cell r="Q332">
            <v>7.0675945149760082</v>
          </cell>
          <cell r="R332">
            <v>2820.6432671967927</v>
          </cell>
        </row>
        <row r="333">
          <cell r="A333">
            <v>49979</v>
          </cell>
          <cell r="B333">
            <v>148.80802944276022</v>
          </cell>
          <cell r="C333">
            <v>23.39179123532908</v>
          </cell>
          <cell r="D333">
            <v>437.14783481286327</v>
          </cell>
          <cell r="E333">
            <v>111.20344926348695</v>
          </cell>
          <cell r="F333">
            <v>1513.9503838408514</v>
          </cell>
          <cell r="G333">
            <v>82.550534764411339</v>
          </cell>
          <cell r="H333">
            <v>17.813130080660503</v>
          </cell>
          <cell r="I333">
            <v>339.40452526769241</v>
          </cell>
          <cell r="J333">
            <v>21.209959543406917</v>
          </cell>
          <cell r="K333">
            <v>931.92447537752355</v>
          </cell>
          <cell r="L333">
            <v>2234.5014885952905</v>
          </cell>
          <cell r="M333">
            <v>1392.9026250336949</v>
          </cell>
          <cell r="N333">
            <v>0.66905213518064832</v>
          </cell>
          <cell r="O333">
            <v>0.67753384438002306</v>
          </cell>
          <cell r="P333">
            <v>15.096232567760211</v>
          </cell>
          <cell r="Q333">
            <v>6.9417925769113333</v>
          </cell>
          <cell r="R333">
            <v>2826.5417635036242</v>
          </cell>
        </row>
        <row r="334">
          <cell r="A334">
            <v>50009</v>
          </cell>
          <cell r="B334">
            <v>148.76062236811936</v>
          </cell>
          <cell r="C334">
            <v>23.405928907439051</v>
          </cell>
          <cell r="D334">
            <v>437.41204086232705</v>
          </cell>
          <cell r="E334">
            <v>111.27065907599632</v>
          </cell>
          <cell r="F334">
            <v>1514.8653943204754</v>
          </cell>
          <cell r="G334">
            <v>82.424732826346656</v>
          </cell>
          <cell r="H334">
            <v>17.797971328949838</v>
          </cell>
          <cell r="I334">
            <v>339.11569624636309</v>
          </cell>
          <cell r="J334">
            <v>21.191910132154888</v>
          </cell>
          <cell r="K334">
            <v>931.13141926265951</v>
          </cell>
          <cell r="L334">
            <v>2235.7146455343573</v>
          </cell>
          <cell r="M334">
            <v>1391.661729796474</v>
          </cell>
          <cell r="N334">
            <v>0.66907884245608629</v>
          </cell>
          <cell r="O334">
            <v>0.67757546668412505</v>
          </cell>
          <cell r="P334">
            <v>15.048825493119352</v>
          </cell>
          <cell r="Q334">
            <v>6.8159906388466576</v>
          </cell>
          <cell r="R334">
            <v>2832.452594677146</v>
          </cell>
        </row>
        <row r="335">
          <cell r="A335">
            <v>50040</v>
          </cell>
          <cell r="B335">
            <v>148.76062236811936</v>
          </cell>
          <cell r="C335">
            <v>23.419095989666747</v>
          </cell>
          <cell r="D335">
            <v>437.65810844341701</v>
          </cell>
          <cell r="E335">
            <v>111.33325475093737</v>
          </cell>
          <cell r="F335">
            <v>1515.717586826476</v>
          </cell>
          <cell r="G335">
            <v>82.299325947237335</v>
          </cell>
          <cell r="H335">
            <v>17.832121360904857</v>
          </cell>
          <cell r="I335">
            <v>339.76637781277424</v>
          </cell>
          <cell r="J335">
            <v>21.23257231745821</v>
          </cell>
          <cell r="K335">
            <v>932.91803680094142</v>
          </cell>
          <cell r="L335">
            <v>2236.8886683786168</v>
          </cell>
          <cell r="M335">
            <v>1394.0484342393161</v>
          </cell>
          <cell r="N335">
            <v>0.66921493822415323</v>
          </cell>
          <cell r="O335">
            <v>0.67760081592488308</v>
          </cell>
          <cell r="P335">
            <v>15.048825493119352</v>
          </cell>
          <cell r="Q335">
            <v>6.6905837597373345</v>
          </cell>
          <cell r="R335">
            <v>2838.3757865118878</v>
          </cell>
        </row>
        <row r="336">
          <cell r="A336">
            <v>50071</v>
          </cell>
          <cell r="B336">
            <v>148.76062236811936</v>
          </cell>
          <cell r="C336">
            <v>23.432701974635009</v>
          </cell>
          <cell r="D336">
            <v>437.9123782772034</v>
          </cell>
          <cell r="E336">
            <v>111.39793694837478</v>
          </cell>
          <cell r="F336">
            <v>1516.5981857493205</v>
          </cell>
          <cell r="G336">
            <v>82.173919068128015</v>
          </cell>
          <cell r="H336">
            <v>17.820606490315306</v>
          </cell>
          <cell r="I336">
            <v>339.54697789999818</v>
          </cell>
          <cell r="J336">
            <v>21.218861647955094</v>
          </cell>
          <cell r="K336">
            <v>932.31561658143949</v>
          </cell>
          <cell r="L336">
            <v>2238.101825317653</v>
          </cell>
          <cell r="M336">
            <v>1393.0759816878362</v>
          </cell>
          <cell r="N336">
            <v>0.66924965245029611</v>
          </cell>
          <cell r="O336">
            <v>0.67762698220134387</v>
          </cell>
          <cell r="P336">
            <v>15.048825493119352</v>
          </cell>
          <cell r="Q336">
            <v>6.5651768806280115</v>
          </cell>
          <cell r="R336">
            <v>2844.3113648563194</v>
          </cell>
        </row>
        <row r="337">
          <cell r="A337">
            <v>50099</v>
          </cell>
          <cell r="B337">
            <v>145.10841997311084</v>
          </cell>
          <cell r="C337">
            <v>23.487268703665794</v>
          </cell>
          <cell r="D337">
            <v>438.93212606858248</v>
          </cell>
          <cell r="E337">
            <v>111.65734455090521</v>
          </cell>
          <cell r="F337">
            <v>1520.1298229604258</v>
          </cell>
          <cell r="G337">
            <v>82.04851218901868</v>
          </cell>
          <cell r="H337">
            <v>18.011237477955365</v>
          </cell>
          <cell r="I337">
            <v>343.17918737516112</v>
          </cell>
          <cell r="J337">
            <v>21.445844526161046</v>
          </cell>
          <cell r="K337">
            <v>942.28880390689676</v>
          </cell>
          <cell r="L337">
            <v>2239.3149822566902</v>
          </cell>
          <cell r="M337">
            <v>1406.973585475193</v>
          </cell>
          <cell r="N337">
            <v>0.66972743030470394</v>
          </cell>
          <cell r="O337">
            <v>0.67883698140066973</v>
          </cell>
          <cell r="P337">
            <v>11.396623098110837</v>
          </cell>
          <cell r="Q337">
            <v>6.4397700015186876</v>
          </cell>
          <cell r="R337">
            <v>2850.2593556129664</v>
          </cell>
        </row>
        <row r="338">
          <cell r="A338">
            <v>50130</v>
          </cell>
          <cell r="B338">
            <v>145.10841997311084</v>
          </cell>
          <cell r="C338">
            <v>23.49955798041201</v>
          </cell>
          <cell r="D338">
            <v>439.16178914427337</v>
          </cell>
          <cell r="E338">
            <v>111.71576718085194</v>
          </cell>
          <cell r="F338">
            <v>1520.9252026327169</v>
          </cell>
          <cell r="G338">
            <v>81.953540329867778</v>
          </cell>
          <cell r="H338">
            <v>17.997452145212112</v>
          </cell>
          <cell r="I338">
            <v>342.91652695028387</v>
          </cell>
          <cell r="J338">
            <v>21.429430434507708</v>
          </cell>
          <cell r="K338">
            <v>941.56760056270684</v>
          </cell>
          <cell r="L338">
            <v>2240.4107369113653</v>
          </cell>
          <cell r="M338">
            <v>1405.8645504225783</v>
          </cell>
          <cell r="N338">
            <v>0.66974275742260381</v>
          </cell>
          <cell r="O338">
            <v>0.67885998650830759</v>
          </cell>
          <cell r="P338">
            <v>11.396623098110837</v>
          </cell>
          <cell r="Q338">
            <v>6.3447981423677753</v>
          </cell>
          <cell r="R338">
            <v>2856.2197847385196</v>
          </cell>
        </row>
        <row r="339">
          <cell r="A339">
            <v>50160</v>
          </cell>
          <cell r="B339">
            <v>145.10841997311084</v>
          </cell>
          <cell r="C339">
            <v>23.513163965380262</v>
          </cell>
          <cell r="D339">
            <v>439.41605897805948</v>
          </cell>
          <cell r="E339">
            <v>111.78044937828928</v>
          </cell>
          <cell r="F339">
            <v>1521.8058015555612</v>
          </cell>
          <cell r="G339">
            <v>81.858568470716861</v>
          </cell>
          <cell r="H339">
            <v>17.969111978681866</v>
          </cell>
          <cell r="I339">
            <v>342.37654432378025</v>
          </cell>
          <cell r="J339">
            <v>21.39568601211602</v>
          </cell>
          <cell r="K339">
            <v>940.08493610641983</v>
          </cell>
          <cell r="L339">
            <v>2241.6238938504007</v>
          </cell>
          <cell r="M339">
            <v>1403.6848468917149</v>
          </cell>
          <cell r="N339">
            <v>0.66972649750271274</v>
          </cell>
          <cell r="O339">
            <v>0.67888543021442382</v>
          </cell>
          <cell r="P339">
            <v>11.396623098110837</v>
          </cell>
          <cell r="Q339">
            <v>6.2498262832168621</v>
          </cell>
          <cell r="R339">
            <v>2862.1926782439514</v>
          </cell>
        </row>
        <row r="340">
          <cell r="A340">
            <v>50191</v>
          </cell>
          <cell r="B340">
            <v>145.10841997311084</v>
          </cell>
          <cell r="C340">
            <v>23.526331047607954</v>
          </cell>
          <cell r="D340">
            <v>439.6621265591495</v>
          </cell>
          <cell r="E340">
            <v>111.84304505323033</v>
          </cell>
          <cell r="F340">
            <v>1522.6579940615616</v>
          </cell>
          <cell r="G340">
            <v>81.763596611565944</v>
          </cell>
          <cell r="H340">
            <v>17.947510197184371</v>
          </cell>
          <cell r="I340">
            <v>341.96495229245875</v>
          </cell>
          <cell r="J340">
            <v>21.369964933925228</v>
          </cell>
          <cell r="K340">
            <v>938.9548018291697</v>
          </cell>
          <cell r="L340">
            <v>2242.7979166946602</v>
          </cell>
          <cell r="M340">
            <v>1402.0008258643038</v>
          </cell>
          <cell r="N340">
            <v>0.66972485643888546</v>
          </cell>
          <cell r="O340">
            <v>0.67891002694776437</v>
          </cell>
          <cell r="P340">
            <v>11.396623098110837</v>
          </cell>
          <cell r="Q340">
            <v>6.1548544240659488</v>
          </cell>
          <cell r="R340">
            <v>2868.1780621946277</v>
          </cell>
        </row>
        <row r="341">
          <cell r="A341">
            <v>50221</v>
          </cell>
          <cell r="B341">
            <v>145.10841997311084</v>
          </cell>
          <cell r="C341">
            <v>23.539937032576219</v>
          </cell>
          <cell r="D341">
            <v>439.91639639293589</v>
          </cell>
          <cell r="E341">
            <v>111.90772725066773</v>
          </cell>
          <cell r="F341">
            <v>1523.5385929844063</v>
          </cell>
          <cell r="G341">
            <v>81.668624752415042</v>
          </cell>
          <cell r="H341">
            <v>17.989376488199092</v>
          </cell>
          <cell r="I341">
            <v>342.76265648943183</v>
          </cell>
          <cell r="J341">
            <v>21.419814810652891</v>
          </cell>
          <cell r="K341">
            <v>941.14510870467257</v>
          </cell>
          <cell r="L341">
            <v>2244.0110736336969</v>
          </cell>
          <cell r="M341">
            <v>1404.9855812453713</v>
          </cell>
          <cell r="N341">
            <v>0.66986104431794014</v>
          </cell>
          <cell r="O341">
            <v>0.67893541653400169</v>
          </cell>
          <cell r="P341">
            <v>11.396623098110837</v>
          </cell>
          <cell r="Q341">
            <v>6.0598825649150365</v>
          </cell>
          <cell r="R341">
            <v>2874.1759627104216</v>
          </cell>
        </row>
        <row r="342">
          <cell r="A342">
            <v>50252</v>
          </cell>
          <cell r="B342">
            <v>145.10841997311084</v>
          </cell>
          <cell r="C342">
            <v>23.553104114803908</v>
          </cell>
          <cell r="D342">
            <v>440.1624639740258</v>
          </cell>
          <cell r="E342">
            <v>111.97032292560877</v>
          </cell>
          <cell r="F342">
            <v>1524.3907854904069</v>
          </cell>
          <cell r="G342">
            <v>81.573652893264125</v>
          </cell>
          <cell r="H342">
            <v>17.929935270931118</v>
          </cell>
          <cell r="I342">
            <v>341.63008641124696</v>
          </cell>
          <cell r="J342">
            <v>21.349038601881286</v>
          </cell>
          <cell r="K342">
            <v>938.03533939588613</v>
          </cell>
          <cell r="L342">
            <v>2245.185096477956</v>
          </cell>
          <cell r="M342">
            <v>1400.5180525732096</v>
          </cell>
          <cell r="N342">
            <v>0.66977739963609073</v>
          </cell>
          <cell r="O342">
            <v>0.67895996097681821</v>
          </cell>
          <cell r="P342">
            <v>11.396623098110837</v>
          </cell>
          <cell r="Q342">
            <v>5.9649107057641233</v>
          </cell>
          <cell r="R342">
            <v>2880.1864059658283</v>
          </cell>
        </row>
        <row r="343">
          <cell r="A343">
            <v>50283</v>
          </cell>
          <cell r="B343">
            <v>145.10841997311084</v>
          </cell>
          <cell r="C343">
            <v>23.56671009977217</v>
          </cell>
          <cell r="D343">
            <v>440.41673380781208</v>
          </cell>
          <cell r="E343">
            <v>112.03500512304615</v>
          </cell>
          <cell r="F343">
            <v>1525.2713844132511</v>
          </cell>
          <cell r="G343">
            <v>81.478681034113208</v>
          </cell>
          <cell r="H343">
            <v>17.983239424497992</v>
          </cell>
          <cell r="I343">
            <v>342.64572323948767</v>
          </cell>
          <cell r="J343">
            <v>21.41250745522315</v>
          </cell>
          <cell r="K343">
            <v>940.82403768323456</v>
          </cell>
          <cell r="L343">
            <v>2246.3982534169922</v>
          </cell>
          <cell r="M343">
            <v>1404.3441888365564</v>
          </cell>
          <cell r="N343">
            <v>0.66993835639585619</v>
          </cell>
          <cell r="O343">
            <v>0.67898529661566631</v>
          </cell>
          <cell r="P343">
            <v>11.396623098110837</v>
          </cell>
          <cell r="Q343">
            <v>5.8699388466132101</v>
          </cell>
          <cell r="R343">
            <v>2886.2094181900788</v>
          </cell>
        </row>
        <row r="344">
          <cell r="A344">
            <v>50313</v>
          </cell>
          <cell r="B344">
            <v>145.10841997311084</v>
          </cell>
          <cell r="C344">
            <v>23.580316084741117</v>
          </cell>
          <cell r="D344">
            <v>440.67100364161126</v>
          </cell>
          <cell r="E344">
            <v>112.09968732048681</v>
          </cell>
          <cell r="F344">
            <v>1526.1519833361399</v>
          </cell>
          <cell r="G344">
            <v>81.383709174962291</v>
          </cell>
          <cell r="H344">
            <v>17.931253073539025</v>
          </cell>
          <cell r="I344">
            <v>341.65519531498865</v>
          </cell>
          <cell r="J344">
            <v>21.350607699500479</v>
          </cell>
          <cell r="K344">
            <v>938.10428250125074</v>
          </cell>
          <cell r="L344">
            <v>2247.6114103560899</v>
          </cell>
          <cell r="M344">
            <v>1400.4250477642413</v>
          </cell>
          <cell r="N344">
            <v>0.66987111091658991</v>
          </cell>
          <cell r="O344">
            <v>0.67901060490449772</v>
          </cell>
          <cell r="P344">
            <v>11.396623098110837</v>
          </cell>
          <cell r="Q344">
            <v>5.7749669874622969</v>
          </cell>
          <cell r="R344">
            <v>2892.2450256672537</v>
          </cell>
        </row>
        <row r="345">
          <cell r="A345">
            <v>50344</v>
          </cell>
          <cell r="B345">
            <v>145.10841997311084</v>
          </cell>
          <cell r="C345">
            <v>23.593483166968454</v>
          </cell>
          <cell r="D345">
            <v>440.91707122269457</v>
          </cell>
          <cell r="E345">
            <v>112.16228299542617</v>
          </cell>
          <cell r="F345">
            <v>1527.0041758421175</v>
          </cell>
          <cell r="G345">
            <v>81.288737315811389</v>
          </cell>
          <cell r="H345">
            <v>17.88181275519014</v>
          </cell>
          <cell r="I345">
            <v>340.71317851601492</v>
          </cell>
          <cell r="J345">
            <v>21.29173948559059</v>
          </cell>
          <cell r="K345">
            <v>935.51772738538102</v>
          </cell>
          <cell r="L345">
            <v>2248.7854332003176</v>
          </cell>
          <cell r="M345">
            <v>1396.6931954579882</v>
          </cell>
          <cell r="N345">
            <v>0.66980903925619573</v>
          </cell>
          <cell r="O345">
            <v>0.67903507079774594</v>
          </cell>
          <cell r="P345">
            <v>11.396623098110837</v>
          </cell>
          <cell r="Q345">
            <v>5.6799951283113845</v>
          </cell>
          <cell r="R345">
            <v>2898.2932547363998</v>
          </cell>
        </row>
        <row r="346">
          <cell r="A346">
            <v>50374</v>
          </cell>
          <cell r="B346">
            <v>145.10841997311084</v>
          </cell>
          <cell r="C346">
            <v>23.607089151936719</v>
          </cell>
          <cell r="D346">
            <v>441.17134105648097</v>
          </cell>
          <cell r="E346">
            <v>112.22696519286357</v>
          </cell>
          <cell r="F346">
            <v>1527.8847747649622</v>
          </cell>
          <cell r="G346">
            <v>81.193765456660472</v>
          </cell>
          <cell r="H346">
            <v>17.917608123648726</v>
          </cell>
          <cell r="I346">
            <v>341.39520969096594</v>
          </cell>
          <cell r="J346">
            <v>21.334360760650622</v>
          </cell>
          <cell r="K346">
            <v>937.39042352697231</v>
          </cell>
          <cell r="L346">
            <v>2249.9985901393543</v>
          </cell>
          <cell r="M346">
            <v>1399.231367558898</v>
          </cell>
          <cell r="N346">
            <v>0.66993239664312676</v>
          </cell>
          <cell r="O346">
            <v>0.67906032539795158</v>
          </cell>
          <cell r="P346">
            <v>11.396623098110837</v>
          </cell>
          <cell r="Q346">
            <v>5.5850232691604713</v>
          </cell>
          <cell r="R346">
            <v>2904.3541317916424</v>
          </cell>
        </row>
        <row r="347">
          <cell r="A347">
            <v>50405</v>
          </cell>
          <cell r="B347">
            <v>145.04163234785858</v>
          </cell>
          <cell r="C347">
            <v>23.621005281048987</v>
          </cell>
          <cell r="D347">
            <v>441.43140689108094</v>
          </cell>
          <cell r="E347">
            <v>112.29312180062873</v>
          </cell>
          <cell r="F347">
            <v>1528.7854466630286</v>
          </cell>
          <cell r="G347">
            <v>81.098793597509555</v>
          </cell>
          <cell r="H347">
            <v>18.044927321151704</v>
          </cell>
          <cell r="I347">
            <v>343.82110068206561</v>
          </cell>
          <cell r="J347">
            <v>21.485958768182659</v>
          </cell>
          <cell r="K347">
            <v>944.05134588038072</v>
          </cell>
          <cell r="L347">
            <v>2251.1726129836456</v>
          </cell>
          <cell r="M347">
            <v>1408.5021262492903</v>
          </cell>
          <cell r="N347">
            <v>0.67025198491840499</v>
          </cell>
          <cell r="O347">
            <v>0.67910627459029727</v>
          </cell>
          <cell r="P347">
            <v>11.329835472858576</v>
          </cell>
          <cell r="Q347">
            <v>5.4900514100095581</v>
          </cell>
          <cell r="R347">
            <v>2910.4276832823025</v>
          </cell>
        </row>
        <row r="348">
          <cell r="A348">
            <v>50436</v>
          </cell>
          <cell r="B348">
            <v>145.04163234785858</v>
          </cell>
          <cell r="C348">
            <v>23.634611266017245</v>
          </cell>
          <cell r="D348">
            <v>441.68567672486728</v>
          </cell>
          <cell r="E348">
            <v>112.35780399806612</v>
          </cell>
          <cell r="F348">
            <v>1529.6660455858728</v>
          </cell>
          <cell r="G348">
            <v>81.004378301902406</v>
          </cell>
          <cell r="H348">
            <v>18.027743291262663</v>
          </cell>
          <cell r="I348">
            <v>343.49368278974316</v>
          </cell>
          <cell r="J348">
            <v>21.465497873489316</v>
          </cell>
          <cell r="K348">
            <v>943.15233386134219</v>
          </cell>
          <cell r="L348">
            <v>2252.3857699226819</v>
          </cell>
          <cell r="M348">
            <v>1407.1436361177396</v>
          </cell>
          <cell r="N348">
            <v>0.67026017078360722</v>
          </cell>
          <cell r="O348">
            <v>0.67913146407348413</v>
          </cell>
          <cell r="P348">
            <v>11.329835472858576</v>
          </cell>
          <cell r="Q348">
            <v>5.3956361144024108</v>
          </cell>
          <cell r="R348">
            <v>2916.5139357130124</v>
          </cell>
        </row>
        <row r="349">
          <cell r="A349">
            <v>50464</v>
          </cell>
          <cell r="B349">
            <v>145.04163234785858</v>
          </cell>
          <cell r="C349">
            <v>23.648217250985496</v>
          </cell>
          <cell r="D349">
            <v>441.93994655865339</v>
          </cell>
          <cell r="E349">
            <v>112.42248619550345</v>
          </cell>
          <cell r="F349">
            <v>1530.5466445087163</v>
          </cell>
          <cell r="G349">
            <v>80.909963006295257</v>
          </cell>
          <cell r="H349">
            <v>17.999656120568243</v>
          </cell>
          <cell r="I349">
            <v>342.95852064853131</v>
          </cell>
          <cell r="J349">
            <v>21.432054691329871</v>
          </cell>
          <cell r="K349">
            <v>941.68290531645914</v>
          </cell>
          <cell r="L349">
            <v>2253.5989268617172</v>
          </cell>
          <cell r="M349">
            <v>1404.9830997831839</v>
          </cell>
          <cell r="N349">
            <v>0.6702450054109399</v>
          </cell>
          <cell r="O349">
            <v>0.67915662643667563</v>
          </cell>
          <cell r="P349">
            <v>11.329835472858576</v>
          </cell>
          <cell r="Q349">
            <v>5.3012208187952634</v>
          </cell>
          <cell r="R349">
            <v>2922.6129156438287</v>
          </cell>
        </row>
        <row r="350">
          <cell r="A350">
            <v>50495</v>
          </cell>
          <cell r="B350">
            <v>145.04163234785858</v>
          </cell>
          <cell r="C350">
            <v>23.660506527731712</v>
          </cell>
          <cell r="D350">
            <v>442.16960963434428</v>
          </cell>
          <cell r="E350">
            <v>112.48090882545019</v>
          </cell>
          <cell r="F350">
            <v>1531.3420241810077</v>
          </cell>
          <cell r="G350">
            <v>80.815547710688122</v>
          </cell>
          <cell r="H350">
            <v>18.008268858209327</v>
          </cell>
          <cell r="I350">
            <v>343.12262443697779</v>
          </cell>
          <cell r="J350">
            <v>21.442309813034935</v>
          </cell>
          <cell r="K350">
            <v>942.13349546941856</v>
          </cell>
          <cell r="L350">
            <v>2254.6946815163924</v>
          </cell>
          <cell r="M350">
            <v>1405.5222462883287</v>
          </cell>
          <cell r="N350">
            <v>0.67030849063925058</v>
          </cell>
          <cell r="O350">
            <v>0.67917933045866119</v>
          </cell>
          <cell r="P350">
            <v>11.329835472858576</v>
          </cell>
          <cell r="Q350">
            <v>5.206805523188117</v>
          </cell>
          <cell r="R350">
            <v>2928.7246496903522</v>
          </cell>
        </row>
        <row r="351">
          <cell r="A351">
            <v>50525</v>
          </cell>
          <cell r="B351">
            <v>145.04163234785858</v>
          </cell>
          <cell r="C351">
            <v>23.674112512700667</v>
          </cell>
          <cell r="D351">
            <v>442.42387946814353</v>
          </cell>
          <cell r="E351">
            <v>112.54559102289086</v>
          </cell>
          <cell r="F351">
            <v>1532.2226231038971</v>
          </cell>
          <cell r="G351">
            <v>80.721132415080973</v>
          </cell>
          <cell r="H351">
            <v>17.987081815287869</v>
          </cell>
          <cell r="I351">
            <v>342.71893467487416</v>
          </cell>
          <cell r="J351">
            <v>21.417082560936418</v>
          </cell>
          <cell r="K351">
            <v>941.02505895264846</v>
          </cell>
          <cell r="L351">
            <v>2255.9078384554905</v>
          </cell>
          <cell r="M351">
            <v>1403.8692904188279</v>
          </cell>
          <cell r="N351">
            <v>0.67030817282989696</v>
          </cell>
          <cell r="O351">
            <v>0.67920444132723745</v>
          </cell>
          <cell r="P351">
            <v>11.329835472858576</v>
          </cell>
          <cell r="Q351">
            <v>5.1123902275809696</v>
          </cell>
          <cell r="R351">
            <v>2934.8491645238405</v>
          </cell>
        </row>
        <row r="352">
          <cell r="A352">
            <v>50556</v>
          </cell>
          <cell r="B352">
            <v>145.04163234785858</v>
          </cell>
          <cell r="C352">
            <v>23.687279594928015</v>
          </cell>
          <cell r="D352">
            <v>442.66994704922706</v>
          </cell>
          <cell r="E352">
            <v>112.60818669783026</v>
          </cell>
          <cell r="F352">
            <v>1533.0748156098753</v>
          </cell>
          <cell r="G352">
            <v>80.626717119473824</v>
          </cell>
          <cell r="H352">
            <v>18.002909598033174</v>
          </cell>
          <cell r="I352">
            <v>343.0205111560644</v>
          </cell>
          <cell r="J352">
            <v>21.435928582391917</v>
          </cell>
          <cell r="K352">
            <v>941.85311657444265</v>
          </cell>
          <cell r="L352">
            <v>2257.0818612997191</v>
          </cell>
          <cell r="M352">
            <v>1404.9391830304062</v>
          </cell>
          <cell r="N352">
            <v>0.67038710853155747</v>
          </cell>
          <cell r="O352">
            <v>0.6792287164662556</v>
          </cell>
          <cell r="P352">
            <v>11.329835472858576</v>
          </cell>
          <cell r="Q352">
            <v>5.0179749319738223</v>
          </cell>
          <cell r="R352">
            <v>2940.9864868713257</v>
          </cell>
        </row>
        <row r="353">
          <cell r="A353">
            <v>50586</v>
          </cell>
          <cell r="B353">
            <v>144.99151662721673</v>
          </cell>
          <cell r="C353">
            <v>23.701447645462387</v>
          </cell>
          <cell r="D353">
            <v>442.93472081333567</v>
          </cell>
          <cell r="E353">
            <v>112.6755409279066</v>
          </cell>
          <cell r="F353">
            <v>1533.9917922248339</v>
          </cell>
          <cell r="G353">
            <v>80.532301823866675</v>
          </cell>
          <cell r="H353">
            <v>18.100829674958231</v>
          </cell>
          <cell r="I353">
            <v>344.88624261776903</v>
          </cell>
          <cell r="J353">
            <v>21.552521278940102</v>
          </cell>
          <cell r="K353">
            <v>946.97597347292731</v>
          </cell>
          <cell r="L353">
            <v>2258.2950182387553</v>
          </cell>
          <cell r="M353">
            <v>1412.0478688684614</v>
          </cell>
          <cell r="N353">
            <v>0.67064013504852538</v>
          </cell>
          <cell r="O353">
            <v>0.67926988273710776</v>
          </cell>
          <cell r="P353">
            <v>11.279719752216721</v>
          </cell>
          <cell r="Q353">
            <v>4.9235596363666749</v>
          </cell>
          <cell r="R353">
            <v>2947.1366435157329</v>
          </cell>
        </row>
        <row r="354">
          <cell r="A354">
            <v>50617</v>
          </cell>
          <cell r="B354">
            <v>144.99151662721673</v>
          </cell>
          <cell r="C354">
            <v>23.714614727689732</v>
          </cell>
          <cell r="D354">
            <v>443.1807883944191</v>
          </cell>
          <cell r="E354">
            <v>112.73813660284597</v>
          </cell>
          <cell r="F354">
            <v>1534.8439847308118</v>
          </cell>
          <cell r="G354">
            <v>80.438304159264874</v>
          </cell>
          <cell r="H354">
            <v>18.067637128866252</v>
          </cell>
          <cell r="I354">
            <v>344.25380461850887</v>
          </cell>
          <cell r="J354">
            <v>21.512999164827328</v>
          </cell>
          <cell r="K354">
            <v>945.23944845103938</v>
          </cell>
          <cell r="L354">
            <v>2259.4690410829835</v>
          </cell>
          <cell r="M354">
            <v>1409.5121935225065</v>
          </cell>
          <cell r="N354">
            <v>0.67061459474770135</v>
          </cell>
          <cell r="O354">
            <v>0.67929409822546072</v>
          </cell>
          <cell r="P354">
            <v>11.279719752216721</v>
          </cell>
          <cell r="Q354">
            <v>4.8295619717648757</v>
          </cell>
          <cell r="R354">
            <v>2953.2996612959937</v>
          </cell>
        </row>
        <row r="355">
          <cell r="A355">
            <v>50648</v>
          </cell>
          <cell r="B355">
            <v>144.99151662721673</v>
          </cell>
          <cell r="C355">
            <v>23.728220712658683</v>
          </cell>
          <cell r="D355">
            <v>443.43505822821834</v>
          </cell>
          <cell r="E355">
            <v>112.80281880028666</v>
          </cell>
          <cell r="F355">
            <v>1535.7245836537013</v>
          </cell>
          <cell r="G355">
            <v>80.344306494663073</v>
          </cell>
          <cell r="H355">
            <v>18.080008867051379</v>
          </cell>
          <cell r="I355">
            <v>344.48953095669003</v>
          </cell>
          <cell r="J355">
            <v>21.527730100109334</v>
          </cell>
          <cell r="K355">
            <v>945.88669716956736</v>
          </cell>
          <cell r="L355">
            <v>2260.6821980220816</v>
          </cell>
          <cell r="M355">
            <v>1410.3282735880812</v>
          </cell>
          <cell r="N355">
            <v>0.67068548144687856</v>
          </cell>
          <cell r="O355">
            <v>0.67931909447393313</v>
          </cell>
          <cell r="P355">
            <v>11.279719752216721</v>
          </cell>
          <cell r="Q355">
            <v>4.7355643071630764</v>
          </cell>
          <cell r="R355">
            <v>2959.4755671071648</v>
          </cell>
        </row>
        <row r="356">
          <cell r="A356">
            <v>50678</v>
          </cell>
          <cell r="B356">
            <v>144.99151662721673</v>
          </cell>
          <cell r="C356">
            <v>23.741826697626937</v>
          </cell>
          <cell r="D356">
            <v>443.68932806200456</v>
          </cell>
          <cell r="E356">
            <v>112.86750099772402</v>
          </cell>
          <cell r="F356">
            <v>1536.6051825765453</v>
          </cell>
          <cell r="G356">
            <v>80.250308830061272</v>
          </cell>
          <cell r="H356">
            <v>18.082185562559605</v>
          </cell>
          <cell r="I356">
            <v>344.53100487521397</v>
          </cell>
          <cell r="J356">
            <v>21.530321875022487</v>
          </cell>
          <cell r="K356">
            <v>946.0005747312523</v>
          </cell>
          <cell r="L356">
            <v>2261.8953549611174</v>
          </cell>
          <cell r="M356">
            <v>1410.3943958741095</v>
          </cell>
          <cell r="N356">
            <v>0.67073477993008945</v>
          </cell>
          <cell r="O356">
            <v>0.67934406390916346</v>
          </cell>
          <cell r="P356">
            <v>11.279719752216721</v>
          </cell>
          <cell r="Q356">
            <v>4.6415666425612772</v>
          </cell>
          <cell r="R356">
            <v>2965.6643879005464</v>
          </cell>
        </row>
        <row r="357">
          <cell r="A357">
            <v>50709</v>
          </cell>
          <cell r="B357">
            <v>144.99151662721673</v>
          </cell>
          <cell r="C357">
            <v>23.754993779854981</v>
          </cell>
          <cell r="D357">
            <v>443.93539564310106</v>
          </cell>
          <cell r="E357">
            <v>112.93009667266672</v>
          </cell>
          <cell r="F357">
            <v>1537.4573750825687</v>
          </cell>
          <cell r="G357">
            <v>80.156311165459471</v>
          </cell>
          <cell r="H357">
            <v>18.08967328276383</v>
          </cell>
          <cell r="I357">
            <v>344.67367301437565</v>
          </cell>
          <cell r="J357">
            <v>21.539237446956495</v>
          </cell>
          <cell r="K357">
            <v>946.39230766597495</v>
          </cell>
          <cell r="L357">
            <v>2263.0693778054078</v>
          </cell>
          <cell r="M357">
            <v>1410.8512025755306</v>
          </cell>
          <cell r="N357">
            <v>0.67079526596307337</v>
          </cell>
          <cell r="O357">
            <v>0.67936820238958151</v>
          </cell>
          <cell r="P357">
            <v>11.279719752216721</v>
          </cell>
          <cell r="Q357">
            <v>4.5475689779594779</v>
          </cell>
          <cell r="R357">
            <v>2971.8661506837993</v>
          </cell>
        </row>
        <row r="358">
          <cell r="A358">
            <v>50739</v>
          </cell>
          <cell r="B358">
            <v>144.99151662721673</v>
          </cell>
          <cell r="C358">
            <v>23.768599764823239</v>
          </cell>
          <cell r="D358">
            <v>444.18966547688734</v>
          </cell>
          <cell r="E358">
            <v>112.9947788701041</v>
          </cell>
          <cell r="F358">
            <v>1538.3379740054129</v>
          </cell>
          <cell r="G358">
            <v>80.062313500857684</v>
          </cell>
          <cell r="H358">
            <v>18.069167443190707</v>
          </cell>
          <cell r="I358">
            <v>344.28296263871363</v>
          </cell>
          <cell r="J358">
            <v>21.514821298543492</v>
          </cell>
          <cell r="K358">
            <v>945.31950947161931</v>
          </cell>
          <cell r="L358">
            <v>2264.2825347444441</v>
          </cell>
          <cell r="M358">
            <v>1409.2487743529248</v>
          </cell>
          <cell r="N358">
            <v>0.67079675829817575</v>
          </cell>
          <cell r="O358">
            <v>0.67939311918909262</v>
          </cell>
          <cell r="P358">
            <v>11.279719752216721</v>
          </cell>
          <cell r="Q358">
            <v>4.4535713133576795</v>
          </cell>
          <cell r="R358">
            <v>2978.0808825210611</v>
          </cell>
        </row>
        <row r="359">
          <cell r="A359">
            <v>50770</v>
          </cell>
          <cell r="B359">
            <v>144.99151662721673</v>
          </cell>
          <cell r="C359">
            <v>23.781766847050587</v>
          </cell>
          <cell r="D359">
            <v>444.43573305797088</v>
          </cell>
          <cell r="E359">
            <v>113.0573745450435</v>
          </cell>
          <cell r="F359">
            <v>1539.1901665113908</v>
          </cell>
          <cell r="G359">
            <v>79.968315836255883</v>
          </cell>
          <cell r="H359">
            <v>18.109991334105132</v>
          </cell>
          <cell r="I359">
            <v>345.06080534533788</v>
          </cell>
          <cell r="J359">
            <v>21.563429997339188</v>
          </cell>
          <cell r="K359">
            <v>947.45528139665544</v>
          </cell>
          <cell r="L359">
            <v>2265.4565575886727</v>
          </cell>
          <cell r="M359">
            <v>1412.1578239096937</v>
          </cell>
          <cell r="N359">
            <v>0.67092733216853562</v>
          </cell>
          <cell r="O359">
            <v>0.67941720681224982</v>
          </cell>
          <cell r="P359">
            <v>11.279719752216721</v>
          </cell>
          <cell r="Q359">
            <v>4.3595736487558803</v>
          </cell>
          <cell r="R359">
            <v>2984.3086105330672</v>
          </cell>
        </row>
        <row r="360">
          <cell r="A360">
            <v>50801</v>
          </cell>
          <cell r="B360">
            <v>144.99151662721673</v>
          </cell>
          <cell r="C360">
            <v>23.795372832019542</v>
          </cell>
          <cell r="D360">
            <v>444.69000289177012</v>
          </cell>
          <cell r="E360">
            <v>113.12205674248419</v>
          </cell>
          <cell r="F360">
            <v>1540.0707654342805</v>
          </cell>
          <cell r="G360">
            <v>79.874318171654082</v>
          </cell>
          <cell r="H360">
            <v>18.077875338908406</v>
          </cell>
          <cell r="I360">
            <v>344.4488795325309</v>
          </cell>
          <cell r="J360">
            <v>21.525189724252186</v>
          </cell>
          <cell r="K360">
            <v>945.77507798269028</v>
          </cell>
          <cell r="L360">
            <v>2266.6697145277708</v>
          </cell>
          <cell r="M360">
            <v>1409.7013407500358</v>
          </cell>
          <cell r="N360">
            <v>0.67090457435437201</v>
          </cell>
          <cell r="O360">
            <v>0.67944207114230259</v>
          </cell>
          <cell r="P360">
            <v>11.279719752216721</v>
          </cell>
          <cell r="Q360">
            <v>4.265575984154081</v>
          </cell>
          <cell r="R360">
            <v>2990.5493618972655</v>
          </cell>
        </row>
        <row r="361">
          <cell r="A361">
            <v>50829</v>
          </cell>
          <cell r="B361">
            <v>144.88701008451156</v>
          </cell>
          <cell r="C361">
            <v>23.810150894897411</v>
          </cell>
          <cell r="D361">
            <v>444.96617661975864</v>
          </cell>
          <cell r="E361">
            <v>113.1923109418706</v>
          </cell>
          <cell r="F361">
            <v>1541.0272229257691</v>
          </cell>
          <cell r="G361">
            <v>79.780320507052281</v>
          </cell>
          <cell r="H361">
            <v>18.179766316970749</v>
          </cell>
          <cell r="I361">
            <v>346.39027101632496</v>
          </cell>
          <cell r="J361">
            <v>21.646510542814372</v>
          </cell>
          <cell r="K361">
            <v>951.10567938999395</v>
          </cell>
          <cell r="L361">
            <v>2267.8828714668075</v>
          </cell>
          <cell r="M361">
            <v>1417.1025477731562</v>
          </cell>
          <cell r="N361">
            <v>0.67116221115018626</v>
          </cell>
          <cell r="O361">
            <v>0.67950035793915275</v>
          </cell>
          <cell r="P361">
            <v>11.175213209511554</v>
          </cell>
          <cell r="Q361">
            <v>4.1715783195522818</v>
          </cell>
          <cell r="R361">
            <v>2996.8031638479388</v>
          </cell>
        </row>
        <row r="362">
          <cell r="A362">
            <v>50860</v>
          </cell>
          <cell r="B362">
            <v>144.88701008451156</v>
          </cell>
          <cell r="C362">
            <v>23.822440171642938</v>
          </cell>
          <cell r="D362">
            <v>445.19583969543658</v>
          </cell>
          <cell r="E362">
            <v>113.25073357181404</v>
          </cell>
          <cell r="F362">
            <v>1541.8226025980159</v>
          </cell>
          <cell r="G362">
            <v>79.687193730306362</v>
          </cell>
          <cell r="H362">
            <v>18.162192799500222</v>
          </cell>
          <cell r="I362">
            <v>346.05543197751712</v>
          </cell>
          <cell r="J362">
            <v>21.625585888197385</v>
          </cell>
          <cell r="K362">
            <v>950.18629065959647</v>
          </cell>
          <cell r="L362">
            <v>2268.9786261214208</v>
          </cell>
          <cell r="M362">
            <v>1415.7166950551175</v>
          </cell>
          <cell r="N362">
            <v>0.67116979970530277</v>
          </cell>
          <cell r="O362">
            <v>0.67952275303430187</v>
          </cell>
          <cell r="P362">
            <v>11.175213209511554</v>
          </cell>
          <cell r="Q362">
            <v>4.0784515428063663</v>
          </cell>
          <cell r="R362">
            <v>3003.0700436763209</v>
          </cell>
        </row>
        <row r="363">
          <cell r="A363">
            <v>50890</v>
          </cell>
          <cell r="B363">
            <v>144.88701008451156</v>
          </cell>
          <cell r="C363">
            <v>23.836046156611197</v>
          </cell>
          <cell r="D363">
            <v>445.45010952922291</v>
          </cell>
          <cell r="E363">
            <v>113.31541576925142</v>
          </cell>
          <cell r="F363">
            <v>1542.7032015208599</v>
          </cell>
          <cell r="G363">
            <v>79.594066953560457</v>
          </cell>
          <cell r="H363">
            <v>18.187989019779486</v>
          </cell>
          <cell r="I363">
            <v>346.54694323117877</v>
          </cell>
          <cell r="J363">
            <v>21.656301252988328</v>
          </cell>
          <cell r="K363">
            <v>951.53586420122667</v>
          </cell>
          <cell r="L363">
            <v>2270.1917830604571</v>
          </cell>
          <cell r="M363">
            <v>1417.5211646587338</v>
          </cell>
          <cell r="N363">
            <v>0.67126748293053362</v>
          </cell>
          <cell r="O363">
            <v>0.67954752238647165</v>
          </cell>
          <cell r="P363">
            <v>11.175213209511554</v>
          </cell>
          <cell r="Q363">
            <v>3.9853247660604514</v>
          </cell>
          <cell r="R363">
            <v>3009.3500287307179</v>
          </cell>
        </row>
        <row r="364">
          <cell r="A364">
            <v>50921</v>
          </cell>
          <cell r="B364">
            <v>144.88701008451156</v>
          </cell>
          <cell r="C364">
            <v>23.849213238839237</v>
          </cell>
          <cell r="D364">
            <v>445.69617711031935</v>
          </cell>
          <cell r="E364">
            <v>113.37801144419412</v>
          </cell>
          <cell r="F364">
            <v>1543.5553940268835</v>
          </cell>
          <cell r="G364">
            <v>79.500940176814538</v>
          </cell>
          <cell r="H364">
            <v>18.16263397108569</v>
          </cell>
          <cell r="I364">
            <v>346.06383789112402</v>
          </cell>
          <cell r="J364">
            <v>21.626111187874486</v>
          </cell>
          <cell r="K364">
            <v>950.20937130833602</v>
          </cell>
          <cell r="L364">
            <v>2271.3658059047475</v>
          </cell>
          <cell r="M364">
            <v>1415.5628945352346</v>
          </cell>
          <cell r="N364">
            <v>0.67125902704613771</v>
          </cell>
          <cell r="O364">
            <v>0.67957146753472542</v>
          </cell>
          <cell r="P364">
            <v>11.175213209511554</v>
          </cell>
          <cell r="Q364">
            <v>3.8921979893145364</v>
          </cell>
          <cell r="R364">
            <v>3015.6431464166253</v>
          </cell>
        </row>
        <row r="365">
          <cell r="A365">
            <v>50951</v>
          </cell>
          <cell r="B365">
            <v>144.88701008451156</v>
          </cell>
          <cell r="C365">
            <v>23.862819223807492</v>
          </cell>
          <cell r="D365">
            <v>445.95044694410558</v>
          </cell>
          <cell r="E365">
            <v>113.44269364163148</v>
          </cell>
          <cell r="F365">
            <v>1544.4359929497273</v>
          </cell>
          <cell r="G365">
            <v>79.407813400068619</v>
          </cell>
          <cell r="H365">
            <v>18.175078141281386</v>
          </cell>
          <cell r="I365">
            <v>346.30094432095956</v>
          </cell>
          <cell r="J365">
            <v>21.640928367404801</v>
          </cell>
          <cell r="K365">
            <v>950.86040943182218</v>
          </cell>
          <cell r="L365">
            <v>2272.5789628437833</v>
          </cell>
          <cell r="M365">
            <v>1416.3851736615366</v>
          </cell>
          <cell r="N365">
            <v>0.67132897683031134</v>
          </cell>
          <cell r="O365">
            <v>0.67959618486351869</v>
          </cell>
          <cell r="P365">
            <v>11.175213209511554</v>
          </cell>
          <cell r="Q365">
            <v>3.799071212568621</v>
          </cell>
          <cell r="R365">
            <v>3021.9494241968491</v>
          </cell>
        </row>
        <row r="366">
          <cell r="A366">
            <v>50982</v>
          </cell>
          <cell r="B366">
            <v>144.88701008451156</v>
          </cell>
          <cell r="C366">
            <v>23.875986306034836</v>
          </cell>
          <cell r="D366">
            <v>446.196514525189</v>
          </cell>
          <cell r="E366">
            <v>113.50528931657085</v>
          </cell>
          <cell r="F366">
            <v>1545.2881854557049</v>
          </cell>
          <cell r="G366">
            <v>79.3146866233227</v>
          </cell>
          <cell r="H366">
            <v>18.143010551561563</v>
          </cell>
          <cell r="I366">
            <v>345.68994080748087</v>
          </cell>
          <cell r="J366">
            <v>21.602745730353803</v>
          </cell>
          <cell r="K366">
            <v>949.18273843346628</v>
          </cell>
          <cell r="L366">
            <v>2273.7529856880114</v>
          </cell>
          <cell r="M366">
            <v>1413.9331221461853</v>
          </cell>
          <cell r="N366">
            <v>0.67130667184082782</v>
          </cell>
          <cell r="O366">
            <v>0.6796200797458738</v>
          </cell>
          <cell r="P366">
            <v>11.175213209511554</v>
          </cell>
          <cell r="Q366">
            <v>3.7059444358227061</v>
          </cell>
          <cell r="R366">
            <v>3028.2688895916249</v>
          </cell>
        </row>
        <row r="367">
          <cell r="A367">
            <v>51013</v>
          </cell>
          <cell r="B367">
            <v>142.93313703076038</v>
          </cell>
          <cell r="C367">
            <v>23.91150566968038</v>
          </cell>
          <cell r="D367">
            <v>446.8603034909579</v>
          </cell>
          <cell r="E367">
            <v>113.67414666115349</v>
          </cell>
          <cell r="F367">
            <v>1547.5870497745582</v>
          </cell>
          <cell r="G367">
            <v>79.221559846576795</v>
          </cell>
          <cell r="H367">
            <v>18.3146885825985</v>
          </cell>
          <cell r="I367">
            <v>348.96102794147339</v>
          </cell>
          <cell r="J367">
            <v>21.807161466178833</v>
          </cell>
          <cell r="K367">
            <v>958.16436930257669</v>
          </cell>
          <cell r="L367">
            <v>2274.9661426271105</v>
          </cell>
          <cell r="M367">
            <v>1426.4688071394044</v>
          </cell>
          <cell r="N367">
            <v>0.67170369552212594</v>
          </cell>
          <cell r="O367">
            <v>0.68026816785388222</v>
          </cell>
          <cell r="P367">
            <v>9.2213401557603731</v>
          </cell>
          <cell r="Q367">
            <v>3.6128176590767906</v>
          </cell>
          <cell r="R367">
            <v>3034.6015701787383</v>
          </cell>
        </row>
        <row r="368">
          <cell r="A368">
            <v>51043</v>
          </cell>
          <cell r="B368">
            <v>142.93313703076038</v>
          </cell>
          <cell r="C368">
            <v>23.925111654648635</v>
          </cell>
          <cell r="D368">
            <v>447.11457332474413</v>
          </cell>
          <cell r="E368">
            <v>113.73882885859084</v>
          </cell>
          <cell r="F368">
            <v>1548.4676486974022</v>
          </cell>
          <cell r="G368">
            <v>79.144715345278783</v>
          </cell>
          <cell r="H368">
            <v>18.339162055516205</v>
          </cell>
          <cell r="I368">
            <v>349.42733607596034</v>
          </cell>
          <cell r="J368">
            <v>21.836301845669734</v>
          </cell>
          <cell r="K368">
            <v>959.44474104556787</v>
          </cell>
          <cell r="L368">
            <v>2276.1792995661463</v>
          </cell>
          <cell r="M368">
            <v>1428.192256367993</v>
          </cell>
          <cell r="N368">
            <v>0.67178962549867938</v>
          </cell>
          <cell r="O368">
            <v>0.68029247475915</v>
          </cell>
          <cell r="P368">
            <v>9.2213401557603731</v>
          </cell>
          <cell r="Q368">
            <v>3.5359731577787898</v>
          </cell>
          <cell r="R368">
            <v>3040.947493593646</v>
          </cell>
        </row>
        <row r="369">
          <cell r="A369">
            <v>51074</v>
          </cell>
          <cell r="B369">
            <v>142.93313703076038</v>
          </cell>
          <cell r="C369">
            <v>23.938278736875986</v>
          </cell>
          <cell r="D369">
            <v>447.36064090582772</v>
          </cell>
          <cell r="E369">
            <v>113.80142453353027</v>
          </cell>
          <cell r="F369">
            <v>1549.319841203381</v>
          </cell>
          <cell r="G369">
            <v>79.067870843980785</v>
          </cell>
          <cell r="H369">
            <v>18.318276661813503</v>
          </cell>
          <cell r="I369">
            <v>349.02939382198269</v>
          </cell>
          <cell r="J369">
            <v>21.811433765019302</v>
          </cell>
          <cell r="K369">
            <v>958.3520858254401</v>
          </cell>
          <cell r="L369">
            <v>2277.3533224103753</v>
          </cell>
          <cell r="M369">
            <v>1426.5790609182363</v>
          </cell>
          <cell r="N369">
            <v>0.67178336769403035</v>
          </cell>
          <cell r="O369">
            <v>0.680315972913489</v>
          </cell>
          <cell r="P369">
            <v>9.2213401557603731</v>
          </cell>
          <cell r="Q369">
            <v>3.4591286564807886</v>
          </cell>
          <cell r="R369">
            <v>3047.306687529594</v>
          </cell>
        </row>
        <row r="370">
          <cell r="A370">
            <v>51104</v>
          </cell>
          <cell r="B370">
            <v>142.93313703076038</v>
          </cell>
          <cell r="C370">
            <v>23.951884721844952</v>
          </cell>
          <cell r="D370">
            <v>447.61491073962719</v>
          </cell>
          <cell r="E370">
            <v>113.866106730971</v>
          </cell>
          <cell r="F370">
            <v>1550.2004401262705</v>
          </cell>
          <cell r="G370">
            <v>78.991026342682787</v>
          </cell>
          <cell r="H370">
            <v>18.399005053135767</v>
          </cell>
          <cell r="I370">
            <v>350.56756152234129</v>
          </cell>
          <cell r="J370">
            <v>21.907556451273557</v>
          </cell>
          <cell r="K370">
            <v>962.5755301830801</v>
          </cell>
          <cell r="L370">
            <v>2278.5664793494743</v>
          </cell>
          <cell r="M370">
            <v>1432.4406795525135</v>
          </cell>
          <cell r="N370">
            <v>0.67198282199286841</v>
          </cell>
          <cell r="O370">
            <v>0.68034022890078205</v>
          </cell>
          <cell r="P370">
            <v>9.2213401557603731</v>
          </cell>
          <cell r="Q370">
            <v>3.3822841551827878</v>
          </cell>
          <cell r="R370">
            <v>3053.6791797377418</v>
          </cell>
        </row>
        <row r="371">
          <cell r="A371">
            <v>51135</v>
          </cell>
          <cell r="B371">
            <v>142.93313703076038</v>
          </cell>
          <cell r="C371">
            <v>23.965051804072299</v>
          </cell>
          <cell r="D371">
            <v>447.86097832071067</v>
          </cell>
          <cell r="E371">
            <v>113.9287024059104</v>
          </cell>
          <cell r="F371">
            <v>1551.0526326322492</v>
          </cell>
          <cell r="G371">
            <v>78.914181841384789</v>
          </cell>
          <cell r="H371">
            <v>18.448491039841542</v>
          </cell>
          <cell r="I371">
            <v>351.51044846861203</v>
          </cell>
          <cell r="J371">
            <v>21.96647904215132</v>
          </cell>
          <cell r="K371">
            <v>965.16447451742761</v>
          </cell>
          <cell r="L371">
            <v>2279.7405021937029</v>
          </cell>
          <cell r="M371">
            <v>1436.0040749094173</v>
          </cell>
          <cell r="N371">
            <v>0.67211820034585201</v>
          </cell>
          <cell r="O371">
            <v>0.68036367785707774</v>
          </cell>
          <cell r="P371">
            <v>9.2213401557603731</v>
          </cell>
          <cell r="Q371">
            <v>3.305439653884787</v>
          </cell>
          <cell r="R371">
            <v>3060.0649980272815</v>
          </cell>
        </row>
        <row r="372">
          <cell r="A372">
            <v>51166</v>
          </cell>
          <cell r="B372">
            <v>142.93313703076038</v>
          </cell>
          <cell r="C372">
            <v>23.978657789040554</v>
          </cell>
          <cell r="D372">
            <v>448.1152481544969</v>
          </cell>
          <cell r="E372">
            <v>113.99338460334776</v>
          </cell>
          <cell r="F372">
            <v>1551.9332315550932</v>
          </cell>
          <cell r="G372">
            <v>78.837337340086791</v>
          </cell>
          <cell r="H372">
            <v>18.430343988874789</v>
          </cell>
          <cell r="I372">
            <v>351.16468154328834</v>
          </cell>
          <cell r="J372">
            <v>21.944871485529088</v>
          </cell>
          <cell r="K372">
            <v>964.21508039773823</v>
          </cell>
          <cell r="L372">
            <v>2280.9536591327387</v>
          </cell>
          <cell r="M372">
            <v>1434.5923147555172</v>
          </cell>
          <cell r="N372">
            <v>0.67211783478852627</v>
          </cell>
          <cell r="O372">
            <v>0.68038788308622078</v>
          </cell>
          <cell r="P372">
            <v>9.2213401557603731</v>
          </cell>
          <cell r="Q372">
            <v>3.2285951525867858</v>
          </cell>
          <cell r="R372">
            <v>3066.4641702655581</v>
          </cell>
        </row>
        <row r="373">
          <cell r="A373">
            <v>51195</v>
          </cell>
          <cell r="B373">
            <v>142.93313703076038</v>
          </cell>
          <cell r="C373">
            <v>23.992263774009508</v>
          </cell>
          <cell r="D373">
            <v>448.3695179882962</v>
          </cell>
          <cell r="E373">
            <v>114.05806680078844</v>
          </cell>
          <cell r="F373">
            <v>1552.813830477982</v>
          </cell>
          <cell r="G373">
            <v>78.760492838788778</v>
          </cell>
          <cell r="H373">
            <v>18.450014049904478</v>
          </cell>
          <cell r="I373">
            <v>351.53946731622875</v>
          </cell>
          <cell r="J373">
            <v>21.968292478738416</v>
          </cell>
          <cell r="K373">
            <v>965.2441534030288</v>
          </cell>
          <cell r="L373">
            <v>2282.1668160718368</v>
          </cell>
          <cell r="M373">
            <v>1435.9624200866892</v>
          </cell>
          <cell r="N373">
            <v>0.67219318549071561</v>
          </cell>
          <cell r="O373">
            <v>0.68041206258127596</v>
          </cell>
          <cell r="P373">
            <v>9.2213401557603731</v>
          </cell>
          <cell r="Q373">
            <v>3.151750651288785</v>
          </cell>
          <cell r="R373">
            <v>3072.8767243781945</v>
          </cell>
        </row>
        <row r="374">
          <cell r="A374">
            <v>51226</v>
          </cell>
          <cell r="B374">
            <v>142.8281044207244</v>
          </cell>
          <cell r="C374">
            <v>24.006169931437785</v>
          </cell>
          <cell r="D374">
            <v>448.629397471196</v>
          </cell>
          <cell r="E374">
            <v>114.12417600364803</v>
          </cell>
          <cell r="F374">
            <v>1553.713856994314</v>
          </cell>
          <cell r="G374">
            <v>78.68364833749078</v>
          </cell>
          <cell r="H374">
            <v>18.475189488122584</v>
          </cell>
          <cell r="I374">
            <v>352.01915042740188</v>
          </cell>
          <cell r="J374">
            <v>21.998268683014459</v>
          </cell>
          <cell r="K374">
            <v>966.56124966559287</v>
          </cell>
          <cell r="L374">
            <v>2283.3017048213201</v>
          </cell>
          <cell r="M374">
            <v>1437.7375066016225</v>
          </cell>
          <cell r="N374">
            <v>0.67227935922062154</v>
          </cell>
          <cell r="O374">
            <v>0.68046804927862126</v>
          </cell>
          <cell r="P374">
            <v>9.1163075457243963</v>
          </cell>
          <cell r="Q374">
            <v>3.0749061499907837</v>
          </cell>
          <cell r="R374">
            <v>3079.3026883492103</v>
          </cell>
        </row>
        <row r="375">
          <cell r="A375">
            <v>51256</v>
          </cell>
          <cell r="B375">
            <v>142.8281044207244</v>
          </cell>
          <cell r="C375">
            <v>24.01977591640534</v>
          </cell>
          <cell r="D375">
            <v>448.88366730496921</v>
          </cell>
          <cell r="E375">
            <v>114.18885820108207</v>
          </cell>
          <cell r="F375">
            <v>1554.594455917113</v>
          </cell>
          <cell r="G375">
            <v>78.607679107943071</v>
          </cell>
          <cell r="H375">
            <v>18.506154637126009</v>
          </cell>
          <cell r="I375">
            <v>352.60914845973878</v>
          </cell>
          <cell r="J375">
            <v>22.035138652225051</v>
          </cell>
          <cell r="K375">
            <v>968.18124458559487</v>
          </cell>
          <cell r="L375">
            <v>2284.5148617602936</v>
          </cell>
          <cell r="M375">
            <v>1439.9393654426278</v>
          </cell>
          <cell r="N375">
            <v>0.67237639849368402</v>
          </cell>
          <cell r="O375">
            <v>0.68049216135072421</v>
          </cell>
          <cell r="P375">
            <v>9.1163075457243963</v>
          </cell>
          <cell r="Q375">
            <v>2.9989369204430658</v>
          </cell>
          <cell r="R375">
            <v>3085.7420902211438</v>
          </cell>
        </row>
        <row r="376">
          <cell r="A376">
            <v>51287</v>
          </cell>
          <cell r="B376">
            <v>142.8281044207244</v>
          </cell>
          <cell r="C376">
            <v>24.032942998634088</v>
          </cell>
          <cell r="D376">
            <v>449.12973488607884</v>
          </cell>
          <cell r="E376">
            <v>114.25145387602812</v>
          </cell>
          <cell r="F376">
            <v>1555.4466484231814</v>
          </cell>
          <cell r="G376">
            <v>78.531709878395347</v>
          </cell>
          <cell r="H376">
            <v>18.506495139734437</v>
          </cell>
          <cell r="I376">
            <v>352.61563626539913</v>
          </cell>
          <cell r="J376">
            <v>22.035544086110981</v>
          </cell>
          <cell r="K376">
            <v>968.19905856400783</v>
          </cell>
          <cell r="L376">
            <v>2285.6888846046468</v>
          </cell>
          <cell r="M376">
            <v>1439.8884439336477</v>
          </cell>
          <cell r="N376">
            <v>0.6724125487936925</v>
          </cell>
          <cell r="O376">
            <v>0.68051547124368383</v>
          </cell>
          <cell r="P376">
            <v>9.1163075457243963</v>
          </cell>
          <cell r="Q376">
            <v>2.9229676908953479</v>
          </cell>
          <cell r="R376">
            <v>3092.1949580951778</v>
          </cell>
        </row>
        <row r="377">
          <cell r="A377">
            <v>51317</v>
          </cell>
          <cell r="B377">
            <v>142.8281044207244</v>
          </cell>
          <cell r="C377">
            <v>24.046548983602353</v>
          </cell>
          <cell r="D377">
            <v>449.38400471986523</v>
          </cell>
          <cell r="E377">
            <v>114.31613607346553</v>
          </cell>
          <cell r="F377">
            <v>1556.3272473460261</v>
          </cell>
          <cell r="G377">
            <v>78.455740648847623</v>
          </cell>
          <cell r="H377">
            <v>18.593498223977836</v>
          </cell>
          <cell r="I377">
            <v>354.27335954989451</v>
          </cell>
          <cell r="J377">
            <v>22.139138001868524</v>
          </cell>
          <cell r="K377">
            <v>972.75077425196457</v>
          </cell>
          <cell r="L377">
            <v>2286.9020415436835</v>
          </cell>
          <cell r="M377">
            <v>1446.2125106765532</v>
          </cell>
          <cell r="N377">
            <v>0.67261952657075386</v>
          </cell>
          <cell r="O377">
            <v>0.68053953299000447</v>
          </cell>
          <cell r="P377">
            <v>9.1163075457243963</v>
          </cell>
          <cell r="Q377">
            <v>2.84699846134763</v>
          </cell>
          <cell r="R377">
            <v>3098.661320131258</v>
          </cell>
        </row>
        <row r="378">
          <cell r="A378">
            <v>51348</v>
          </cell>
          <cell r="B378">
            <v>142.8281044207244</v>
          </cell>
          <cell r="C378">
            <v>24.059716065829701</v>
          </cell>
          <cell r="D378">
            <v>449.63007230094871</v>
          </cell>
          <cell r="E378">
            <v>114.37873174840493</v>
          </cell>
          <cell r="F378">
            <v>1557.1794398520042</v>
          </cell>
          <cell r="G378">
            <v>78.379771419299914</v>
          </cell>
          <cell r="H378">
            <v>18.600387096511973</v>
          </cell>
          <cell r="I378">
            <v>354.40461747601364</v>
          </cell>
          <cell r="J378">
            <v>22.147340530401529</v>
          </cell>
          <cell r="K378">
            <v>973.11117744293938</v>
          </cell>
          <cell r="L378">
            <v>2288.0760643879121</v>
          </cell>
          <cell r="M378">
            <v>1446.6432939651663</v>
          </cell>
          <cell r="N378">
            <v>0.67266836372337335</v>
          </cell>
          <cell r="O378">
            <v>0.68056279425682842</v>
          </cell>
          <cell r="P378">
            <v>9.1163075457243963</v>
          </cell>
          <cell r="Q378">
            <v>2.7710292317999121</v>
          </cell>
          <cell r="R378">
            <v>3105.1412045482198</v>
          </cell>
        </row>
        <row r="379">
          <cell r="A379">
            <v>51379</v>
          </cell>
          <cell r="B379">
            <v>142.8281044207244</v>
          </cell>
          <cell r="C379">
            <v>24.073322050798652</v>
          </cell>
          <cell r="D379">
            <v>449.88434213474801</v>
          </cell>
          <cell r="E379">
            <v>114.44341394584562</v>
          </cell>
          <cell r="F379">
            <v>1558.0600387748937</v>
          </cell>
          <cell r="G379">
            <v>78.30380218975219</v>
          </cell>
          <cell r="H379">
            <v>18.613882337675282</v>
          </cell>
          <cell r="I379">
            <v>354.66175060756694</v>
          </cell>
          <cell r="J379">
            <v>22.163409212200079</v>
          </cell>
          <cell r="K379">
            <v>973.81720414819893</v>
          </cell>
          <cell r="L379">
            <v>2289.2892213270102</v>
          </cell>
          <cell r="M379">
            <v>1447.5600484953934</v>
          </cell>
          <cell r="N379">
            <v>0.67273009168800502</v>
          </cell>
          <cell r="O379">
            <v>0.6805868058347595</v>
          </cell>
          <cell r="P379">
            <v>9.1163075457243963</v>
          </cell>
          <cell r="Q379">
            <v>2.6950600022521938</v>
          </cell>
          <cell r="R379">
            <v>3111.6346396239073</v>
          </cell>
        </row>
        <row r="380">
          <cell r="A380">
            <v>51409</v>
          </cell>
          <cell r="B380">
            <v>140.09038474747834</v>
          </cell>
          <cell r="C380">
            <v>24.117632532046766</v>
          </cell>
          <cell r="D380">
            <v>450.71242027302554</v>
          </cell>
          <cell r="E380">
            <v>114.65406384023562</v>
          </cell>
          <cell r="F380">
            <v>1560.927876873262</v>
          </cell>
          <cell r="G380">
            <v>78.227832960204481</v>
          </cell>
          <cell r="H380">
            <v>18.83434362322447</v>
          </cell>
          <cell r="I380">
            <v>358.86233509905753</v>
          </cell>
          <cell r="J380">
            <v>22.425910800983871</v>
          </cell>
          <cell r="K380">
            <v>985.35101471075359</v>
          </cell>
          <cell r="L380">
            <v>2290.5023782660483</v>
          </cell>
          <cell r="M380">
            <v>1463.7014371942239</v>
          </cell>
          <cell r="N380">
            <v>0.6731912599604859</v>
          </cell>
          <cell r="O380">
            <v>0.68147839167707502</v>
          </cell>
          <cell r="P380">
            <v>6.3785878724783345</v>
          </cell>
          <cell r="Q380">
            <v>2.6190907727044759</v>
          </cell>
          <cell r="R380">
            <v>3118.1416536953011</v>
          </cell>
        </row>
        <row r="381">
          <cell r="A381">
            <v>51440</v>
          </cell>
          <cell r="B381">
            <v>140.09038474747834</v>
          </cell>
          <cell r="C381">
            <v>24.130799614274103</v>
          </cell>
          <cell r="D381">
            <v>450.95848785410891</v>
          </cell>
          <cell r="E381">
            <v>114.71665951517498</v>
          </cell>
          <cell r="F381">
            <v>1561.7800693792396</v>
          </cell>
          <cell r="G381">
            <v>78.174678061267159</v>
          </cell>
          <cell r="H381">
            <v>18.837912458673667</v>
          </cell>
          <cell r="I381">
            <v>358.93033431625901</v>
          </cell>
          <cell r="J381">
            <v>22.430160186417638</v>
          </cell>
          <cell r="K381">
            <v>985.53772446297808</v>
          </cell>
          <cell r="L381">
            <v>2291.6764011102759</v>
          </cell>
          <cell r="M381">
            <v>1463.9108094855953</v>
          </cell>
          <cell r="N381">
            <v>0.6732225201679376</v>
          </cell>
          <cell r="O381">
            <v>0.68150113542321478</v>
          </cell>
          <cell r="P381">
            <v>6.3785878724783345</v>
          </cell>
          <cell r="Q381">
            <v>2.5659358737671636</v>
          </cell>
          <cell r="R381">
            <v>3124.6622751586378</v>
          </cell>
        </row>
        <row r="382">
          <cell r="A382">
            <v>51470</v>
          </cell>
          <cell r="B382">
            <v>140.09038474747834</v>
          </cell>
          <cell r="C382">
            <v>24.144405599243061</v>
          </cell>
          <cell r="D382">
            <v>451.21275768790827</v>
          </cell>
          <cell r="E382">
            <v>114.78134171261568</v>
          </cell>
          <cell r="F382">
            <v>1562.6606683021294</v>
          </cell>
          <cell r="G382">
            <v>78.121523162329851</v>
          </cell>
          <cell r="H382">
            <v>18.854146433031378</v>
          </cell>
          <cell r="I382">
            <v>359.23965021611139</v>
          </cell>
          <cell r="J382">
            <v>22.449489857160319</v>
          </cell>
          <cell r="K382">
            <v>986.38703269617974</v>
          </cell>
          <cell r="L382">
            <v>2292.8895580493745</v>
          </cell>
          <cell r="M382">
            <v>1465.0518423648127</v>
          </cell>
          <cell r="N382">
            <v>0.67327790332934812</v>
          </cell>
          <cell r="O382">
            <v>0.6815246128258915</v>
          </cell>
          <cell r="P382">
            <v>6.3785878724783345</v>
          </cell>
          <cell r="Q382">
            <v>2.5127809748298509</v>
          </cell>
          <cell r="R382">
            <v>3131.196532469537</v>
          </cell>
        </row>
        <row r="383">
          <cell r="A383">
            <v>51501</v>
          </cell>
          <cell r="B383">
            <v>140.09038474747834</v>
          </cell>
          <cell r="C383">
            <v>24.157572681470405</v>
          </cell>
          <cell r="D383">
            <v>451.45882526899169</v>
          </cell>
          <cell r="E383">
            <v>114.84393738755506</v>
          </cell>
          <cell r="F383">
            <v>1563.5128608081072</v>
          </cell>
          <cell r="G383">
            <v>78.068368263392543</v>
          </cell>
          <cell r="H383">
            <v>18.945916224617559</v>
          </cell>
          <cell r="I383">
            <v>360.98819650787397</v>
          </cell>
          <cell r="J383">
            <v>22.558759455374449</v>
          </cell>
          <cell r="K383">
            <v>991.18812686055185</v>
          </cell>
          <cell r="L383">
            <v>2294.0635808936026</v>
          </cell>
          <cell r="M383">
            <v>1471.7493673118104</v>
          </cell>
          <cell r="N383">
            <v>0.67347616983928693</v>
          </cell>
          <cell r="O383">
            <v>0.68154730925072038</v>
          </cell>
          <cell r="P383">
            <v>6.3785878724783345</v>
          </cell>
          <cell r="Q383">
            <v>2.4596260758925381</v>
          </cell>
          <cell r="R383">
            <v>3137.7444541431241</v>
          </cell>
        </row>
        <row r="384">
          <cell r="A384">
            <v>51532</v>
          </cell>
          <cell r="B384">
            <v>140.09038474747834</v>
          </cell>
          <cell r="C384">
            <v>24.171178666438664</v>
          </cell>
          <cell r="D384">
            <v>451.71309510277797</v>
          </cell>
          <cell r="E384">
            <v>114.90861958499245</v>
          </cell>
          <cell r="F384">
            <v>1564.3934597309515</v>
          </cell>
          <cell r="G384">
            <v>78.015213364455221</v>
          </cell>
          <cell r="H384">
            <v>18.964267724594162</v>
          </cell>
          <cell r="I384">
            <v>361.33785892595012</v>
          </cell>
          <cell r="J384">
            <v>22.580610447889637</v>
          </cell>
          <cell r="K384">
            <v>992.14821708111629</v>
          </cell>
          <cell r="L384">
            <v>2295.2767378326389</v>
          </cell>
          <cell r="M384">
            <v>1473.0461675440054</v>
          </cell>
          <cell r="N384">
            <v>0.67353504522897256</v>
          </cell>
          <cell r="O384">
            <v>0.68157073783101263</v>
          </cell>
          <cell r="P384">
            <v>6.3785878724783345</v>
          </cell>
          <cell r="Q384">
            <v>2.4064711769552258</v>
          </cell>
          <cell r="R384">
            <v>3144.3060687541551</v>
          </cell>
        </row>
        <row r="385">
          <cell r="A385">
            <v>51560</v>
          </cell>
          <cell r="B385">
            <v>140.09038474747834</v>
          </cell>
          <cell r="C385">
            <v>24.184784651407629</v>
          </cell>
          <cell r="D385">
            <v>451.96736493657744</v>
          </cell>
          <cell r="E385">
            <v>114.97330178243318</v>
          </cell>
          <cell r="F385">
            <v>1565.2740586538414</v>
          </cell>
          <cell r="G385">
            <v>77.962058465517913</v>
          </cell>
          <cell r="H385">
            <v>19.011973612402489</v>
          </cell>
          <cell r="I385">
            <v>362.24682855289052</v>
          </cell>
          <cell r="J385">
            <v>22.637413488445407</v>
          </cell>
          <cell r="K385">
            <v>994.64403248620692</v>
          </cell>
          <cell r="L385">
            <v>2296.4898947717379</v>
          </cell>
          <cell r="M385">
            <v>1476.5023066054632</v>
          </cell>
          <cell r="N385">
            <v>0.67364881723275638</v>
          </cell>
          <cell r="O385">
            <v>0.68159414165827348</v>
          </cell>
          <cell r="P385">
            <v>6.3785878724783345</v>
          </cell>
          <cell r="Q385">
            <v>2.3533162780179131</v>
          </cell>
          <cell r="R385">
            <v>3150.8814049371413</v>
          </cell>
        </row>
        <row r="386">
          <cell r="A386">
            <v>51591</v>
          </cell>
          <cell r="B386">
            <v>139.99492771567841</v>
          </cell>
          <cell r="C386">
            <v>24.198144512591153</v>
          </cell>
          <cell r="D386">
            <v>452.21703518760796</v>
          </cell>
          <cell r="E386">
            <v>115.03681391924832</v>
          </cell>
          <cell r="F386">
            <v>1566.1387280912254</v>
          </cell>
          <cell r="G386">
            <v>77.908903566580605</v>
          </cell>
          <cell r="H386">
            <v>19.103090078562289</v>
          </cell>
          <cell r="I386">
            <v>363.98292663340766</v>
          </cell>
          <cell r="J386">
            <v>22.745905177005284</v>
          </cell>
          <cell r="K386">
            <v>999.41094680950243</v>
          </cell>
          <cell r="L386">
            <v>2297.5856494263512</v>
          </cell>
          <cell r="M386">
            <v>1483.1517722650583</v>
          </cell>
          <cell r="N386">
            <v>0.67384266768815537</v>
          </cell>
          <cell r="O386">
            <v>0.68164541699772996</v>
          </cell>
          <cell r="P386">
            <v>6.2831308406784103</v>
          </cell>
          <cell r="Q386">
            <v>2.3001613790806004</v>
          </cell>
          <cell r="R386">
            <v>3157.470491386473</v>
          </cell>
        </row>
        <row r="387">
          <cell r="A387">
            <v>51621</v>
          </cell>
          <cell r="B387">
            <v>139.99003767478155</v>
          </cell>
          <cell r="C387">
            <v>24.211805341100916</v>
          </cell>
          <cell r="D387">
            <v>452.47232994228131</v>
          </cell>
          <cell r="E387">
            <v>115.10175684024141</v>
          </cell>
          <cell r="F387">
            <v>1567.0228765669824</v>
          </cell>
          <cell r="G387">
            <v>77.856544142908277</v>
          </cell>
          <cell r="H387">
            <v>19.09967573136251</v>
          </cell>
          <cell r="I387">
            <v>363.9178709758566</v>
          </cell>
          <cell r="J387">
            <v>22.741839739564107</v>
          </cell>
          <cell r="K387">
            <v>999.23231937521632</v>
          </cell>
          <cell r="L387">
            <v>2298.7988063653875</v>
          </cell>
          <cell r="M387">
            <v>1482.8482499649078</v>
          </cell>
          <cell r="N387">
            <v>0.67386013329338557</v>
          </cell>
          <cell r="O387">
            <v>0.68167030199767231</v>
          </cell>
          <cell r="P387">
            <v>6.2782407997815426</v>
          </cell>
          <cell r="Q387">
            <v>2.2478019554082795</v>
          </cell>
          <cell r="R387">
            <v>3164.0733568565483</v>
          </cell>
        </row>
        <row r="388">
          <cell r="A388">
            <v>51652</v>
          </cell>
          <cell r="B388">
            <v>139.99003767478155</v>
          </cell>
          <cell r="C388">
            <v>24.224972423328264</v>
          </cell>
          <cell r="D388">
            <v>452.71839752336484</v>
          </cell>
          <cell r="E388">
            <v>115.16435251518081</v>
          </cell>
          <cell r="F388">
            <v>1567.8750690729607</v>
          </cell>
          <cell r="G388">
            <v>77.804225469576778</v>
          </cell>
          <cell r="H388">
            <v>19.107808654659593</v>
          </cell>
          <cell r="I388">
            <v>364.07283256644655</v>
          </cell>
          <cell r="J388">
            <v>22.751523549951145</v>
          </cell>
          <cell r="K388">
            <v>999.65780721719602</v>
          </cell>
          <cell r="L388">
            <v>2299.9728292096161</v>
          </cell>
          <cell r="M388">
            <v>1483.3941974578299</v>
          </cell>
          <cell r="N388">
            <v>0.67389896018897866</v>
          </cell>
          <cell r="O388">
            <v>0.68169286574214005</v>
          </cell>
          <cell r="P388">
            <v>6.2782407997815426</v>
          </cell>
          <cell r="Q388">
            <v>2.1954832820767782</v>
          </cell>
          <cell r="R388">
            <v>3170.6900301618934</v>
          </cell>
        </row>
        <row r="389">
          <cell r="A389">
            <v>51682</v>
          </cell>
          <cell r="B389">
            <v>139.99003767478155</v>
          </cell>
          <cell r="C389">
            <v>24.238578408297222</v>
          </cell>
          <cell r="D389">
            <v>452.9726673571642</v>
          </cell>
          <cell r="E389">
            <v>115.22903471262151</v>
          </cell>
          <cell r="F389">
            <v>1568.7556679958502</v>
          </cell>
          <cell r="G389">
            <v>77.751906796245279</v>
          </cell>
          <cell r="H389">
            <v>19.186915970581776</v>
          </cell>
          <cell r="I389">
            <v>365.58011291999429</v>
          </cell>
          <cell r="J389">
            <v>22.845716033961502</v>
          </cell>
          <cell r="K389">
            <v>1003.7964422327984</v>
          </cell>
          <cell r="L389">
            <v>2301.1859861487146</v>
          </cell>
          <cell r="M389">
            <v>1489.1610939535813</v>
          </cell>
          <cell r="N389">
            <v>0.67406840422335657</v>
          </cell>
          <cell r="O389">
            <v>0.68171615742425651</v>
          </cell>
          <cell r="P389">
            <v>6.2782407997815426</v>
          </cell>
          <cell r="Q389">
            <v>2.1431646087452765</v>
          </cell>
          <cell r="R389">
            <v>3177.320540177293</v>
          </cell>
        </row>
        <row r="390">
          <cell r="A390">
            <v>51713</v>
          </cell>
          <cell r="B390">
            <v>139.99003767478155</v>
          </cell>
          <cell r="C390">
            <v>24.251745490524577</v>
          </cell>
          <cell r="D390">
            <v>453.21873493824779</v>
          </cell>
          <cell r="E390">
            <v>115.29163038756094</v>
          </cell>
          <cell r="F390">
            <v>1569.607860501829</v>
          </cell>
          <cell r="G390">
            <v>77.699588122913781</v>
          </cell>
          <cell r="H390">
            <v>19.244788519492705</v>
          </cell>
          <cell r="I390">
            <v>366.68279419499777</v>
          </cell>
          <cell r="J390">
            <v>22.914624441159813</v>
          </cell>
          <cell r="K390">
            <v>1006.8241439639575</v>
          </cell>
          <cell r="L390">
            <v>2302.3600089929437</v>
          </cell>
          <cell r="M390">
            <v>1493.3659392425216</v>
          </cell>
          <cell r="N390">
            <v>0.67419787575619128</v>
          </cell>
          <cell r="O390">
            <v>0.68173867439105595</v>
          </cell>
          <cell r="P390">
            <v>6.2782407997815426</v>
          </cell>
          <cell r="Q390">
            <v>2.0908459354137752</v>
          </cell>
          <cell r="R390">
            <v>3183.9649158379138</v>
          </cell>
        </row>
        <row r="391">
          <cell r="A391">
            <v>51744</v>
          </cell>
          <cell r="B391">
            <v>139.99003767478155</v>
          </cell>
          <cell r="C391">
            <v>24.265351475492825</v>
          </cell>
          <cell r="D391">
            <v>453.4730047720339</v>
          </cell>
          <cell r="E391">
            <v>115.35631258499828</v>
          </cell>
          <cell r="F391">
            <v>1570.4884594246726</v>
          </cell>
          <cell r="G391">
            <v>77.647269449582268</v>
          </cell>
          <cell r="H391">
            <v>19.23609747154601</v>
          </cell>
          <cell r="I391">
            <v>366.5171983121254</v>
          </cell>
          <cell r="J391">
            <v>22.904276075964894</v>
          </cell>
          <cell r="K391">
            <v>1006.369456872945</v>
          </cell>
          <cell r="L391">
            <v>2303.573165931979</v>
          </cell>
          <cell r="M391">
            <v>1492.6742981821635</v>
          </cell>
          <cell r="N391">
            <v>0.67420565765655682</v>
          </cell>
          <cell r="O391">
            <v>0.68176191781140361</v>
          </cell>
          <cell r="P391">
            <v>6.2782407997815426</v>
          </cell>
          <cell r="Q391">
            <v>2.0385272620822739</v>
          </cell>
          <cell r="R391">
            <v>3190.6231861394313</v>
          </cell>
        </row>
        <row r="392">
          <cell r="A392">
            <v>51774</v>
          </cell>
          <cell r="B392">
            <v>138.67324406182459</v>
          </cell>
          <cell r="C392">
            <v>24.293725767452987</v>
          </cell>
          <cell r="D392">
            <v>454.00326601496079</v>
          </cell>
          <cell r="E392">
            <v>115.49120260280989</v>
          </cell>
          <cell r="F392">
            <v>1572.3248844240295</v>
          </cell>
          <cell r="G392">
            <v>77.594950776250769</v>
          </cell>
          <cell r="H392">
            <v>19.330731974657127</v>
          </cell>
          <cell r="I392">
            <v>368.32032771481499</v>
          </cell>
          <cell r="J392">
            <v>23.016956664570511</v>
          </cell>
          <cell r="K392">
            <v>1011.3204233378555</v>
          </cell>
          <cell r="L392">
            <v>2304.786322871078</v>
          </cell>
          <cell r="M392">
            <v>1499.5833904681488</v>
          </cell>
          <cell r="N392">
            <v>0.67440092346057223</v>
          </cell>
          <cell r="O392">
            <v>0.68219985029474683</v>
          </cell>
          <cell r="P392">
            <v>4.9614471868245857</v>
          </cell>
          <cell r="Q392">
            <v>1.9862085887507723</v>
          </cell>
          <cell r="R392">
            <v>3197.2953801381564</v>
          </cell>
        </row>
        <row r="393">
          <cell r="A393">
            <v>51805</v>
          </cell>
          <cell r="B393">
            <v>138.67324406182459</v>
          </cell>
          <cell r="C393">
            <v>24.306892849680334</v>
          </cell>
          <cell r="D393">
            <v>454.24933359604432</v>
          </cell>
          <cell r="E393">
            <v>115.55379827774929</v>
          </cell>
          <cell r="F393">
            <v>1573.1770769300076</v>
          </cell>
          <cell r="G393">
            <v>77.553605383027218</v>
          </cell>
          <cell r="H393">
            <v>19.333992461337381</v>
          </cell>
          <cell r="I393">
            <v>368.38245177323938</v>
          </cell>
          <cell r="J393">
            <v>23.020838901452343</v>
          </cell>
          <cell r="K393">
            <v>1011.4910012949698</v>
          </cell>
          <cell r="L393">
            <v>2305.9603457153066</v>
          </cell>
          <cell r="M393">
            <v>1499.781889814026</v>
          </cell>
          <cell r="N393">
            <v>0.67442540022962627</v>
          </cell>
          <cell r="O393">
            <v>0.68222208584511002</v>
          </cell>
          <cell r="P393">
            <v>4.9614471868245857</v>
          </cell>
          <cell r="Q393">
            <v>1.94486319552722</v>
          </cell>
          <cell r="R393">
            <v>3203.9815269511628</v>
          </cell>
        </row>
        <row r="394">
          <cell r="A394">
            <v>51835</v>
          </cell>
          <cell r="B394">
            <v>138.67324406182459</v>
          </cell>
          <cell r="C394">
            <v>24.320498834649285</v>
          </cell>
          <cell r="D394">
            <v>454.50360342984357</v>
          </cell>
          <cell r="E394">
            <v>115.61848047518997</v>
          </cell>
          <cell r="F394">
            <v>1574.0576758528971</v>
          </cell>
          <cell r="G394">
            <v>77.512259989803667</v>
          </cell>
          <cell r="H394">
            <v>19.338842734295007</v>
          </cell>
          <cell r="I394">
            <v>368.47486700757202</v>
          </cell>
          <cell r="J394">
            <v>23.026614084855815</v>
          </cell>
          <cell r="K394">
            <v>1011.7447516499609</v>
          </cell>
          <cell r="L394">
            <v>2307.1735026544047</v>
          </cell>
          <cell r="M394">
            <v>1500.0973354664875</v>
          </cell>
          <cell r="N394">
            <v>0.67445273565220831</v>
          </cell>
          <cell r="O394">
            <v>0.68224503880698295</v>
          </cell>
          <cell r="P394">
            <v>4.9614471868245857</v>
          </cell>
          <cell r="Q394">
            <v>1.9035178023036678</v>
          </cell>
          <cell r="R394">
            <v>3210.6816557564121</v>
          </cell>
        </row>
        <row r="395">
          <cell r="A395">
            <v>51866</v>
          </cell>
          <cell r="B395">
            <v>138.67324406182459</v>
          </cell>
          <cell r="C395">
            <v>24.33366591687664</v>
          </cell>
          <cell r="D395">
            <v>454.74967101092722</v>
          </cell>
          <cell r="E395">
            <v>115.6810761501294</v>
          </cell>
          <cell r="F395">
            <v>1574.9098683588757</v>
          </cell>
          <cell r="G395">
            <v>77.470914596580116</v>
          </cell>
          <cell r="H395">
            <v>19.350176263055126</v>
          </cell>
          <cell r="I395">
            <v>368.69081170291855</v>
          </cell>
          <cell r="J395">
            <v>23.040108832011292</v>
          </cell>
          <cell r="K395">
            <v>1012.3376846603934</v>
          </cell>
          <cell r="L395">
            <v>2308.3475254986338</v>
          </cell>
          <cell r="M395">
            <v>1500.8896960549584</v>
          </cell>
          <cell r="N395">
            <v>0.67449172802058088</v>
          </cell>
          <cell r="O395">
            <v>0.68226722837960641</v>
          </cell>
          <cell r="P395">
            <v>4.9614471868245857</v>
          </cell>
          <cell r="Q395">
            <v>1.8621724090801157</v>
          </cell>
          <cell r="R395">
            <v>3217.3957957928842</v>
          </cell>
        </row>
        <row r="396">
          <cell r="A396">
            <v>51897</v>
          </cell>
          <cell r="B396">
            <v>138.67311577797446</v>
          </cell>
          <cell r="C396">
            <v>24.347273340593727</v>
          </cell>
          <cell r="D396">
            <v>455.0039677321771</v>
          </cell>
          <cell r="E396">
            <v>115.74576518730944</v>
          </cell>
          <cell r="F396">
            <v>1575.7905603996144</v>
          </cell>
          <cell r="G396">
            <v>77.429569203356564</v>
          </cell>
          <cell r="H396">
            <v>19.42621807967474</v>
          </cell>
          <cell r="I396">
            <v>370.13968321249632</v>
          </cell>
          <cell r="J396">
            <v>23.130651249138769</v>
          </cell>
          <cell r="K396">
            <v>1016.3159428182298</v>
          </cell>
          <cell r="L396">
            <v>2309.5606824376691</v>
          </cell>
          <cell r="M396">
            <v>1506.4420645628961</v>
          </cell>
          <cell r="N396">
            <v>0.67464655078728197</v>
          </cell>
          <cell r="O396">
            <v>0.68229017422327121</v>
          </cell>
          <cell r="P396">
            <v>4.9613189029744547</v>
          </cell>
          <cell r="Q396">
            <v>1.8208270158565634</v>
          </cell>
          <cell r="R396">
            <v>3224.1239763607018</v>
          </cell>
        </row>
        <row r="397">
          <cell r="A397">
            <v>51925</v>
          </cell>
          <cell r="B397">
            <v>138.67163170411402</v>
          </cell>
          <cell r="C397">
            <v>24.36089596997693</v>
          </cell>
          <cell r="D397">
            <v>455.2585486182416</v>
          </cell>
          <cell r="E397">
            <v>115.81052651149407</v>
          </cell>
          <cell r="F397">
            <v>1576.6722365729411</v>
          </cell>
          <cell r="G397">
            <v>77.388224879165122</v>
          </cell>
          <cell r="H397">
            <v>19.389331868256733</v>
          </cell>
          <cell r="I397">
            <v>369.43686753560166</v>
          </cell>
          <cell r="J397">
            <v>23.086731115600035</v>
          </cell>
          <cell r="K397">
            <v>1014.3861773548476</v>
          </cell>
          <cell r="L397">
            <v>2310.7738393767677</v>
          </cell>
          <cell r="M397">
            <v>1503.6873327534713</v>
          </cell>
          <cell r="N397">
            <v>0.67459913724042497</v>
          </cell>
          <cell r="O397">
            <v>0.6823135218625207</v>
          </cell>
          <cell r="P397">
            <v>4.9598348291140155</v>
          </cell>
          <cell r="Q397">
            <v>1.7794826916651194</v>
          </cell>
          <cell r="R397">
            <v>3230.8662268212611</v>
          </cell>
        </row>
        <row r="398">
          <cell r="A398">
            <v>51956</v>
          </cell>
          <cell r="B398">
            <v>138.67163170411402</v>
          </cell>
          <cell r="C398">
            <v>24.373185246722453</v>
          </cell>
          <cell r="D398">
            <v>455.48821169391954</v>
          </cell>
          <cell r="E398">
            <v>115.86894914143751</v>
          </cell>
          <cell r="F398">
            <v>1577.4676162451872</v>
          </cell>
          <cell r="G398">
            <v>77.346892922255833</v>
          </cell>
          <cell r="H398">
            <v>19.418365190388442</v>
          </cell>
          <cell r="I398">
            <v>369.99005728217833</v>
          </cell>
          <cell r="J398">
            <v>23.121300873134835</v>
          </cell>
          <cell r="K398">
            <v>1015.905105436187</v>
          </cell>
          <cell r="L398">
            <v>2311.869594031381</v>
          </cell>
          <cell r="M398">
            <v>1505.7817217041443</v>
          </cell>
          <cell r="N398">
            <v>0.67466956916335308</v>
          </cell>
          <cell r="O398">
            <v>0.68233416811994063</v>
          </cell>
          <cell r="P398">
            <v>4.9598348291140155</v>
          </cell>
          <cell r="Q398">
            <v>1.7381507347558303</v>
          </cell>
          <cell r="R398">
            <v>3237.6225765973572</v>
          </cell>
        </row>
        <row r="399">
          <cell r="A399">
            <v>51986</v>
          </cell>
          <cell r="B399">
            <v>138.67163170411402</v>
          </cell>
          <cell r="C399">
            <v>24.386791231690708</v>
          </cell>
          <cell r="D399">
            <v>455.74248152770571</v>
          </cell>
          <cell r="E399">
            <v>115.93363133887487</v>
          </cell>
          <cell r="F399">
            <v>1578.3482151680316</v>
          </cell>
          <cell r="G399">
            <v>77.305560965346544</v>
          </cell>
          <cell r="H399">
            <v>19.396923073545551</v>
          </cell>
          <cell r="I399">
            <v>369.58150743973954</v>
          </cell>
          <cell r="J399">
            <v>23.09576990644322</v>
          </cell>
          <cell r="K399">
            <v>1014.7833242893972</v>
          </cell>
          <cell r="L399">
            <v>2313.0827509704168</v>
          </cell>
          <cell r="M399">
            <v>1504.1630856744721</v>
          </cell>
          <cell r="N399">
            <v>0.67464979958231375</v>
          </cell>
          <cell r="O399">
            <v>0.68235700365923391</v>
          </cell>
          <cell r="P399">
            <v>4.9598348291140155</v>
          </cell>
          <cell r="Q399">
            <v>1.6968187778465411</v>
          </cell>
          <cell r="R399">
            <v>3244.3930551733147</v>
          </cell>
        </row>
        <row r="400">
          <cell r="A400">
            <v>52017</v>
          </cell>
          <cell r="B400">
            <v>138.67163170411402</v>
          </cell>
          <cell r="C400">
            <v>24.399958313918745</v>
          </cell>
          <cell r="D400">
            <v>455.98854910880209</v>
          </cell>
          <cell r="E400">
            <v>115.99622701381755</v>
          </cell>
          <cell r="F400">
            <v>1579.2004076740541</v>
          </cell>
          <cell r="G400">
            <v>77.264229008437255</v>
          </cell>
          <cell r="H400">
            <v>19.393073868388097</v>
          </cell>
          <cell r="I400">
            <v>369.50816616601571</v>
          </cell>
          <cell r="J400">
            <v>23.091186686913908</v>
          </cell>
          <cell r="K400">
            <v>1014.5819465146471</v>
          </cell>
          <cell r="L400">
            <v>2314.2567738147068</v>
          </cell>
          <cell r="M400">
            <v>1503.838602244402</v>
          </cell>
          <cell r="N400">
            <v>0.67466145968086977</v>
          </cell>
          <cell r="O400">
            <v>0.68237907977297518</v>
          </cell>
          <cell r="P400">
            <v>4.9598348291140155</v>
          </cell>
          <cell r="Q400">
            <v>1.655486820937252</v>
          </cell>
          <cell r="R400">
            <v>3251.1776920951147</v>
          </cell>
        </row>
        <row r="401">
          <cell r="A401">
            <v>52047</v>
          </cell>
          <cell r="B401">
            <v>138.67163170411402</v>
          </cell>
          <cell r="C401">
            <v>24.41356429888701</v>
          </cell>
          <cell r="D401">
            <v>456.24281894258849</v>
          </cell>
          <cell r="E401">
            <v>116.06090921125495</v>
          </cell>
          <cell r="F401">
            <v>1580.0810065968988</v>
          </cell>
          <cell r="G401">
            <v>77.222897051527966</v>
          </cell>
          <cell r="H401">
            <v>19.459682222470001</v>
          </cell>
          <cell r="I401">
            <v>370.77729611081833</v>
          </cell>
          <cell r="J401">
            <v>23.170496751396282</v>
          </cell>
          <cell r="K401">
            <v>1018.06667688783</v>
          </cell>
          <cell r="L401">
            <v>2315.4699307537435</v>
          </cell>
          <cell r="M401">
            <v>1508.6970490240426</v>
          </cell>
          <cell r="N401">
            <v>0.6747986135098526</v>
          </cell>
          <cell r="O401">
            <v>0.68240186823870475</v>
          </cell>
          <cell r="P401">
            <v>4.9598348291140155</v>
          </cell>
          <cell r="Q401">
            <v>1.6141548640279628</v>
          </cell>
          <cell r="R401">
            <v>3257.9765169705256</v>
          </cell>
        </row>
        <row r="402">
          <cell r="A402">
            <v>52078</v>
          </cell>
          <cell r="B402">
            <v>138.62964903734434</v>
          </cell>
          <cell r="C402">
            <v>24.427202231599964</v>
          </cell>
          <cell r="D402">
            <v>456.49768581861406</v>
          </cell>
          <cell r="E402">
            <v>116.12574328673237</v>
          </cell>
          <cell r="F402">
            <v>1580.9636732237445</v>
          </cell>
          <cell r="G402">
            <v>77.181565094618676</v>
          </cell>
          <cell r="H402">
            <v>19.55422054386711</v>
          </cell>
          <cell r="I402">
            <v>372.57859290414422</v>
          </cell>
          <cell r="J402">
            <v>23.283062817160953</v>
          </cell>
          <cell r="K402">
            <v>1023.0126114412819</v>
          </cell>
          <cell r="L402">
            <v>2316.6439535980353</v>
          </cell>
          <cell r="M402">
            <v>1515.6100528010729</v>
          </cell>
          <cell r="N402">
            <v>0.6749840498554377</v>
          </cell>
          <cell r="O402">
            <v>0.6824370532935421</v>
          </cell>
          <cell r="P402">
            <v>4.9178521623443316</v>
          </cell>
          <cell r="Q402">
            <v>1.5728229071186737</v>
          </cell>
          <cell r="R402">
            <v>3264.7895594692295</v>
          </cell>
        </row>
        <row r="403">
          <cell r="A403">
            <v>52109</v>
          </cell>
          <cell r="B403">
            <v>138.62934006059865</v>
          </cell>
          <cell r="C403">
            <v>24.440811681851908</v>
          </cell>
          <cell r="D403">
            <v>456.75202041192415</v>
          </cell>
          <cell r="E403">
            <v>116.19044195796157</v>
          </cell>
          <cell r="F403">
            <v>1581.8444964247349</v>
          </cell>
          <cell r="G403">
            <v>77.140582993265809</v>
          </cell>
          <cell r="H403">
            <v>19.545641914280839</v>
          </cell>
          <cell r="I403">
            <v>372.41513899744774</v>
          </cell>
          <cell r="J403">
            <v>23.27284830765932</v>
          </cell>
          <cell r="K403">
            <v>1022.5638057097545</v>
          </cell>
          <cell r="L403">
            <v>2317.8571105370711</v>
          </cell>
          <cell r="M403">
            <v>1514.9380179224081</v>
          </cell>
          <cell r="N403">
            <v>0.67498722298361913</v>
          </cell>
          <cell r="O403">
            <v>0.6824598847071317</v>
          </cell>
          <cell r="P403">
            <v>4.917543185598646</v>
          </cell>
          <cell r="Q403">
            <v>1.5318408057658113</v>
          </cell>
          <cell r="R403">
            <v>3271.6168493229552</v>
          </cell>
        </row>
        <row r="404">
          <cell r="A404">
            <v>52139</v>
          </cell>
          <cell r="B404">
            <v>138.62934006059865</v>
          </cell>
          <cell r="C404">
            <v>24.454417666820166</v>
          </cell>
          <cell r="D404">
            <v>457.00629024571043</v>
          </cell>
          <cell r="E404">
            <v>116.25512415539895</v>
          </cell>
          <cell r="F404">
            <v>1582.7250953475791</v>
          </cell>
          <cell r="G404">
            <v>77.099603466719159</v>
          </cell>
          <cell r="H404">
            <v>19.551320427841148</v>
          </cell>
          <cell r="I404">
            <v>372.52333520947991</v>
          </cell>
          <cell r="J404">
            <v>23.279609670897312</v>
          </cell>
          <cell r="K404">
            <v>1022.8608868935023</v>
          </cell>
          <cell r="L404">
            <v>2319.0702674761073</v>
          </cell>
          <cell r="M404">
            <v>1515.3147556684398</v>
          </cell>
          <cell r="N404">
            <v>0.67501546003377699</v>
          </cell>
          <cell r="O404">
            <v>0.6824825955231153</v>
          </cell>
          <cell r="P404">
            <v>4.917543185598646</v>
          </cell>
          <cell r="Q404">
            <v>1.4908612792191585</v>
          </cell>
          <cell r="R404">
            <v>3278.458416325605</v>
          </cell>
        </row>
        <row r="405">
          <cell r="A405">
            <v>52170</v>
          </cell>
          <cell r="B405">
            <v>138.62934006059865</v>
          </cell>
          <cell r="C405">
            <v>24.467584749048211</v>
          </cell>
          <cell r="D405">
            <v>457.25235782680693</v>
          </cell>
          <cell r="E405">
            <v>116.31771983034164</v>
          </cell>
          <cell r="F405">
            <v>1583.5772878536025</v>
          </cell>
          <cell r="G405">
            <v>77.058623940172509</v>
          </cell>
          <cell r="H405">
            <v>19.537229363112004</v>
          </cell>
          <cell r="I405">
            <v>372.25484948500275</v>
          </cell>
          <cell r="J405">
            <v>23.262831546475866</v>
          </cell>
          <cell r="K405">
            <v>1022.1236886556994</v>
          </cell>
          <cell r="L405">
            <v>2320.2442903203978</v>
          </cell>
          <cell r="M405">
            <v>1514.2372229904624</v>
          </cell>
          <cell r="N405">
            <v>0.67500895707550401</v>
          </cell>
          <cell r="O405">
            <v>0.68250455111988639</v>
          </cell>
          <cell r="P405">
            <v>4.917543185598646</v>
          </cell>
          <cell r="Q405">
            <v>1.4498817526725059</v>
          </cell>
          <cell r="R405">
            <v>3285.314290333386</v>
          </cell>
        </row>
        <row r="406">
          <cell r="A406">
            <v>52200</v>
          </cell>
          <cell r="B406">
            <v>138.62934006059865</v>
          </cell>
          <cell r="C406">
            <v>24.481190734016469</v>
          </cell>
          <cell r="D406">
            <v>457.50662766059321</v>
          </cell>
          <cell r="E406">
            <v>116.38240202777904</v>
          </cell>
          <cell r="F406">
            <v>1584.4578867764467</v>
          </cell>
          <cell r="G406">
            <v>77.017644413625845</v>
          </cell>
          <cell r="H406">
            <v>19.547446095986086</v>
          </cell>
          <cell r="I406">
            <v>372.44951518132973</v>
          </cell>
          <cell r="J406">
            <v>23.274996533198795</v>
          </cell>
          <cell r="K406">
            <v>1022.6581945724382</v>
          </cell>
          <cell r="L406">
            <v>2321.457447259434</v>
          </cell>
          <cell r="M406">
            <v>1514.9477967965786</v>
          </cell>
          <cell r="N406">
            <v>0.6750451710183627</v>
          </cell>
          <cell r="O406">
            <v>0.68252721524013182</v>
          </cell>
          <cell r="P406">
            <v>4.917543185598646</v>
          </cell>
          <cell r="Q406">
            <v>1.408902226125853</v>
          </cell>
          <cell r="R406">
            <v>3292.184501264941</v>
          </cell>
        </row>
        <row r="407">
          <cell r="A407">
            <v>52231</v>
          </cell>
          <cell r="B407">
            <v>138.62934006059865</v>
          </cell>
          <cell r="C407">
            <v>24.49435781624382</v>
          </cell>
          <cell r="D407">
            <v>457.7526952416768</v>
          </cell>
          <cell r="E407">
            <v>116.44499770271845</v>
          </cell>
          <cell r="F407">
            <v>1585.3100792824255</v>
          </cell>
          <cell r="G407">
            <v>76.976664887079195</v>
          </cell>
          <cell r="H407">
            <v>19.589378254369571</v>
          </cell>
          <cell r="I407">
            <v>373.24847438979856</v>
          </cell>
          <cell r="J407">
            <v>23.324924837705314</v>
          </cell>
          <cell r="K407">
            <v>1024.8519474123952</v>
          </cell>
          <cell r="L407">
            <v>2322.6314701036631</v>
          </cell>
          <cell r="M407">
            <v>1517.9913897813478</v>
          </cell>
          <cell r="N407">
            <v>0.67513686461687727</v>
          </cell>
          <cell r="O407">
            <v>0.68254912571716353</v>
          </cell>
          <cell r="P407">
            <v>4.917543185598646</v>
          </cell>
          <cell r="Q407">
            <v>1.3679226995792002</v>
          </cell>
          <cell r="R407">
            <v>3299.0690791014777</v>
          </cell>
        </row>
        <row r="408">
          <cell r="A408">
            <v>52262</v>
          </cell>
          <cell r="B408">
            <v>138.62934006059865</v>
          </cell>
          <cell r="C408">
            <v>24.507963801212785</v>
          </cell>
          <cell r="D408">
            <v>458.00696507547627</v>
          </cell>
          <cell r="E408">
            <v>116.50967990015918</v>
          </cell>
          <cell r="F408">
            <v>1586.190678205315</v>
          </cell>
          <cell r="G408">
            <v>76.935685360532545</v>
          </cell>
          <cell r="H408">
            <v>19.678250996363072</v>
          </cell>
          <cell r="I408">
            <v>374.94182141353639</v>
          </cell>
          <cell r="J408">
            <v>23.430744940834764</v>
          </cell>
          <cell r="K408">
            <v>1029.501477454708</v>
          </cell>
          <cell r="L408">
            <v>2323.8446270427621</v>
          </cell>
          <cell r="M408">
            <v>1524.4879801659747</v>
          </cell>
          <cell r="N408">
            <v>0.67530967173819478</v>
          </cell>
          <cell r="O408">
            <v>0.6825717432855406</v>
          </cell>
          <cell r="P408">
            <v>4.917543185598646</v>
          </cell>
          <cell r="Q408">
            <v>1.3269431730325474</v>
          </cell>
          <cell r="R408">
            <v>3305.9680538869002</v>
          </cell>
        </row>
        <row r="409">
          <cell r="A409">
            <v>52290</v>
          </cell>
          <cell r="B409">
            <v>138.62934006059865</v>
          </cell>
          <cell r="C409">
            <v>24.52156978618034</v>
          </cell>
          <cell r="D409">
            <v>458.26123490924942</v>
          </cell>
          <cell r="E409">
            <v>116.57436209759322</v>
          </cell>
          <cell r="F409">
            <v>1587.0712771281139</v>
          </cell>
          <cell r="G409">
            <v>76.894705833985896</v>
          </cell>
          <cell r="H409">
            <v>19.684858206554797</v>
          </cell>
          <cell r="I409">
            <v>375.06771265377949</v>
          </cell>
          <cell r="J409">
            <v>23.438612096142489</v>
          </cell>
          <cell r="K409">
            <v>1029.8471449967826</v>
          </cell>
          <cell r="L409">
            <v>2325.0577839817356</v>
          </cell>
          <cell r="M409">
            <v>1524.933033787245</v>
          </cell>
          <cell r="N409">
            <v>0.67533925895690472</v>
          </cell>
          <cell r="O409">
            <v>0.68259433725135366</v>
          </cell>
          <cell r="P409">
            <v>4.917543185598646</v>
          </cell>
          <cell r="Q409">
            <v>1.2859636464858946</v>
          </cell>
          <cell r="R409">
            <v>3312.8814557279397</v>
          </cell>
        </row>
        <row r="410">
          <cell r="A410">
            <v>52321</v>
          </cell>
          <cell r="B410">
            <v>138.62934006059865</v>
          </cell>
          <cell r="C410">
            <v>24.533859062926563</v>
          </cell>
          <cell r="D410">
            <v>458.49089798494043</v>
          </cell>
          <cell r="E410">
            <v>116.63278472753998</v>
          </cell>
          <cell r="F410">
            <v>1587.8666568004055</v>
          </cell>
          <cell r="G410">
            <v>76.853726307439246</v>
          </cell>
          <cell r="H410">
            <v>19.685772555735124</v>
          </cell>
          <cell r="I410">
            <v>375.08513431117905</v>
          </cell>
          <cell r="J410">
            <v>23.439700804810506</v>
          </cell>
          <cell r="K410">
            <v>1029.8949807435788</v>
          </cell>
          <cell r="L410">
            <v>2326.1535386364112</v>
          </cell>
          <cell r="M410">
            <v>1524.9593147227426</v>
          </cell>
          <cell r="N410">
            <v>0.67535898879428602</v>
          </cell>
          <cell r="O410">
            <v>0.68261472444815974</v>
          </cell>
          <cell r="P410">
            <v>4.917543185598646</v>
          </cell>
          <cell r="Q410">
            <v>1.244984119939242</v>
          </cell>
          <cell r="R410">
            <v>3319.8093147942882</v>
          </cell>
        </row>
        <row r="411">
          <cell r="A411">
            <v>52351</v>
          </cell>
          <cell r="B411">
            <v>138.62934006059865</v>
          </cell>
          <cell r="C411">
            <v>24.547465047895521</v>
          </cell>
          <cell r="D411">
            <v>458.74516781873979</v>
          </cell>
          <cell r="E411">
            <v>116.69746692498069</v>
          </cell>
          <cell r="F411">
            <v>1588.747255723295</v>
          </cell>
          <cell r="G411">
            <v>76.812746780892581</v>
          </cell>
          <cell r="H411">
            <v>19.675931002612984</v>
          </cell>
          <cell r="I411">
            <v>374.89761714545961</v>
          </cell>
          <cell r="J411">
            <v>23.427982541786562</v>
          </cell>
          <cell r="K411">
            <v>1029.380102999537</v>
          </cell>
          <cell r="L411">
            <v>2327.3666955755098</v>
          </cell>
          <cell r="M411">
            <v>1524.1943804702889</v>
          </cell>
          <cell r="N411">
            <v>0.67536012216625718</v>
          </cell>
          <cell r="O411">
            <v>0.68263727359492465</v>
          </cell>
          <cell r="P411">
            <v>4.917543185598646</v>
          </cell>
          <cell r="Q411">
            <v>1.2040045933925891</v>
          </cell>
          <cell r="R411">
            <v>3326.7516613187245</v>
          </cell>
        </row>
        <row r="412">
          <cell r="A412">
            <v>52382</v>
          </cell>
          <cell r="B412">
            <v>138.62934006059865</v>
          </cell>
          <cell r="C412">
            <v>24.560632130122869</v>
          </cell>
          <cell r="D412">
            <v>458.99123539982332</v>
          </cell>
          <cell r="E412">
            <v>116.76006259992009</v>
          </cell>
          <cell r="F412">
            <v>1589.5994482292733</v>
          </cell>
          <cell r="G412">
            <v>76.771767254345932</v>
          </cell>
          <cell r="H412">
            <v>19.680637913367491</v>
          </cell>
          <cell r="I412">
            <v>374.98730081154616</v>
          </cell>
          <cell r="J412">
            <v>23.433587024896799</v>
          </cell>
          <cell r="K412">
            <v>1029.6263531147993</v>
          </cell>
          <cell r="L412">
            <v>2328.5407184197384</v>
          </cell>
          <cell r="M412">
            <v>1524.4996461189555</v>
          </cell>
          <cell r="N412">
            <v>0.67538641660954402</v>
          </cell>
          <cell r="O412">
            <v>0.68265907297857054</v>
          </cell>
          <cell r="P412">
            <v>4.917543185598646</v>
          </cell>
          <cell r="Q412">
            <v>1.1630250668459363</v>
          </cell>
          <cell r="R412">
            <v>3333.7085255972534</v>
          </cell>
        </row>
        <row r="413">
          <cell r="A413">
            <v>52412</v>
          </cell>
          <cell r="B413">
            <v>138.62934006059865</v>
          </cell>
          <cell r="C413">
            <v>24.574238115091124</v>
          </cell>
          <cell r="D413">
            <v>459.24550523360955</v>
          </cell>
          <cell r="E413">
            <v>116.82474479735745</v>
          </cell>
          <cell r="F413">
            <v>1590.4800471521173</v>
          </cell>
          <cell r="G413">
            <v>76.730787727799282</v>
          </cell>
          <cell r="H413">
            <v>19.702104709438302</v>
          </cell>
          <cell r="I413">
            <v>375.39632088249607</v>
          </cell>
          <cell r="J413">
            <v>23.459147376958832</v>
          </cell>
          <cell r="K413">
            <v>1030.7494253977579</v>
          </cell>
          <cell r="L413">
            <v>2329.7538753587742</v>
          </cell>
          <cell r="M413">
            <v>1526.0377860944502</v>
          </cell>
          <cell r="N413">
            <v>0.67544161408724279</v>
          </cell>
          <cell r="O413">
            <v>0.68268157592706602</v>
          </cell>
          <cell r="P413">
            <v>4.917543185598646</v>
          </cell>
          <cell r="Q413">
            <v>1.1220455402992835</v>
          </cell>
          <cell r="R413">
            <v>3340.6799379892327</v>
          </cell>
        </row>
        <row r="414">
          <cell r="A414">
            <v>52443</v>
          </cell>
          <cell r="B414">
            <v>138.62934006059865</v>
          </cell>
          <cell r="C414">
            <v>24.587405197318471</v>
          </cell>
          <cell r="D414">
            <v>459.49157281469303</v>
          </cell>
          <cell r="E414">
            <v>116.88734047229686</v>
          </cell>
          <cell r="F414">
            <v>1591.3322396580959</v>
          </cell>
          <cell r="G414">
            <v>76.689808201252632</v>
          </cell>
          <cell r="H414">
            <v>19.729180770922778</v>
          </cell>
          <cell r="I414">
            <v>375.91221773794177</v>
          </cell>
          <cell r="J414">
            <v>23.491386639013285</v>
          </cell>
          <cell r="K414">
            <v>1032.1659560288122</v>
          </cell>
          <cell r="L414">
            <v>2330.9278982030028</v>
          </cell>
          <cell r="M414">
            <v>1527.9885493779425</v>
          </cell>
          <cell r="N414">
            <v>0.67550634227528472</v>
          </cell>
          <cell r="O414">
            <v>0.68270333067140854</v>
          </cell>
          <cell r="P414">
            <v>4.917543185598646</v>
          </cell>
          <cell r="Q414">
            <v>1.0810660137526307</v>
          </cell>
          <cell r="R414">
            <v>3347.6659289175072</v>
          </cell>
        </row>
        <row r="415">
          <cell r="A415">
            <v>52474</v>
          </cell>
          <cell r="B415">
            <v>138.62934006059865</v>
          </cell>
          <cell r="C415">
            <v>24.601011182287426</v>
          </cell>
          <cell r="D415">
            <v>459.74584264849233</v>
          </cell>
          <cell r="E415">
            <v>116.95202266973754</v>
          </cell>
          <cell r="F415">
            <v>1592.2128385809849</v>
          </cell>
          <cell r="G415">
            <v>76.648828674705982</v>
          </cell>
          <cell r="H415">
            <v>19.70220818599881</v>
          </cell>
          <cell r="I415">
            <v>375.3982924850576</v>
          </cell>
          <cell r="J415">
            <v>23.459270585718446</v>
          </cell>
          <cell r="K415">
            <v>1030.7548389516323</v>
          </cell>
          <cell r="L415">
            <v>2332.1410551421009</v>
          </cell>
          <cell r="M415">
            <v>1525.9634388831132</v>
          </cell>
          <cell r="N415">
            <v>0.67547807023873707</v>
          </cell>
          <cell r="O415">
            <v>0.68272578756346669</v>
          </cell>
          <cell r="P415">
            <v>4.917543185598646</v>
          </cell>
          <cell r="Q415">
            <v>1.0400864872059781</v>
          </cell>
          <cell r="R415">
            <v>3354.6665288685426</v>
          </cell>
        </row>
        <row r="416">
          <cell r="A416">
            <v>52504</v>
          </cell>
          <cell r="B416">
            <v>138.62934006059865</v>
          </cell>
          <cell r="C416">
            <v>24.61461716725568</v>
          </cell>
          <cell r="D416">
            <v>460.0001124822785</v>
          </cell>
          <cell r="E416">
            <v>117.01670486717489</v>
          </cell>
          <cell r="F416">
            <v>1593.0934375038289</v>
          </cell>
          <cell r="G416">
            <v>76.607849148159318</v>
          </cell>
          <cell r="H416">
            <v>19.74762403062989</v>
          </cell>
          <cell r="I416">
            <v>376.26362851060986</v>
          </cell>
          <cell r="J416">
            <v>23.513346889147044</v>
          </cell>
          <cell r="K416">
            <v>1033.1308468171787</v>
          </cell>
          <cell r="L416">
            <v>2333.3542120811367</v>
          </cell>
          <cell r="M416">
            <v>1529.2632953957248</v>
          </cell>
          <cell r="N416">
            <v>0.67557421271255802</v>
          </cell>
          <cell r="O416">
            <v>0.68274822110396027</v>
          </cell>
          <cell r="P416">
            <v>4.917543185598646</v>
          </cell>
          <cell r="Q416">
            <v>0.99910696065932525</v>
          </cell>
          <cell r="R416">
            <v>3361.6817683925565</v>
          </cell>
        </row>
        <row r="417">
          <cell r="A417">
            <v>52535</v>
          </cell>
          <cell r="B417">
            <v>138.62934006059865</v>
          </cell>
          <cell r="C417">
            <v>24.627784249483021</v>
          </cell>
          <cell r="D417">
            <v>460.24618006336192</v>
          </cell>
          <cell r="E417">
            <v>117.07930054211428</v>
          </cell>
          <cell r="F417">
            <v>1593.9456300098072</v>
          </cell>
          <cell r="G417">
            <v>76.566869621612668</v>
          </cell>
          <cell r="H417">
            <v>19.72199337961829</v>
          </cell>
          <cell r="I417">
            <v>375.77527195005575</v>
          </cell>
          <cell r="J417">
            <v>23.482828666433484</v>
          </cell>
          <cell r="K417">
            <v>1031.7899353159762</v>
          </cell>
          <cell r="L417">
            <v>2334.5282349253648</v>
          </cell>
          <cell r="M417">
            <v>1527.3368989336964</v>
          </cell>
          <cell r="N417">
            <v>0.67554835873887142</v>
          </cell>
          <cell r="O417">
            <v>0.682769908782348</v>
          </cell>
          <cell r="P417">
            <v>4.917543185598646</v>
          </cell>
          <cell r="Q417">
            <v>0.95812743411267243</v>
          </cell>
          <cell r="R417">
            <v>3368.7116781036534</v>
          </cell>
        </row>
        <row r="418">
          <cell r="A418">
            <v>52565</v>
          </cell>
          <cell r="B418">
            <v>138.62934006059865</v>
          </cell>
          <cell r="C418">
            <v>24.641390234451983</v>
          </cell>
          <cell r="D418">
            <v>460.50044989716127</v>
          </cell>
          <cell r="E418">
            <v>117.14398273955499</v>
          </cell>
          <cell r="F418">
            <v>1594.8262289326965</v>
          </cell>
          <cell r="G418">
            <v>76.525890095066018</v>
          </cell>
          <cell r="H418">
            <v>19.721293105218916</v>
          </cell>
          <cell r="I418">
            <v>375.76192919114692</v>
          </cell>
          <cell r="J418">
            <v>23.481994854991427</v>
          </cell>
          <cell r="K418">
            <v>1031.7532992587926</v>
          </cell>
          <cell r="L418">
            <v>2335.7413918644634</v>
          </cell>
          <cell r="M418">
            <v>1527.2444065052157</v>
          </cell>
          <cell r="N418">
            <v>0.67556528271709149</v>
          </cell>
          <cell r="O418">
            <v>0.68279229647921569</v>
          </cell>
          <cell r="P418">
            <v>4.917543185598646</v>
          </cell>
          <cell r="Q418">
            <v>0.91714790756601972</v>
          </cell>
          <cell r="R418">
            <v>3375.7562886799574</v>
          </cell>
        </row>
        <row r="419">
          <cell r="A419">
            <v>52596</v>
          </cell>
          <cell r="B419">
            <v>138.62934006059865</v>
          </cell>
          <cell r="C419">
            <v>24.65455731667933</v>
          </cell>
          <cell r="D419">
            <v>460.74651747824481</v>
          </cell>
          <cell r="E419">
            <v>117.20657841449439</v>
          </cell>
          <cell r="F419">
            <v>1595.6784214386746</v>
          </cell>
          <cell r="G419">
            <v>76.484910568519368</v>
          </cell>
          <cell r="H419">
            <v>19.713008254376927</v>
          </cell>
          <cell r="I419">
            <v>375.60407283158492</v>
          </cell>
          <cell r="J419">
            <v>23.472130145623339</v>
          </cell>
          <cell r="K419">
            <v>1031.3198630665263</v>
          </cell>
          <cell r="L419">
            <v>2336.915414708692</v>
          </cell>
          <cell r="M419">
            <v>1526.593984866631</v>
          </cell>
          <cell r="N419">
            <v>0.6755691908196706</v>
          </cell>
          <cell r="O419">
            <v>0.68281393986079886</v>
          </cell>
          <cell r="P419">
            <v>4.917543185598646</v>
          </cell>
          <cell r="Q419">
            <v>0.87616838101936689</v>
          </cell>
          <cell r="R419">
            <v>3382.8156308637463</v>
          </cell>
        </row>
        <row r="420">
          <cell r="A420">
            <v>52627</v>
          </cell>
          <cell r="B420">
            <v>138.62934006059865</v>
          </cell>
          <cell r="C420">
            <v>24.668163301648292</v>
          </cell>
          <cell r="D420">
            <v>461.00078731204428</v>
          </cell>
          <cell r="E420">
            <v>117.27126061193512</v>
          </cell>
          <cell r="F420">
            <v>1596.5590203615645</v>
          </cell>
          <cell r="G420">
            <v>76.443931041972718</v>
          </cell>
          <cell r="H420">
            <v>19.720293347977908</v>
          </cell>
          <cell r="I420">
            <v>375.74288020142814</v>
          </cell>
          <cell r="J420">
            <v>23.480804451590178</v>
          </cell>
          <cell r="K420">
            <v>1031.7009952427038</v>
          </cell>
          <cell r="L420">
            <v>2338.128571647791</v>
          </cell>
          <cell r="M420">
            <v>1527.0889042856727</v>
          </cell>
          <cell r="N420">
            <v>0.67559982418004882</v>
          </cell>
          <cell r="O420">
            <v>0.68283628185442047</v>
          </cell>
          <cell r="P420">
            <v>4.917543185598646</v>
          </cell>
          <cell r="Q420">
            <v>0.83518885447271407</v>
          </cell>
          <cell r="R420">
            <v>3389.8897354615856</v>
          </cell>
        </row>
        <row r="421">
          <cell r="A421">
            <v>52656</v>
          </cell>
          <cell r="B421">
            <v>138.5465834791141</v>
          </cell>
          <cell r="C421">
            <v>24.6826974310037</v>
          </cell>
          <cell r="D421">
            <v>461.27240238908934</v>
          </cell>
          <cell r="E421">
            <v>117.34035516310065</v>
          </cell>
          <cell r="F421">
            <v>1597.4996901245186</v>
          </cell>
          <cell r="G421">
            <v>76.402951515426054</v>
          </cell>
          <cell r="H421">
            <v>19.747336844495429</v>
          </cell>
          <cell r="I421">
            <v>376.25815657652589</v>
          </cell>
          <cell r="J421">
            <v>23.513004938784263</v>
          </cell>
          <cell r="K421">
            <v>1033.1158221816158</v>
          </cell>
          <cell r="L421">
            <v>2339.3417285868263</v>
          </cell>
          <cell r="M421">
            <v>1529.0372720568475</v>
          </cell>
          <cell r="N421">
            <v>0.67566425035007649</v>
          </cell>
          <cell r="O421">
            <v>0.68288427919829942</v>
          </cell>
          <cell r="P421">
            <v>4.8347866041141003</v>
          </cell>
          <cell r="Q421">
            <v>0.79420932792606136</v>
          </cell>
          <cell r="R421">
            <v>3396.978633344464</v>
          </cell>
        </row>
        <row r="422">
          <cell r="A422">
            <v>52687</v>
          </cell>
          <cell r="B422">
            <v>138.5465834791141</v>
          </cell>
          <cell r="C422">
            <v>24.69542561049014</v>
          </cell>
          <cell r="D422">
            <v>461.51026771747013</v>
          </cell>
          <cell r="E422">
            <v>117.40086431554209</v>
          </cell>
          <cell r="F422">
            <v>1598.3234762136317</v>
          </cell>
          <cell r="G422">
            <v>76.362661627058429</v>
          </cell>
          <cell r="H422">
            <v>19.785660291658775</v>
          </cell>
          <cell r="I422">
            <v>376.98835679019965</v>
          </cell>
          <cell r="J422">
            <v>23.558636378077516</v>
          </cell>
          <cell r="K422">
            <v>1035.1207790999474</v>
          </cell>
          <cell r="L422">
            <v>2340.4766173362477</v>
          </cell>
          <cell r="M422">
            <v>1531.8160941869419</v>
          </cell>
          <cell r="N422">
            <v>0.67574742361573725</v>
          </cell>
          <cell r="O422">
            <v>0.68290512469751641</v>
          </cell>
          <cell r="P422">
            <v>4.8347866041141003</v>
          </cell>
          <cell r="Q422">
            <v>0.75391943955843699</v>
          </cell>
          <cell r="R422">
            <v>3404.0823554479266</v>
          </cell>
        </row>
        <row r="423">
          <cell r="A423">
            <v>52717</v>
          </cell>
          <cell r="B423">
            <v>138.5465834791141</v>
          </cell>
          <cell r="C423">
            <v>24.709031595458399</v>
          </cell>
          <cell r="D423">
            <v>461.76453755125647</v>
          </cell>
          <cell r="E423">
            <v>117.46554651297947</v>
          </cell>
          <cell r="F423">
            <v>1599.2040751364757</v>
          </cell>
          <cell r="G423">
            <v>76.322371738690805</v>
          </cell>
          <cell r="H423">
            <v>19.767335849088031</v>
          </cell>
          <cell r="I423">
            <v>376.63920991352177</v>
          </cell>
          <cell r="J423">
            <v>23.536817602611265</v>
          </cell>
          <cell r="K423">
            <v>1034.1621044340127</v>
          </cell>
          <cell r="L423">
            <v>2341.689774275284</v>
          </cell>
          <cell r="M423">
            <v>1530.4278395379247</v>
          </cell>
          <cell r="N423">
            <v>0.67573398608996338</v>
          </cell>
          <cell r="O423">
            <v>0.68292738547376719</v>
          </cell>
          <cell r="P423">
            <v>4.8347866041141003</v>
          </cell>
          <cell r="Q423">
            <v>0.71362955119081262</v>
          </cell>
          <cell r="R423">
            <v>3411.2009327722103</v>
          </cell>
        </row>
        <row r="424">
          <cell r="A424">
            <v>52748</v>
          </cell>
          <cell r="B424">
            <v>138.5465834791141</v>
          </cell>
          <cell r="C424">
            <v>24.722198677686439</v>
          </cell>
          <cell r="D424">
            <v>462.01060513235296</v>
          </cell>
          <cell r="E424">
            <v>117.52814218792219</v>
          </cell>
          <cell r="F424">
            <v>1600.0562676424991</v>
          </cell>
          <cell r="G424">
            <v>76.282081850323181</v>
          </cell>
          <cell r="H424">
            <v>19.73862141445251</v>
          </cell>
          <cell r="I424">
            <v>376.09209612657537</v>
          </cell>
          <cell r="J424">
            <v>23.502627542011393</v>
          </cell>
          <cell r="K424">
            <v>1032.6598594993886</v>
          </cell>
          <cell r="L424">
            <v>2342.8637971195744</v>
          </cell>
          <cell r="M424">
            <v>1528.2752864327513</v>
          </cell>
          <cell r="N424">
            <v>0.67570277990282002</v>
          </cell>
          <cell r="O424">
            <v>0.68294890621028959</v>
          </cell>
          <cell r="P424">
            <v>4.8347866041141003</v>
          </cell>
          <cell r="Q424">
            <v>0.67333966282318825</v>
          </cell>
          <cell r="R424">
            <v>3418.33439638238</v>
          </cell>
        </row>
        <row r="425">
          <cell r="A425">
            <v>52778</v>
          </cell>
          <cell r="B425">
            <v>138.5465834791141</v>
          </cell>
          <cell r="C425">
            <v>24.735804662654701</v>
          </cell>
          <cell r="D425">
            <v>462.26487496613925</v>
          </cell>
          <cell r="E425">
            <v>117.59282438535956</v>
          </cell>
          <cell r="F425">
            <v>1600.9368665653433</v>
          </cell>
          <cell r="G425">
            <v>76.241791961955556</v>
          </cell>
          <cell r="H425">
            <v>19.768420237770712</v>
          </cell>
          <cell r="I425">
            <v>376.65987143816034</v>
          </cell>
          <cell r="J425">
            <v>23.538108776031368</v>
          </cell>
          <cell r="K425">
            <v>1034.2188360892378</v>
          </cell>
          <cell r="L425">
            <v>2344.0769540586107</v>
          </cell>
          <cell r="M425">
            <v>1530.4270285031557</v>
          </cell>
          <cell r="N425">
            <v>0.67577141335563207</v>
          </cell>
          <cell r="O425">
            <v>0.68297112165768681</v>
          </cell>
          <cell r="P425">
            <v>4.8347866041141003</v>
          </cell>
          <cell r="Q425">
            <v>0.63304977445556387</v>
          </cell>
          <cell r="R425">
            <v>3425.4827774084624</v>
          </cell>
        </row>
        <row r="426">
          <cell r="A426">
            <v>52809</v>
          </cell>
          <cell r="B426">
            <v>138.5465834791141</v>
          </cell>
          <cell r="C426">
            <v>24.748971744882049</v>
          </cell>
          <cell r="D426">
            <v>462.51094254722278</v>
          </cell>
          <cell r="E426">
            <v>117.65542006029897</v>
          </cell>
          <cell r="F426">
            <v>1601.7890590713216</v>
          </cell>
          <cell r="G426">
            <v>76.201502073587932</v>
          </cell>
          <cell r="H426">
            <v>19.807523212865956</v>
          </cell>
          <cell r="I426">
            <v>377.40492447705128</v>
          </cell>
          <cell r="J426">
            <v>23.584668393349691</v>
          </cell>
          <cell r="K426">
            <v>1036.2645753493412</v>
          </cell>
          <cell r="L426">
            <v>2345.2509769028393</v>
          </cell>
          <cell r="M426">
            <v>1533.2631935061961</v>
          </cell>
          <cell r="N426">
            <v>0.67585563896545298</v>
          </cell>
          <cell r="O426">
            <v>0.68299259859456896</v>
          </cell>
          <cell r="P426">
            <v>4.8347866041141003</v>
          </cell>
          <cell r="Q426">
            <v>0.5927598860879395</v>
          </cell>
          <cell r="R426">
            <v>3432.6461070455844</v>
          </cell>
        </row>
        <row r="427">
          <cell r="A427">
            <v>52840</v>
          </cell>
          <cell r="B427">
            <v>138.5465834791141</v>
          </cell>
          <cell r="C427">
            <v>24.762577729851007</v>
          </cell>
          <cell r="D427">
            <v>462.76521238102214</v>
          </cell>
          <cell r="E427">
            <v>117.72010225773967</v>
          </cell>
          <cell r="F427">
            <v>1602.6696579942113</v>
          </cell>
          <cell r="G427">
            <v>76.161212185220307</v>
          </cell>
          <cell r="H427">
            <v>19.788641595389809</v>
          </cell>
          <cell r="I427">
            <v>377.04516140415177</v>
          </cell>
          <cell r="J427">
            <v>23.562186193928827</v>
          </cell>
          <cell r="K427">
            <v>1035.2767511218717</v>
          </cell>
          <cell r="L427">
            <v>2346.4641338419378</v>
          </cell>
          <cell r="M427">
            <v>1531.8339525005626</v>
          </cell>
          <cell r="N427">
            <v>0.67584136611666557</v>
          </cell>
          <cell r="O427">
            <v>0.68301476885142542</v>
          </cell>
          <cell r="P427">
            <v>4.8347866041141003</v>
          </cell>
          <cell r="Q427">
            <v>0.55246999772031513</v>
          </cell>
          <cell r="R427">
            <v>3439.8244165541068</v>
          </cell>
        </row>
        <row r="428">
          <cell r="A428">
            <v>52870</v>
          </cell>
          <cell r="B428">
            <v>136.78998942283411</v>
          </cell>
          <cell r="C428">
            <v>24.795884539630993</v>
          </cell>
          <cell r="D428">
            <v>463.3876529471749</v>
          </cell>
          <cell r="E428">
            <v>117.8784412277756</v>
          </cell>
          <cell r="F428">
            <v>1604.825322643559</v>
          </cell>
          <cell r="G428">
            <v>76.120922296852683</v>
          </cell>
          <cell r="H428">
            <v>19.911982418655217</v>
          </cell>
          <cell r="I428">
            <v>379.39524998358513</v>
          </cell>
          <cell r="J428">
            <v>23.709047181282756</v>
          </cell>
          <cell r="K428">
            <v>1041.7295379983927</v>
          </cell>
          <cell r="L428">
            <v>2347.6772907809745</v>
          </cell>
          <cell r="M428">
            <v>1540.8667398787686</v>
          </cell>
          <cell r="N428">
            <v>0.67606724906032645</v>
          </cell>
          <cell r="O428">
            <v>0.68358003416632296</v>
          </cell>
          <cell r="P428">
            <v>3.0781925478341066</v>
          </cell>
          <cell r="Q428">
            <v>0.51218010935269076</v>
          </cell>
          <cell r="R428">
            <v>3447.0177372597618</v>
          </cell>
        </row>
        <row r="429">
          <cell r="A429">
            <v>52901</v>
          </cell>
          <cell r="B429">
            <v>136.78998942283411</v>
          </cell>
          <cell r="C429">
            <v>24.809051621859041</v>
          </cell>
          <cell r="D429">
            <v>463.63372052827145</v>
          </cell>
          <cell r="E429">
            <v>117.94103690271832</v>
          </cell>
          <cell r="F429">
            <v>1605.6775151495829</v>
          </cell>
          <cell r="G429">
            <v>76.095270692287414</v>
          </cell>
          <cell r="H429">
            <v>19.907323131809687</v>
          </cell>
          <cell r="I429">
            <v>379.30647372513238</v>
          </cell>
          <cell r="J429">
            <v>23.703499403601498</v>
          </cell>
          <cell r="K429">
            <v>1041.4857794096722</v>
          </cell>
          <cell r="L429">
            <v>2348.8513136252654</v>
          </cell>
          <cell r="M429">
            <v>1540.4983463625033</v>
          </cell>
          <cell r="N429">
            <v>0.67607068963681594</v>
          </cell>
          <cell r="O429">
            <v>0.68360117383136831</v>
          </cell>
          <cell r="P429">
            <v>3.0781925478341066</v>
          </cell>
          <cell r="Q429">
            <v>0.48652850478741433</v>
          </cell>
          <cell r="R429">
            <v>3454.2261005537907</v>
          </cell>
        </row>
        <row r="430">
          <cell r="A430">
            <v>52931</v>
          </cell>
          <cell r="B430">
            <v>136.78998942283411</v>
          </cell>
          <cell r="C430">
            <v>24.822657606827295</v>
          </cell>
          <cell r="D430">
            <v>463.88799036205768</v>
          </cell>
          <cell r="E430">
            <v>118.00571910015569</v>
          </cell>
          <cell r="F430">
            <v>1606.5581140724266</v>
          </cell>
          <cell r="G430">
            <v>76.069619087722131</v>
          </cell>
          <cell r="H430">
            <v>19.89217531214754</v>
          </cell>
          <cell r="I430">
            <v>379.01785299884841</v>
          </cell>
          <cell r="J430">
            <v>23.685463009057131</v>
          </cell>
          <cell r="K430">
            <v>1040.6932952236905</v>
          </cell>
          <cell r="L430">
            <v>2350.0644705643012</v>
          </cell>
          <cell r="M430">
            <v>1539.358405631466</v>
          </cell>
          <cell r="N430">
            <v>0.67605652550861528</v>
          </cell>
          <cell r="O430">
            <v>0.68362299596259901</v>
          </cell>
          <cell r="P430">
            <v>3.0781925478341066</v>
          </cell>
          <cell r="Q430">
            <v>0.4608769002221379</v>
          </cell>
          <cell r="R430">
            <v>3461.4495378930778</v>
          </cell>
        </row>
        <row r="431">
          <cell r="A431">
            <v>52962</v>
          </cell>
          <cell r="B431">
            <v>136.78998942283411</v>
          </cell>
          <cell r="C431">
            <v>24.835824689054643</v>
          </cell>
          <cell r="D431">
            <v>464.13405794314116</v>
          </cell>
          <cell r="E431">
            <v>118.06831477509509</v>
          </cell>
          <cell r="F431">
            <v>1607.4103065784047</v>
          </cell>
          <cell r="G431">
            <v>76.043967483156862</v>
          </cell>
          <cell r="H431">
            <v>19.936756574767106</v>
          </cell>
          <cell r="I431">
            <v>379.86728721993774</v>
          </cell>
          <cell r="J431">
            <v>23.73854558198358</v>
          </cell>
          <cell r="K431">
            <v>1043.0256404987929</v>
          </cell>
          <cell r="L431">
            <v>2351.2384934085298</v>
          </cell>
          <cell r="M431">
            <v>1542.612197358638</v>
          </cell>
          <cell r="N431">
            <v>0.67614248239753971</v>
          </cell>
          <cell r="O431">
            <v>0.683644092713106</v>
          </cell>
          <cell r="P431">
            <v>3.0781925478341066</v>
          </cell>
          <cell r="Q431">
            <v>0.43522529565686152</v>
          </cell>
          <cell r="R431">
            <v>3468.6880808002911</v>
          </cell>
        </row>
        <row r="432">
          <cell r="A432">
            <v>52993</v>
          </cell>
          <cell r="B432">
            <v>136.78998942283411</v>
          </cell>
          <cell r="C432">
            <v>24.849430674023612</v>
          </cell>
          <cell r="D432">
            <v>464.38832777694074</v>
          </cell>
          <cell r="E432">
            <v>118.13299697253584</v>
          </cell>
          <cell r="F432">
            <v>1608.2909055012951</v>
          </cell>
          <cell r="G432">
            <v>76.018315878591579</v>
          </cell>
          <cell r="H432">
            <v>19.968034187286008</v>
          </cell>
          <cell r="I432">
            <v>380.46323881184856</v>
          </cell>
          <cell r="J432">
            <v>23.775787599143751</v>
          </cell>
          <cell r="K432">
            <v>1044.6619824839322</v>
          </cell>
          <cell r="L432">
            <v>2352.4516503476293</v>
          </cell>
          <cell r="M432">
            <v>1544.8873589608024</v>
          </cell>
          <cell r="N432">
            <v>0.67620592299146243</v>
          </cell>
          <cell r="O432">
            <v>0.68366587056683303</v>
          </cell>
          <cell r="P432">
            <v>3.0781925478341066</v>
          </cell>
          <cell r="Q432">
            <v>0.40957369109158509</v>
          </cell>
          <cell r="R432">
            <v>3475.9417608640183</v>
          </cell>
        </row>
        <row r="433">
          <cell r="A433">
            <v>53021</v>
          </cell>
          <cell r="B433">
            <v>136.78998942283411</v>
          </cell>
          <cell r="C433">
            <v>24.863036658991867</v>
          </cell>
          <cell r="D433">
            <v>464.64259761072697</v>
          </cell>
          <cell r="E433">
            <v>118.1976791699732</v>
          </cell>
          <cell r="F433">
            <v>1609.1715044241389</v>
          </cell>
          <cell r="G433">
            <v>75.992664274026311</v>
          </cell>
          <cell r="H433">
            <v>19.947498897453741</v>
          </cell>
          <cell r="I433">
            <v>380.07196730228259</v>
          </cell>
          <cell r="J433">
            <v>23.751336384529459</v>
          </cell>
          <cell r="K433">
            <v>1043.5876435487201</v>
          </cell>
          <cell r="L433">
            <v>2353.6648072866651</v>
          </cell>
          <cell r="M433">
            <v>1543.3511104070119</v>
          </cell>
          <cell r="N433">
            <v>0.67618290906824541</v>
          </cell>
          <cell r="O433">
            <v>0.68368762597050192</v>
          </cell>
          <cell r="P433">
            <v>3.0781925478341066</v>
          </cell>
          <cell r="Q433">
            <v>0.38392208652630871</v>
          </cell>
          <cell r="R433">
            <v>3483.2106097389046</v>
          </cell>
        </row>
        <row r="434">
          <cell r="A434">
            <v>53052</v>
          </cell>
          <cell r="B434">
            <v>136.78998942283411</v>
          </cell>
          <cell r="C434">
            <v>24.875325935738093</v>
          </cell>
          <cell r="D434">
            <v>464.87226068641803</v>
          </cell>
          <cell r="E434">
            <v>118.25610179991999</v>
          </cell>
          <cell r="F434">
            <v>1609.9668840964309</v>
          </cell>
          <cell r="G434">
            <v>75.967012669461027</v>
          </cell>
          <cell r="H434">
            <v>19.950248105840139</v>
          </cell>
          <cell r="I434">
            <v>380.12434966085863</v>
          </cell>
          <cell r="J434">
            <v>23.754609846205639</v>
          </cell>
          <cell r="K434">
            <v>1043.7314731043116</v>
          </cell>
          <cell r="L434">
            <v>2354.7605619413412</v>
          </cell>
          <cell r="M434">
            <v>1543.5276933866767</v>
          </cell>
          <cell r="N434">
            <v>0.67619873461048507</v>
          </cell>
          <cell r="O434">
            <v>0.6837072567450857</v>
          </cell>
          <cell r="P434">
            <v>3.0781925478341066</v>
          </cell>
          <cell r="Q434">
            <v>0.35827048196103228</v>
          </cell>
          <cell r="R434">
            <v>3490.4946591457906</v>
          </cell>
        </row>
        <row r="435">
          <cell r="A435">
            <v>53082</v>
          </cell>
          <cell r="B435">
            <v>136.78998942283411</v>
          </cell>
          <cell r="C435">
            <v>24.888931920706352</v>
          </cell>
          <cell r="D435">
            <v>465.12653052020437</v>
          </cell>
          <cell r="E435">
            <v>118.32078399735737</v>
          </cell>
          <cell r="F435">
            <v>1610.8474830192752</v>
          </cell>
          <cell r="G435">
            <v>75.941361064895759</v>
          </cell>
          <cell r="H435">
            <v>19.971903496258378</v>
          </cell>
          <cell r="I435">
            <v>380.53696313592491</v>
          </cell>
          <cell r="J435">
            <v>23.780394756133749</v>
          </cell>
          <cell r="K435">
            <v>1044.864412024267</v>
          </cell>
          <cell r="L435">
            <v>2355.9737188803774</v>
          </cell>
          <cell r="M435">
            <v>1545.0950344774799</v>
          </cell>
          <cell r="N435">
            <v>0.67624604876011341</v>
          </cell>
          <cell r="O435">
            <v>0.68372896951702566</v>
          </cell>
          <cell r="P435">
            <v>3.0781925478341066</v>
          </cell>
          <cell r="Q435">
            <v>0.33261887739575591</v>
          </cell>
          <cell r="R435">
            <v>3497.7939408718521</v>
          </cell>
        </row>
        <row r="436">
          <cell r="A436">
            <v>53113</v>
          </cell>
          <cell r="B436">
            <v>136.78998942283411</v>
          </cell>
          <cell r="C436">
            <v>24.902099002933696</v>
          </cell>
          <cell r="D436">
            <v>465.37259810128774</v>
          </cell>
          <cell r="E436">
            <v>118.38337967229675</v>
          </cell>
          <cell r="F436">
            <v>1611.6996755252537</v>
          </cell>
          <cell r="G436">
            <v>75.915709460330476</v>
          </cell>
          <cell r="H436">
            <v>19.964088122785437</v>
          </cell>
          <cell r="I436">
            <v>380.38805201747675</v>
          </cell>
          <cell r="J436">
            <v>23.771089049925624</v>
          </cell>
          <cell r="K436">
            <v>1044.4555373463936</v>
          </cell>
          <cell r="L436">
            <v>2357.1477417246056</v>
          </cell>
          <cell r="M436">
            <v>1544.4944759969117</v>
          </cell>
          <cell r="N436">
            <v>0.67624426864475373</v>
          </cell>
          <cell r="O436">
            <v>0.68374996059689275</v>
          </cell>
          <cell r="P436">
            <v>3.0781925478341066</v>
          </cell>
          <cell r="Q436">
            <v>0.30696727283047948</v>
          </cell>
          <cell r="R436">
            <v>3505.1084867707364</v>
          </cell>
        </row>
        <row r="437">
          <cell r="A437">
            <v>53143</v>
          </cell>
          <cell r="B437">
            <v>136.78998942283411</v>
          </cell>
          <cell r="C437">
            <v>24.915704987902661</v>
          </cell>
          <cell r="D437">
            <v>465.6268679350872</v>
          </cell>
          <cell r="E437">
            <v>118.44806186973747</v>
          </cell>
          <cell r="F437">
            <v>1612.5802744481432</v>
          </cell>
          <cell r="G437">
            <v>75.890057855765207</v>
          </cell>
          <cell r="H437">
            <v>19.944639628947222</v>
          </cell>
          <cell r="I437">
            <v>380.01748790053375</v>
          </cell>
          <cell r="J437">
            <v>23.747931875098917</v>
          </cell>
          <cell r="K437">
            <v>1043.4380560090322</v>
          </cell>
          <cell r="L437">
            <v>2358.3608986637046</v>
          </cell>
          <cell r="M437">
            <v>1543.0381732693772</v>
          </cell>
          <cell r="N437">
            <v>0.67622309939241732</v>
          </cell>
          <cell r="O437">
            <v>0.6837716294235815</v>
          </cell>
          <cell r="P437">
            <v>3.0781925478341066</v>
          </cell>
          <cell r="Q437">
            <v>0.2813156682652031</v>
          </cell>
          <cell r="R437">
            <v>3512.4383287627047</v>
          </cell>
        </row>
        <row r="438">
          <cell r="A438">
            <v>53174</v>
          </cell>
          <cell r="B438">
            <v>136.45376460238427</v>
          </cell>
          <cell r="C438">
            <v>24.932642950636716</v>
          </cell>
          <cell r="D438">
            <v>465.94340605997229</v>
          </cell>
          <cell r="E438">
            <v>118.52858412904521</v>
          </cell>
          <cell r="F438">
            <v>1613.6765237658942</v>
          </cell>
          <cell r="G438">
            <v>75.864406251199924</v>
          </cell>
          <cell r="H438">
            <v>19.977934314412071</v>
          </cell>
          <cell r="I438">
            <v>380.6518720240968</v>
          </cell>
          <cell r="J438">
            <v>23.787575605792078</v>
          </cell>
          <cell r="K438">
            <v>1045.1799246275282</v>
          </cell>
          <cell r="L438">
            <v>2359.5349215079327</v>
          </cell>
          <cell r="M438">
            <v>1545.4617128230288</v>
          </cell>
          <cell r="N438">
            <v>0.67628975597094709</v>
          </cell>
          <cell r="O438">
            <v>0.68389601232713482</v>
          </cell>
          <cell r="P438">
            <v>2.7419677273842638</v>
          </cell>
          <cell r="Q438">
            <v>0.25566406369992667</v>
          </cell>
          <cell r="R438">
            <v>3519.7834988347677</v>
          </cell>
        </row>
        <row r="439">
          <cell r="A439">
            <v>53205</v>
          </cell>
          <cell r="B439">
            <v>136.45376460238427</v>
          </cell>
          <cell r="C439">
            <v>24.94624893560567</v>
          </cell>
          <cell r="D439">
            <v>466.19767589377153</v>
          </cell>
          <cell r="E439">
            <v>118.59326632648589</v>
          </cell>
          <cell r="F439">
            <v>1614.5571226887837</v>
          </cell>
          <cell r="G439">
            <v>75.841556520138397</v>
          </cell>
          <cell r="H439">
            <v>19.952404689988676</v>
          </cell>
          <cell r="I439">
            <v>380.16544038527479</v>
          </cell>
          <cell r="J439">
            <v>23.757177674674601</v>
          </cell>
          <cell r="K439">
            <v>1043.844298505694</v>
          </cell>
          <cell r="L439">
            <v>2360.7480784470308</v>
          </cell>
          <cell r="M439">
            <v>1543.5608777757707</v>
          </cell>
          <cell r="N439">
            <v>0.67625729152312108</v>
          </cell>
          <cell r="O439">
            <v>0.68391758418835047</v>
          </cell>
          <cell r="P439">
            <v>2.7419677273842638</v>
          </cell>
          <cell r="Q439">
            <v>0.23281433263840276</v>
          </cell>
          <cell r="R439">
            <v>3527.1440290408282</v>
          </cell>
        </row>
        <row r="440">
          <cell r="A440">
            <v>53235</v>
          </cell>
          <cell r="B440">
            <v>136.45376460238427</v>
          </cell>
          <cell r="C440">
            <v>24.959854920573928</v>
          </cell>
          <cell r="D440">
            <v>466.45194572755787</v>
          </cell>
          <cell r="E440">
            <v>118.65794852392328</v>
          </cell>
          <cell r="F440">
            <v>1615.4377216116279</v>
          </cell>
          <cell r="G440">
            <v>75.818706789076884</v>
          </cell>
          <cell r="H440">
            <v>19.977430889314792</v>
          </cell>
          <cell r="I440">
            <v>380.6422799560338</v>
          </cell>
          <cell r="J440">
            <v>23.786976181328324</v>
          </cell>
          <cell r="K440">
            <v>1045.1535870794639</v>
          </cell>
          <cell r="L440">
            <v>2361.9612353860671</v>
          </cell>
          <cell r="M440">
            <v>1545.3789808952179</v>
          </cell>
          <cell r="N440">
            <v>0.67630891839490404</v>
          </cell>
          <cell r="O440">
            <v>0.68393913388996896</v>
          </cell>
          <cell r="P440">
            <v>2.7419677273842638</v>
          </cell>
          <cell r="Q440">
            <v>0.20996460157687882</v>
          </cell>
          <cell r="R440">
            <v>3534.5199515018198</v>
          </cell>
        </row>
        <row r="441">
          <cell r="A441">
            <v>53266</v>
          </cell>
          <cell r="B441">
            <v>136.45376460238427</v>
          </cell>
          <cell r="C441">
            <v>24.973022002801276</v>
          </cell>
          <cell r="D441">
            <v>466.69801330864135</v>
          </cell>
          <cell r="E441">
            <v>118.72054419886268</v>
          </cell>
          <cell r="F441">
            <v>1616.2899141176063</v>
          </cell>
          <cell r="G441">
            <v>75.795857058015358</v>
          </cell>
          <cell r="H441">
            <v>19.97886156424622</v>
          </cell>
          <cell r="I441">
            <v>380.66953948558944</v>
          </cell>
          <cell r="J441">
            <v>23.788679675171231</v>
          </cell>
          <cell r="K441">
            <v>1045.2284352941724</v>
          </cell>
          <cell r="L441">
            <v>2363.1352582302957</v>
          </cell>
          <cell r="M441">
            <v>1545.4613730771946</v>
          </cell>
          <cell r="N441">
            <v>0.67632129375902816</v>
          </cell>
          <cell r="O441">
            <v>0.68395996737318077</v>
          </cell>
          <cell r="P441">
            <v>2.7419677273842638</v>
          </cell>
          <cell r="Q441">
            <v>0.18711487051535489</v>
          </cell>
          <cell r="R441">
            <v>3541.9112984058456</v>
          </cell>
        </row>
        <row r="442">
          <cell r="A442">
            <v>53296</v>
          </cell>
          <cell r="B442">
            <v>136.45376460238427</v>
          </cell>
          <cell r="C442">
            <v>24.986627987770234</v>
          </cell>
          <cell r="D442">
            <v>466.95228314244071</v>
          </cell>
          <cell r="E442">
            <v>118.78522639630339</v>
          </cell>
          <cell r="F442">
            <v>1617.170513040496</v>
          </cell>
          <cell r="G442">
            <v>75.773007326953831</v>
          </cell>
          <cell r="H442">
            <v>19.968020983489147</v>
          </cell>
          <cell r="I442">
            <v>380.46298723178461</v>
          </cell>
          <cell r="J442">
            <v>23.775771877482484</v>
          </cell>
          <cell r="K442">
            <v>1044.6612917046361</v>
          </cell>
          <cell r="L442">
            <v>2364.3484151693942</v>
          </cell>
          <cell r="M442">
            <v>1544.6410791243461</v>
          </cell>
          <cell r="N442">
            <v>0.67631329104419036</v>
          </cell>
          <cell r="O442">
            <v>0.68398147357001671</v>
          </cell>
          <cell r="P442">
            <v>2.7419677273842638</v>
          </cell>
          <cell r="Q442">
            <v>0.16426513945383098</v>
          </cell>
          <cell r="R442">
            <v>3549.3181020083211</v>
          </cell>
        </row>
        <row r="443">
          <cell r="A443">
            <v>53327</v>
          </cell>
          <cell r="B443">
            <v>136.45376460238427</v>
          </cell>
          <cell r="C443">
            <v>24.999795069997578</v>
          </cell>
          <cell r="D443">
            <v>467.19835072352413</v>
          </cell>
          <cell r="E443">
            <v>118.84782207124276</v>
          </cell>
          <cell r="F443">
            <v>1618.0227055464738</v>
          </cell>
          <cell r="G443">
            <v>75.750157595892304</v>
          </cell>
          <cell r="H443">
            <v>19.940016970116755</v>
          </cell>
          <cell r="I443">
            <v>379.92940953818396</v>
          </cell>
          <cell r="J443">
            <v>23.742427710118751</v>
          </cell>
          <cell r="K443">
            <v>1043.1962136777895</v>
          </cell>
          <cell r="L443">
            <v>2365.5224380136224</v>
          </cell>
          <cell r="M443">
            <v>1542.5582254921014</v>
          </cell>
          <cell r="N443">
            <v>0.67627671775241593</v>
          </cell>
          <cell r="O443">
            <v>0.68400226501557115</v>
          </cell>
          <cell r="P443">
            <v>2.7419677273842638</v>
          </cell>
          <cell r="Q443">
            <v>0.14141540839230704</v>
          </cell>
          <cell r="R443">
            <v>3556.7403946321147</v>
          </cell>
        </row>
        <row r="444">
          <cell r="A444">
            <v>53358</v>
          </cell>
          <cell r="B444">
            <v>136.45376460238427</v>
          </cell>
          <cell r="C444">
            <v>25.013401054965836</v>
          </cell>
          <cell r="D444">
            <v>467.45262055731047</v>
          </cell>
          <cell r="E444">
            <v>118.91250426868015</v>
          </cell>
          <cell r="F444">
            <v>1618.9033044693181</v>
          </cell>
          <cell r="G444">
            <v>75.727307864830777</v>
          </cell>
          <cell r="H444">
            <v>19.941003525983561</v>
          </cell>
          <cell r="I444">
            <v>379.94820699399924</v>
          </cell>
          <cell r="J444">
            <v>23.74360239474338</v>
          </cell>
          <cell r="K444">
            <v>1043.2478270413276</v>
          </cell>
          <cell r="L444">
            <v>2366.7355949526586</v>
          </cell>
          <cell r="M444">
            <v>1542.6079478208846</v>
          </cell>
          <cell r="N444">
            <v>0.67628837807755238</v>
          </cell>
          <cell r="O444">
            <v>0.68402372783923115</v>
          </cell>
          <cell r="P444">
            <v>2.7419677273842638</v>
          </cell>
          <cell r="Q444">
            <v>0.11856567733078312</v>
          </cell>
          <cell r="R444">
            <v>3564.1782086676862</v>
          </cell>
        </row>
        <row r="445">
          <cell r="A445">
            <v>53386</v>
          </cell>
          <cell r="B445">
            <v>135.54537905769922</v>
          </cell>
          <cell r="C445">
            <v>25.03719490571595</v>
          </cell>
          <cell r="D445">
            <v>467.89728211540279</v>
          </cell>
          <cell r="E445">
            <v>119.02561908951853</v>
          </cell>
          <cell r="F445">
            <v>1620.4432767234216</v>
          </cell>
          <cell r="G445">
            <v>75.704458133769265</v>
          </cell>
          <cell r="H445">
            <v>20.068911202276183</v>
          </cell>
          <cell r="I445">
            <v>382.38531063348387</v>
          </cell>
          <cell r="J445">
            <v>23.895901099528739</v>
          </cell>
          <cell r="K445">
            <v>1049.9395366727065</v>
          </cell>
          <cell r="L445">
            <v>2367.9487518917581</v>
          </cell>
          <cell r="M445">
            <v>1551.9941177417647</v>
          </cell>
          <cell r="N445">
            <v>0.67650999747371798</v>
          </cell>
          <cell r="O445">
            <v>0.68432362627309684</v>
          </cell>
          <cell r="P445">
            <v>1.8335821826992174</v>
          </cell>
          <cell r="Q445">
            <v>9.5715946269259194E-2</v>
          </cell>
          <cell r="R445">
            <v>3571.6315765732311</v>
          </cell>
        </row>
        <row r="446">
          <cell r="A446">
            <v>53417</v>
          </cell>
          <cell r="B446">
            <v>135.54537905769922</v>
          </cell>
          <cell r="C446">
            <v>25.049484182460766</v>
          </cell>
          <cell r="D446">
            <v>468.12694519106748</v>
          </cell>
          <cell r="E446">
            <v>119.0840417194586</v>
          </cell>
          <cell r="F446">
            <v>1621.238656395622</v>
          </cell>
          <cell r="G446">
            <v>75.689178282246772</v>
          </cell>
          <cell r="H446">
            <v>20.083920058146017</v>
          </cell>
          <cell r="I446">
            <v>382.67128359714866</v>
          </cell>
          <cell r="J446">
            <v>23.913772030934421</v>
          </cell>
          <cell r="K446">
            <v>1050.72475072937</v>
          </cell>
          <cell r="L446">
            <v>2369.0445065463082</v>
          </cell>
          <cell r="M446">
            <v>1553.0829046978461</v>
          </cell>
          <cell r="N446">
            <v>0.67654131505219917</v>
          </cell>
          <cell r="O446">
            <v>0.68434284451630301</v>
          </cell>
          <cell r="P446">
            <v>1.8335821826992174</v>
          </cell>
          <cell r="Q446">
            <v>8.0436094746770923E-2</v>
          </cell>
          <cell r="R446">
            <v>3579.1005308748213</v>
          </cell>
        </row>
        <row r="447">
          <cell r="A447">
            <v>53447</v>
          </cell>
          <cell r="B447">
            <v>135.54537905769922</v>
          </cell>
          <cell r="C447">
            <v>25.063090167429728</v>
          </cell>
          <cell r="D447">
            <v>468.38121502486695</v>
          </cell>
          <cell r="E447">
            <v>119.14872391689933</v>
          </cell>
          <cell r="F447">
            <v>1622.1192553185117</v>
          </cell>
          <cell r="G447">
            <v>75.673898430724279</v>
          </cell>
          <cell r="H447">
            <v>20.086878243285128</v>
          </cell>
          <cell r="I447">
            <v>382.72764771834727</v>
          </cell>
          <cell r="J447">
            <v>23.917294319652818</v>
          </cell>
          <cell r="K447">
            <v>1050.8795132624764</v>
          </cell>
          <cell r="L447">
            <v>2370.2576634854072</v>
          </cell>
          <cell r="M447">
            <v>1553.2852319744859</v>
          </cell>
          <cell r="N447">
            <v>0.6765528259910335</v>
          </cell>
          <cell r="O447">
            <v>0.68436410113034896</v>
          </cell>
          <cell r="P447">
            <v>1.8335821826992174</v>
          </cell>
          <cell r="Q447">
            <v>6.5156243224282664E-2</v>
          </cell>
          <cell r="R447">
            <v>3586.585104166546</v>
          </cell>
        </row>
        <row r="448">
          <cell r="A448">
            <v>53478</v>
          </cell>
          <cell r="B448">
            <v>135.54537905769922</v>
          </cell>
          <cell r="C448">
            <v>25.076257249657072</v>
          </cell>
          <cell r="D448">
            <v>468.62728260595037</v>
          </cell>
          <cell r="E448">
            <v>119.21131959183872</v>
          </cell>
          <cell r="F448">
            <v>1622.97144782449</v>
          </cell>
          <cell r="G448">
            <v>75.6586185792018</v>
          </cell>
          <cell r="H448">
            <v>20.053685867434453</v>
          </cell>
          <cell r="I448">
            <v>382.09521296279939</v>
          </cell>
          <cell r="J448">
            <v>23.877772408245079</v>
          </cell>
          <cell r="K448">
            <v>1049.1429971470543</v>
          </cell>
          <cell r="L448">
            <v>2371.4316863296353</v>
          </cell>
          <cell r="M448">
            <v>1550.8282869647353</v>
          </cell>
          <cell r="N448">
            <v>0.6765049399507832</v>
          </cell>
          <cell r="O448">
            <v>0.68438465133964344</v>
          </cell>
          <cell r="P448">
            <v>1.8335821826992174</v>
          </cell>
          <cell r="Q448">
            <v>4.9876391701794393E-2</v>
          </cell>
          <cell r="R448">
            <v>3594.0853291106555</v>
          </cell>
        </row>
        <row r="449">
          <cell r="A449">
            <v>53508</v>
          </cell>
          <cell r="B449">
            <v>135.54537905769922</v>
          </cell>
          <cell r="C449">
            <v>25.08986323462603</v>
          </cell>
          <cell r="D449">
            <v>468.88155243974973</v>
          </cell>
          <cell r="E449">
            <v>119.27600178927942</v>
          </cell>
          <cell r="F449">
            <v>1623.8520467473793</v>
          </cell>
          <cell r="G449">
            <v>75.643338727679307</v>
          </cell>
          <cell r="H449">
            <v>20.110326880963441</v>
          </cell>
          <cell r="I449">
            <v>383.17442903658525</v>
          </cell>
          <cell r="J449">
            <v>23.945214435559059</v>
          </cell>
          <cell r="K449">
            <v>1052.1062689908481</v>
          </cell>
          <cell r="L449">
            <v>2372.6448432687339</v>
          </cell>
          <cell r="M449">
            <v>1554.9795780716352</v>
          </cell>
          <cell r="N449">
            <v>0.6766045572737287</v>
          </cell>
          <cell r="O449">
            <v>0.68440586519061097</v>
          </cell>
          <cell r="P449">
            <v>1.8335821826992174</v>
          </cell>
          <cell r="Q449">
            <v>3.4596540179306128E-2</v>
          </cell>
          <cell r="R449">
            <v>3601.6012384377022</v>
          </cell>
        </row>
        <row r="450">
          <cell r="A450">
            <v>53539</v>
          </cell>
          <cell r="B450">
            <v>135.54537905769922</v>
          </cell>
          <cell r="C450">
            <v>25.103030316853378</v>
          </cell>
          <cell r="D450">
            <v>469.12762002083326</v>
          </cell>
          <cell r="E450">
            <v>119.33859746421882</v>
          </cell>
          <cell r="F450">
            <v>1624.7042392533579</v>
          </cell>
          <cell r="G450">
            <v>75.628058876156814</v>
          </cell>
          <cell r="H450">
            <v>20.112316244420043</v>
          </cell>
          <cell r="I450">
            <v>383.21233360229138</v>
          </cell>
          <cell r="J450">
            <v>23.947583155612225</v>
          </cell>
          <cell r="K450">
            <v>1052.2103459547077</v>
          </cell>
          <cell r="L450">
            <v>2373.8188661129625</v>
          </cell>
          <cell r="M450">
            <v>1555.1106378331881</v>
          </cell>
          <cell r="N450">
            <v>0.67661446096260003</v>
          </cell>
          <cell r="O450">
            <v>0.68442637407872187</v>
          </cell>
          <cell r="P450">
            <v>1.8335821826992174</v>
          </cell>
          <cell r="Q450">
            <v>1.9316688656817859E-2</v>
          </cell>
          <cell r="R450">
            <v>3609.1328649466859</v>
          </cell>
        </row>
        <row r="451">
          <cell r="A451">
            <v>53570</v>
          </cell>
          <cell r="B451">
            <v>133.89585839551162</v>
          </cell>
          <cell r="C451">
            <v>25.135136260575859</v>
          </cell>
          <cell r="D451">
            <v>469.72761869736507</v>
          </cell>
          <cell r="E451">
            <v>119.49122757483673</v>
          </cell>
          <cell r="F451">
            <v>1626.7821821237101</v>
          </cell>
          <cell r="G451">
            <v>75.612779024634335</v>
          </cell>
          <cell r="H451">
            <v>20.243127518206201</v>
          </cell>
          <cell r="I451">
            <v>385.70476127098357</v>
          </cell>
          <cell r="J451">
            <v>24.103339152018389</v>
          </cell>
          <cell r="K451">
            <v>1059.0539622728181</v>
          </cell>
          <cell r="L451">
            <v>2375.0320230519997</v>
          </cell>
          <cell r="M451">
            <v>1564.7179692386605</v>
          </cell>
          <cell r="N451">
            <v>0.67683377010626289</v>
          </cell>
          <cell r="O451">
            <v>0.68495168331803702</v>
          </cell>
          <cell r="P451">
            <v>0.18406152051161939</v>
          </cell>
          <cell r="Q451">
            <v>4.0368371343295923E-3</v>
          </cell>
          <cell r="R451">
            <v>3616.680241505193</v>
          </cell>
        </row>
        <row r="452">
          <cell r="A452">
            <v>53600</v>
          </cell>
          <cell r="B452">
            <v>133.75138558545126</v>
          </cell>
          <cell r="C452">
            <v>25.15036255930535</v>
          </cell>
          <cell r="D452">
            <v>470.01216909604329</v>
          </cell>
          <cell r="E452">
            <v>119.56361266588006</v>
          </cell>
          <cell r="F452">
            <v>1627.7676500844182</v>
          </cell>
          <cell r="G452">
            <v>75.611245178630071</v>
          </cell>
          <cell r="H452">
            <v>20.272109440407679</v>
          </cell>
          <cell r="I452">
            <v>386.2569716630706</v>
          </cell>
          <cell r="J452">
            <v>24.137847708044202</v>
          </cell>
          <cell r="K452">
            <v>1060.5702012785823</v>
          </cell>
          <cell r="L452">
            <v>2376.2451799910982</v>
          </cell>
          <cell r="M452">
            <v>1566.8483752687346</v>
          </cell>
          <cell r="N452">
            <v>0.67688119541029679</v>
          </cell>
          <cell r="O452">
            <v>0.68501670778371282</v>
          </cell>
          <cell r="P452">
            <v>3.9588710451255338E-2</v>
          </cell>
          <cell r="Q452">
            <v>2.5029911300710711E-3</v>
          </cell>
          <cell r="R452">
            <v>3624.243401049544</v>
          </cell>
        </row>
        <row r="453">
          <cell r="A453">
            <v>53631</v>
          </cell>
          <cell r="B453">
            <v>133.75138558545126</v>
          </cell>
          <cell r="C453">
            <v>25.163529641532705</v>
          </cell>
          <cell r="D453">
            <v>470.25823667712694</v>
          </cell>
          <cell r="E453">
            <v>119.62620834081947</v>
          </cell>
          <cell r="F453">
            <v>1628.6198425903972</v>
          </cell>
          <cell r="G453">
            <v>75.610915272709661</v>
          </cell>
          <cell r="H453">
            <v>20.266153999957876</v>
          </cell>
          <cell r="I453">
            <v>386.14349899265994</v>
          </cell>
          <cell r="J453">
            <v>24.130756610048987</v>
          </cell>
          <cell r="K453">
            <v>1060.2586321892813</v>
          </cell>
          <cell r="L453">
            <v>2377.4192028353273</v>
          </cell>
          <cell r="M453">
            <v>1566.4099570646579</v>
          </cell>
          <cell r="N453">
            <v>0.67687173936006606</v>
          </cell>
          <cell r="O453">
            <v>0.68503688396564366</v>
          </cell>
          <cell r="P453">
            <v>3.9588710451255338E-2</v>
          </cell>
          <cell r="Q453">
            <v>2.1730852096576805E-3</v>
          </cell>
          <cell r="R453">
            <v>3631.8223765849352</v>
          </cell>
        </row>
        <row r="454">
          <cell r="A454">
            <v>53661</v>
          </cell>
          <cell r="B454">
            <v>133.75138558545126</v>
          </cell>
          <cell r="C454">
            <v>25.177135626500963</v>
          </cell>
          <cell r="D454">
            <v>470.51250651091323</v>
          </cell>
          <cell r="E454">
            <v>119.69089053825687</v>
          </cell>
          <cell r="F454">
            <v>1629.5004415132414</v>
          </cell>
          <cell r="G454">
            <v>75.610585366789238</v>
          </cell>
          <cell r="H454">
            <v>20.255921238390936</v>
          </cell>
          <cell r="I454">
            <v>385.94852789178782</v>
          </cell>
          <cell r="J454">
            <v>24.118572538082446</v>
          </cell>
          <cell r="K454">
            <v>1059.7232877039635</v>
          </cell>
          <cell r="L454">
            <v>2378.6323597743635</v>
          </cell>
          <cell r="M454">
            <v>1565.656894739014</v>
          </cell>
          <cell r="N454">
            <v>0.67685537697620091</v>
          </cell>
          <cell r="O454">
            <v>0.68505771176333252</v>
          </cell>
          <cell r="P454">
            <v>3.9588710451255338E-2</v>
          </cell>
          <cell r="Q454">
            <v>1.8431792892442899E-3</v>
          </cell>
          <cell r="R454">
            <v>3639.4172011855817</v>
          </cell>
        </row>
        <row r="455">
          <cell r="A455">
            <v>53692</v>
          </cell>
          <cell r="B455">
            <v>133.72576555224475</v>
          </cell>
          <cell r="C455">
            <v>25.190590046480185</v>
          </cell>
          <cell r="D455">
            <v>470.7639438849651</v>
          </cell>
          <cell r="E455">
            <v>119.75485220303393</v>
          </cell>
          <cell r="F455">
            <v>1630.3712309319296</v>
          </cell>
          <cell r="G455">
            <v>75.610255460868828</v>
          </cell>
          <cell r="H455">
            <v>20.262722564762083</v>
          </cell>
          <cell r="I455">
            <v>386.078117747009</v>
          </cell>
          <cell r="J455">
            <v>24.126670826059925</v>
          </cell>
          <cell r="K455">
            <v>1060.0791107671532</v>
          </cell>
          <cell r="L455">
            <v>2379.806382618654</v>
          </cell>
          <cell r="M455">
            <v>1566.156877365853</v>
          </cell>
          <cell r="N455">
            <v>0.67686649152932821</v>
          </cell>
          <cell r="O455">
            <v>0.6850856619427701</v>
          </cell>
          <cell r="P455">
            <v>1.3968677244747596E-2</v>
          </cell>
          <cell r="Q455">
            <v>1.5132733688308993E-3</v>
          </cell>
          <cell r="R455">
            <v>3647.0279079948646</v>
          </cell>
        </row>
        <row r="456">
          <cell r="A456">
            <v>53723</v>
          </cell>
          <cell r="B456">
            <v>133.72576555224475</v>
          </cell>
          <cell r="C456">
            <v>25.204196031448447</v>
          </cell>
          <cell r="D456">
            <v>471.01821371875138</v>
          </cell>
          <cell r="E456">
            <v>119.81953440047131</v>
          </cell>
          <cell r="F456">
            <v>1631.2518298547739</v>
          </cell>
          <cell r="G456">
            <v>75.610139055225119</v>
          </cell>
          <cell r="H456">
            <v>20.285231894612828</v>
          </cell>
          <cell r="I456">
            <v>386.50700185538818</v>
          </cell>
          <cell r="J456">
            <v>24.153472515225261</v>
          </cell>
          <cell r="K456">
            <v>1061.2567249942581</v>
          </cell>
          <cell r="L456">
            <v>2381.0195395576902</v>
          </cell>
          <cell r="M456">
            <v>1567.8125703147095</v>
          </cell>
          <cell r="N456">
            <v>0.67690280400113789</v>
          </cell>
          <cell r="O456">
            <v>0.68510644400583254</v>
          </cell>
          <cell r="P456">
            <v>1.3968677244747596E-2</v>
          </cell>
          <cell r="Q456">
            <v>1.396867725118985E-3</v>
          </cell>
          <cell r="R456">
            <v>3654.6545302254731</v>
          </cell>
        </row>
        <row r="457">
          <cell r="A457">
            <v>53751</v>
          </cell>
          <cell r="B457">
            <v>133.72576555224475</v>
          </cell>
          <cell r="C457">
            <v>25.217802016417405</v>
          </cell>
          <cell r="D457">
            <v>471.27248355255074</v>
          </cell>
          <cell r="E457">
            <v>119.88421659791202</v>
          </cell>
          <cell r="F457">
            <v>1632.1324287776638</v>
          </cell>
          <cell r="G457">
            <v>75.61002264958141</v>
          </cell>
          <cell r="H457">
            <v>20.282582084559131</v>
          </cell>
          <cell r="I457">
            <v>386.45651339439041</v>
          </cell>
          <cell r="J457">
            <v>24.150317406393619</v>
          </cell>
          <cell r="K457">
            <v>1061.1180956330531</v>
          </cell>
          <cell r="L457">
            <v>2382.2326964967888</v>
          </cell>
          <cell r="M457">
            <v>1567.6175311679779</v>
          </cell>
          <cell r="N457">
            <v>0.67689858944257308</v>
          </cell>
          <cell r="O457">
            <v>0.68512720490227885</v>
          </cell>
          <cell r="P457">
            <v>1.3968677244747596E-2</v>
          </cell>
          <cell r="Q457">
            <v>1.2804620814070708E-3</v>
          </cell>
          <cell r="R457">
            <v>3662.2971011595505</v>
          </cell>
        </row>
        <row r="458">
          <cell r="A458">
            <v>53782</v>
          </cell>
          <cell r="B458">
            <v>133.72576555224475</v>
          </cell>
          <cell r="C458">
            <v>25.230091293162921</v>
          </cell>
          <cell r="D458">
            <v>471.50214662822862</v>
          </cell>
          <cell r="E458">
            <v>119.94263922785544</v>
          </cell>
          <cell r="F458">
            <v>1632.9278084499099</v>
          </cell>
          <cell r="G458">
            <v>75.609906243937701</v>
          </cell>
          <cell r="H458">
            <v>20.262631364731075</v>
          </cell>
          <cell r="I458">
            <v>386.07638005671606</v>
          </cell>
          <cell r="J458">
            <v>24.126562234871333</v>
          </cell>
          <cell r="K458">
            <v>1060.0743394809917</v>
          </cell>
          <cell r="L458">
            <v>2383.3284511514016</v>
          </cell>
          <cell r="M458">
            <v>1566.1498193812479</v>
          </cell>
          <cell r="N458">
            <v>0.67686649537769272</v>
          </cell>
          <cell r="O458">
            <v>0.68514593851343975</v>
          </cell>
          <cell r="P458">
            <v>1.3968677244747596E-2</v>
          </cell>
          <cell r="Q458">
            <v>1.1640564376951565E-3</v>
          </cell>
          <cell r="R458">
            <v>3669.9556541488405</v>
          </cell>
        </row>
        <row r="459">
          <cell r="A459">
            <v>53812</v>
          </cell>
          <cell r="B459">
            <v>133.72576555224475</v>
          </cell>
          <cell r="C459">
            <v>25.243697278131886</v>
          </cell>
          <cell r="D459">
            <v>471.75641646202808</v>
          </cell>
          <cell r="E459">
            <v>120.00732142529617</v>
          </cell>
          <cell r="F459">
            <v>1633.8084073727996</v>
          </cell>
          <cell r="G459">
            <v>75.609789838293977</v>
          </cell>
          <cell r="H459">
            <v>20.282457443343446</v>
          </cell>
          <cell r="I459">
            <v>386.4541385286343</v>
          </cell>
          <cell r="J459">
            <v>24.150168997038826</v>
          </cell>
          <cell r="K459">
            <v>1061.1115748139152</v>
          </cell>
          <cell r="L459">
            <v>2384.5416080905006</v>
          </cell>
          <cell r="M459">
            <v>1567.6081296212258</v>
          </cell>
          <cell r="N459">
            <v>0.6768984893375789</v>
          </cell>
          <cell r="O459">
            <v>0.68516665921427344</v>
          </cell>
          <cell r="P459">
            <v>1.3968677244747596E-2</v>
          </cell>
          <cell r="Q459">
            <v>1.047650793983242E-3</v>
          </cell>
          <cell r="R459">
            <v>3677.6302226148296</v>
          </cell>
        </row>
        <row r="460">
          <cell r="A460">
            <v>53843</v>
          </cell>
          <cell r="B460">
            <v>133.72576555224475</v>
          </cell>
          <cell r="C460">
            <v>25.256864360359231</v>
          </cell>
          <cell r="D460">
            <v>472.00248404311145</v>
          </cell>
          <cell r="E460">
            <v>120.06991710023554</v>
          </cell>
          <cell r="F460">
            <v>1634.6605998787779</v>
          </cell>
          <cell r="G460">
            <v>75.609673432650268</v>
          </cell>
          <cell r="H460">
            <v>20.254028307834382</v>
          </cell>
          <cell r="I460">
            <v>385.91246072144753</v>
          </cell>
          <cell r="J460">
            <v>24.116318639955548</v>
          </cell>
          <cell r="K460">
            <v>1059.6242557927912</v>
          </cell>
          <cell r="L460">
            <v>2385.7156309347288</v>
          </cell>
          <cell r="M460">
            <v>1565.5167368946791</v>
          </cell>
          <cell r="N460">
            <v>0.67685271630799437</v>
          </cell>
          <cell r="O460">
            <v>0.68518669144080435</v>
          </cell>
          <cell r="P460">
            <v>1.3968677244747596E-2</v>
          </cell>
          <cell r="Q460">
            <v>9.3124515027132775E-4</v>
          </cell>
          <cell r="R460">
            <v>3685.3208400488961</v>
          </cell>
        </row>
        <row r="461">
          <cell r="A461">
            <v>53873</v>
          </cell>
          <cell r="B461">
            <v>133.72576555224475</v>
          </cell>
          <cell r="C461">
            <v>25.270470345327489</v>
          </cell>
          <cell r="D461">
            <v>472.25675387689779</v>
          </cell>
          <cell r="E461">
            <v>120.13459929767292</v>
          </cell>
          <cell r="F461">
            <v>1635.5411988016222</v>
          </cell>
          <cell r="G461">
            <v>75.609557027006559</v>
          </cell>
          <cell r="H461">
            <v>20.253996511086875</v>
          </cell>
          <cell r="I461">
            <v>385.9118548784574</v>
          </cell>
          <cell r="J461">
            <v>24.116280779808275</v>
          </cell>
          <cell r="K461">
            <v>1059.6225922913684</v>
          </cell>
          <cell r="L461">
            <v>2386.928787873765</v>
          </cell>
          <cell r="M461">
            <v>1565.5142814877274</v>
          </cell>
          <cell r="N461">
            <v>0.67685271531627045</v>
          </cell>
          <cell r="O461">
            <v>0.6852073707060754</v>
          </cell>
          <cell r="P461">
            <v>1.3968677244747596E-2</v>
          </cell>
          <cell r="Q461">
            <v>8.1483950655941348E-4</v>
          </cell>
          <cell r="R461">
            <v>3693.0275400124551</v>
          </cell>
        </row>
        <row r="462">
          <cell r="A462">
            <v>53904</v>
          </cell>
          <cell r="B462">
            <v>133.72576555224475</v>
          </cell>
          <cell r="C462">
            <v>25.283637427555536</v>
          </cell>
          <cell r="D462">
            <v>472.50282145799434</v>
          </cell>
          <cell r="E462">
            <v>120.19719497261565</v>
          </cell>
          <cell r="F462">
            <v>1636.3933913076453</v>
          </cell>
          <cell r="G462">
            <v>75.60944062136285</v>
          </cell>
          <cell r="H462">
            <v>20.260795523056562</v>
          </cell>
          <cell r="I462">
            <v>386.04140063596384</v>
          </cell>
          <cell r="J462">
            <v>24.124376312045406</v>
          </cell>
          <cell r="K462">
            <v>1059.9782942726736</v>
          </cell>
          <cell r="L462">
            <v>2388.1028107180559</v>
          </cell>
          <cell r="M462">
            <v>1566.014307365102</v>
          </cell>
          <cell r="N462">
            <v>0.67686373571908198</v>
          </cell>
          <cell r="O462">
            <v>0.6852273628938168</v>
          </cell>
          <cell r="P462">
            <v>1.3968677244747596E-2</v>
          </cell>
          <cell r="Q462">
            <v>6.9843386284749911E-4</v>
          </cell>
          <cell r="R462">
            <v>3700.7503561371045</v>
          </cell>
        </row>
        <row r="463">
          <cell r="A463">
            <v>53935</v>
          </cell>
          <cell r="B463">
            <v>133.72576555224475</v>
          </cell>
          <cell r="C463">
            <v>25.297243412523805</v>
          </cell>
          <cell r="D463">
            <v>472.75709129178085</v>
          </cell>
          <cell r="E463">
            <v>120.26187717005308</v>
          </cell>
          <cell r="F463">
            <v>1637.2739902304907</v>
          </cell>
          <cell r="G463">
            <v>75.609324215719141</v>
          </cell>
          <cell r="H463">
            <v>20.339381829632746</v>
          </cell>
          <cell r="I463">
            <v>387.53875387794062</v>
          </cell>
          <cell r="J463">
            <v>24.217948434159769</v>
          </cell>
          <cell r="K463">
            <v>1064.0896717900575</v>
          </cell>
          <cell r="L463">
            <v>2389.3159676570931</v>
          </cell>
          <cell r="M463">
            <v>1571.7950801475099</v>
          </cell>
          <cell r="N463">
            <v>0.6769900766518463</v>
          </cell>
          <cell r="O463">
            <v>0.68524800084769155</v>
          </cell>
          <cell r="P463">
            <v>1.3968677244747596E-2</v>
          </cell>
          <cell r="Q463">
            <v>5.8202821913558485E-4</v>
          </cell>
          <cell r="R463">
            <v>3708.4893221247721</v>
          </cell>
        </row>
        <row r="464">
          <cell r="A464">
            <v>53965</v>
          </cell>
          <cell r="B464">
            <v>133.72576555224475</v>
          </cell>
          <cell r="C464">
            <v>25.310849397492063</v>
          </cell>
          <cell r="D464">
            <v>473.01136112556713</v>
          </cell>
          <cell r="E464">
            <v>120.32655936749047</v>
          </cell>
          <cell r="F464">
            <v>1638.1545891533349</v>
          </cell>
          <cell r="G464">
            <v>75.609207810075418</v>
          </cell>
          <cell r="H464">
            <v>20.331484970622387</v>
          </cell>
          <cell r="I464">
            <v>387.38829016542184</v>
          </cell>
          <cell r="J464">
            <v>24.208545703737254</v>
          </cell>
          <cell r="K464">
            <v>1063.6765340564291</v>
          </cell>
          <cell r="L464">
            <v>2390.5291245961293</v>
          </cell>
          <cell r="M464">
            <v>1571.2140627062859</v>
          </cell>
          <cell r="N464">
            <v>0.67697747831020205</v>
          </cell>
          <cell r="O464">
            <v>0.68526861785467463</v>
          </cell>
          <cell r="P464">
            <v>1.3968677244747596E-2</v>
          </cell>
          <cell r="Q464">
            <v>4.6562257542367053E-4</v>
          </cell>
          <cell r="R464">
            <v>3716.2444717478638</v>
          </cell>
        </row>
        <row r="465">
          <cell r="A465">
            <v>53996</v>
          </cell>
          <cell r="B465">
            <v>133.72576555224475</v>
          </cell>
          <cell r="C465">
            <v>25.324016479720107</v>
          </cell>
          <cell r="D465">
            <v>473.25742870666363</v>
          </cell>
          <cell r="E465">
            <v>120.38915504243317</v>
          </cell>
          <cell r="F465">
            <v>1639.0067816593578</v>
          </cell>
          <cell r="G465">
            <v>75.609091404431709</v>
          </cell>
          <cell r="H465">
            <v>20.335265078782136</v>
          </cell>
          <cell r="I465">
            <v>387.46031489154296</v>
          </cell>
          <cell r="J465">
            <v>24.213046649992904</v>
          </cell>
          <cell r="K465">
            <v>1063.874296903143</v>
          </cell>
          <cell r="L465">
            <v>2391.7031474404198</v>
          </cell>
          <cell r="M465">
            <v>1571.4920149278928</v>
          </cell>
          <cell r="N465">
            <v>0.67698358426082006</v>
          </cell>
          <cell r="O465">
            <v>0.6852885498827096</v>
          </cell>
          <cell r="P465">
            <v>1.3968677244747596E-2</v>
          </cell>
          <cell r="Q465">
            <v>3.4921693171175626E-4</v>
          </cell>
          <cell r="R465">
            <v>3724.0158388494096</v>
          </cell>
        </row>
        <row r="466">
          <cell r="A466">
            <v>54026</v>
          </cell>
          <cell r="B466">
            <v>133.72576555224475</v>
          </cell>
          <cell r="C466">
            <v>25.337622464688366</v>
          </cell>
          <cell r="D466">
            <v>473.51169854044991</v>
          </cell>
          <cell r="E466">
            <v>120.45383723987055</v>
          </cell>
          <cell r="F466">
            <v>1639.887380582202</v>
          </cell>
          <cell r="G466">
            <v>75.608974998788</v>
          </cell>
          <cell r="H466">
            <v>20.301046244824963</v>
          </cell>
          <cell r="I466">
            <v>386.80832239826088</v>
          </cell>
          <cell r="J466">
            <v>24.172302542664898</v>
          </cell>
          <cell r="K466">
            <v>1062.0840798700237</v>
          </cell>
          <cell r="L466">
            <v>2392.9163043794561</v>
          </cell>
          <cell r="M466">
            <v>1568.9747260545626</v>
          </cell>
          <cell r="N466">
            <v>0.67692873711280466</v>
          </cell>
          <cell r="O466">
            <v>0.68530912576462488</v>
          </cell>
          <cell r="P466">
            <v>1.3968677244747596E-2</v>
          </cell>
          <cell r="Q466">
            <v>2.3281128799984192E-4</v>
          </cell>
          <cell r="R466">
            <v>3731.8034573432101</v>
          </cell>
        </row>
        <row r="467">
          <cell r="A467">
            <v>54057</v>
          </cell>
          <cell r="B467">
            <v>133.72576555224475</v>
          </cell>
          <cell r="C467">
            <v>25.35078954691571</v>
          </cell>
          <cell r="D467">
            <v>473.75776612153334</v>
          </cell>
          <cell r="E467">
            <v>120.51643291480993</v>
          </cell>
          <cell r="F467">
            <v>1640.7395730881806</v>
          </cell>
          <cell r="G467">
            <v>75.608858593144291</v>
          </cell>
          <cell r="H467">
            <v>20.292763571039167</v>
          </cell>
          <cell r="I467">
            <v>386.65050751948968</v>
          </cell>
          <cell r="J467">
            <v>24.162440425501181</v>
          </cell>
          <cell r="K467">
            <v>1061.6507575741894</v>
          </cell>
          <cell r="L467">
            <v>2394.0903272236842</v>
          </cell>
          <cell r="M467">
            <v>1568.3653276833636</v>
          </cell>
          <cell r="N467">
            <v>0.67691547296723042</v>
          </cell>
          <cell r="O467">
            <v>0.68532901805374669</v>
          </cell>
          <cell r="P467">
            <v>1.3968677244747596E-2</v>
          </cell>
          <cell r="Q467">
            <v>1.1640564428792762E-4</v>
          </cell>
          <cell r="R467">
            <v>3739.6073612139876</v>
          </cell>
        </row>
        <row r="468">
          <cell r="A468">
            <v>54088</v>
          </cell>
          <cell r="B468">
            <v>133.711796875</v>
          </cell>
          <cell r="C468">
            <v>25.364552195549951</v>
          </cell>
          <cell r="D468">
            <v>474.01496369957357</v>
          </cell>
          <cell r="E468">
            <v>120.58185988377234</v>
          </cell>
          <cell r="F468">
            <v>1641.6303115088879</v>
          </cell>
          <cell r="G468">
            <v>75.608742187499999</v>
          </cell>
          <cell r="H468">
            <v>20.331599536408412</v>
          </cell>
          <cell r="I468">
            <v>387.39047305781867</v>
          </cell>
          <cell r="J468">
            <v>24.208682116353994</v>
          </cell>
          <cell r="K468">
            <v>1063.6825277621701</v>
          </cell>
          <cell r="L468">
            <v>2395.3034841627837</v>
          </cell>
          <cell r="M468">
            <v>1571.2220246602512</v>
          </cell>
          <cell r="N468">
            <v>0.67697786249665926</v>
          </cell>
          <cell r="O468">
            <v>0.6853537860079042</v>
          </cell>
          <cell r="P468">
            <v>0</v>
          </cell>
          <cell r="Q468">
            <v>0</v>
          </cell>
          <cell r="R468">
            <v>3747.4275845175334</v>
          </cell>
        </row>
        <row r="469">
          <cell r="A469">
            <v>54117</v>
          </cell>
          <cell r="B469">
            <v>133.711796875</v>
          </cell>
          <cell r="C469">
            <v>25.378158180518199</v>
          </cell>
          <cell r="D469">
            <v>474.26923353335968</v>
          </cell>
          <cell r="E469">
            <v>120.64654208120969</v>
          </cell>
          <cell r="F469">
            <v>1642.5109104317314</v>
          </cell>
          <cell r="G469">
            <v>75.608742187499999</v>
          </cell>
          <cell r="H469">
            <v>20.375595786014323</v>
          </cell>
          <cell r="I469">
            <v>388.22876066608495</v>
          </cell>
          <cell r="J469">
            <v>24.261068118700436</v>
          </cell>
          <cell r="K469">
            <v>1065.9842670773216</v>
          </cell>
          <cell r="L469">
            <v>2396.516641101819</v>
          </cell>
          <cell r="M469">
            <v>1574.4584338356215</v>
          </cell>
          <cell r="N469">
            <v>0.67704821173361873</v>
          </cell>
          <cell r="O469">
            <v>0.68537429795462346</v>
          </cell>
          <cell r="R469">
            <v>3755.2641613808541</v>
          </cell>
        </row>
        <row r="470">
          <cell r="A470">
            <v>54148</v>
          </cell>
          <cell r="B470">
            <v>133.711796875</v>
          </cell>
          <cell r="C470">
            <v>25.390886360004636</v>
          </cell>
          <cell r="D470">
            <v>474.50709886174042</v>
          </cell>
          <cell r="E470">
            <v>120.7070512336511</v>
          </cell>
          <cell r="F470">
            <v>1643.3346965208441</v>
          </cell>
          <cell r="G470">
            <v>75.608742187499999</v>
          </cell>
          <cell r="H470">
            <v>20.339371155358609</v>
          </cell>
          <cell r="I470">
            <v>387.53855049442916</v>
          </cell>
          <cell r="J470">
            <v>24.217935724382116</v>
          </cell>
          <cell r="K470">
            <v>1064.0891133470841</v>
          </cell>
          <cell r="L470">
            <v>2397.65152985124</v>
          </cell>
          <cell r="M470">
            <v>1571.7937129087541</v>
          </cell>
          <cell r="N470">
            <v>0.67699031024744705</v>
          </cell>
          <cell r="O470">
            <v>0.68539346775834575</v>
          </cell>
          <cell r="R470">
            <v>3763.1171260023234</v>
          </cell>
        </row>
        <row r="471">
          <cell r="A471">
            <v>54178</v>
          </cell>
          <cell r="B471">
            <v>133.711796875</v>
          </cell>
          <cell r="C471">
            <v>25.404492344973594</v>
          </cell>
          <cell r="D471">
            <v>474.76136869553977</v>
          </cell>
          <cell r="E471">
            <v>120.7717334310918</v>
          </cell>
          <cell r="F471">
            <v>1644.2152954437333</v>
          </cell>
          <cell r="G471">
            <v>75.608742187499999</v>
          </cell>
          <cell r="H471">
            <v>20.33578227137529</v>
          </cell>
          <cell r="I471">
            <v>387.4701692801741</v>
          </cell>
          <cell r="J471">
            <v>24.21366246731009</v>
          </cell>
          <cell r="K471">
            <v>1063.9013547213851</v>
          </cell>
          <cell r="L471">
            <v>2398.8646867903385</v>
          </cell>
          <cell r="M471">
            <v>1571.5297109277446</v>
          </cell>
          <cell r="N471">
            <v>0.67698456308109911</v>
          </cell>
          <cell r="O471">
            <v>0.68541393955975072</v>
          </cell>
          <cell r="R471">
            <v>3770.9865126518298</v>
          </cell>
        </row>
        <row r="472">
          <cell r="A472">
            <v>54209</v>
          </cell>
          <cell r="B472">
            <v>133.711796875</v>
          </cell>
          <cell r="C472">
            <v>25.417659427200938</v>
          </cell>
          <cell r="D472">
            <v>475.0074362766232</v>
          </cell>
          <cell r="E472">
            <v>120.83432910603119</v>
          </cell>
          <cell r="F472">
            <v>1645.0674879497117</v>
          </cell>
          <cell r="G472">
            <v>75.608742187499999</v>
          </cell>
          <cell r="H472">
            <v>20.301342649370334</v>
          </cell>
          <cell r="I472">
            <v>386.81396997639865</v>
          </cell>
          <cell r="J472">
            <v>24.17265546931997</v>
          </cell>
          <cell r="K472">
            <v>1062.0995867825759</v>
          </cell>
          <cell r="L472">
            <v>2400.0387096345667</v>
          </cell>
          <cell r="M472">
            <v>1568.996297065165</v>
          </cell>
          <cell r="N472">
            <v>0.67692931383538113</v>
          </cell>
          <cell r="O472">
            <v>0.68543373127518936</v>
          </cell>
          <cell r="R472">
            <v>3778.8723556709274</v>
          </cell>
        </row>
        <row r="473">
          <cell r="A473">
            <v>54239</v>
          </cell>
          <cell r="B473">
            <v>133.711796875</v>
          </cell>
          <cell r="C473">
            <v>25.431265412169193</v>
          </cell>
          <cell r="D473">
            <v>475.26170611040942</v>
          </cell>
          <cell r="E473">
            <v>120.89901130346854</v>
          </cell>
          <cell r="F473">
            <v>1645.9480868725555</v>
          </cell>
          <cell r="G473">
            <v>75.608742187499999</v>
          </cell>
          <cell r="H473">
            <v>20.295266539474216</v>
          </cell>
          <cell r="I473">
            <v>386.6981981167969</v>
          </cell>
          <cell r="J473">
            <v>24.165420691125778</v>
          </cell>
          <cell r="K473">
            <v>1061.7817046640696</v>
          </cell>
          <cell r="L473">
            <v>2401.2518665736025</v>
          </cell>
          <cell r="M473">
            <v>1568.5493321989663</v>
          </cell>
          <cell r="N473">
            <v>0.67691954780634556</v>
          </cell>
          <cell r="O473">
            <v>0.68545416238288814</v>
          </cell>
          <cell r="R473">
            <v>3786.7746894729844</v>
          </cell>
        </row>
        <row r="474">
          <cell r="A474">
            <v>54270</v>
          </cell>
          <cell r="B474">
            <v>133.711796875</v>
          </cell>
          <cell r="C474">
            <v>25.444432494397237</v>
          </cell>
          <cell r="D474">
            <v>475.50777369150597</v>
          </cell>
          <cell r="E474">
            <v>120.96160697841127</v>
          </cell>
          <cell r="F474">
            <v>1646.8002793785788</v>
          </cell>
          <cell r="G474">
            <v>75.608742187499999</v>
          </cell>
          <cell r="H474">
            <v>20.275388918193308</v>
          </cell>
          <cell r="I474">
            <v>386.31945757070821</v>
          </cell>
          <cell r="J474">
            <v>24.141752557491866</v>
          </cell>
          <cell r="K474">
            <v>1060.7417727879711</v>
          </cell>
          <cell r="L474">
            <v>2402.4258894178934</v>
          </cell>
          <cell r="M474">
            <v>1567.0871140218644</v>
          </cell>
          <cell r="N474">
            <v>0.6768875599172155</v>
          </cell>
          <cell r="O474">
            <v>0.68547391477603403</v>
          </cell>
          <cell r="R474">
            <v>3794.6935485433337</v>
          </cell>
        </row>
        <row r="475">
          <cell r="A475">
            <v>54301</v>
          </cell>
          <cell r="B475">
            <v>133.711796875</v>
          </cell>
          <cell r="C475">
            <v>25.458038479365499</v>
          </cell>
          <cell r="D475">
            <v>475.76204352529231</v>
          </cell>
          <cell r="E475">
            <v>121.02628917584866</v>
          </cell>
          <cell r="F475">
            <v>1647.6808783014235</v>
          </cell>
          <cell r="G475">
            <v>75.608742187499999</v>
          </cell>
          <cell r="H475">
            <v>20.279819738075098</v>
          </cell>
          <cell r="I475">
            <v>386.40388070755819</v>
          </cell>
          <cell r="J475">
            <v>24.147028301283743</v>
          </cell>
          <cell r="K475">
            <v>1060.9735787353331</v>
          </cell>
          <cell r="L475">
            <v>2403.6390463569296</v>
          </cell>
          <cell r="M475">
            <v>1567.4130496697501</v>
          </cell>
          <cell r="N475">
            <v>0.67689469534458546</v>
          </cell>
          <cell r="O475">
            <v>0.68549430531124356</v>
          </cell>
          <cell r="R475">
            <v>3802.6289674394229</v>
          </cell>
        </row>
        <row r="476">
          <cell r="A476">
            <v>54331</v>
          </cell>
          <cell r="B476">
            <v>133.711796875</v>
          </cell>
          <cell r="C476">
            <v>25.471644464333743</v>
          </cell>
          <cell r="D476">
            <v>476.01631335907831</v>
          </cell>
          <cell r="E476">
            <v>121.09097137328597</v>
          </cell>
          <cell r="F476">
            <v>1648.5614772242666</v>
          </cell>
          <cell r="G476">
            <v>75.608742187499999</v>
          </cell>
          <cell r="H476">
            <v>20.245411967928547</v>
          </cell>
          <cell r="I476">
            <v>385.7482882968348</v>
          </cell>
          <cell r="J476">
            <v>24.106059229061028</v>
          </cell>
          <cell r="K476">
            <v>1059.1734771811687</v>
          </cell>
          <cell r="L476">
            <v>2404.8522032959645</v>
          </cell>
          <cell r="M476">
            <v>1564.8819788624928</v>
          </cell>
          <cell r="N476">
            <v>0.67683920671837383</v>
          </cell>
          <cell r="O476">
            <v>0.68551467527394594</v>
          </cell>
          <cell r="R476">
            <v>3810.5809807909673</v>
          </cell>
        </row>
        <row r="477">
          <cell r="A477">
            <v>54362</v>
          </cell>
          <cell r="B477">
            <v>133.711796875</v>
          </cell>
          <cell r="C477">
            <v>25.484811546561783</v>
          </cell>
          <cell r="D477">
            <v>476.26238094017481</v>
          </cell>
          <cell r="E477">
            <v>121.15356704822867</v>
          </cell>
          <cell r="F477">
            <v>1649.4136697302899</v>
          </cell>
          <cell r="G477">
            <v>75.608742187499999</v>
          </cell>
          <cell r="H477">
            <v>20.226804698562699</v>
          </cell>
          <cell r="I477">
            <v>385.3937525472474</v>
          </cell>
          <cell r="J477">
            <v>24.083903693864467</v>
          </cell>
          <cell r="K477">
            <v>1058.200005945992</v>
          </cell>
          <cell r="L477">
            <v>2406.0262261402549</v>
          </cell>
          <cell r="M477">
            <v>1563.5132090731665</v>
          </cell>
          <cell r="N477">
            <v>0.67680912435225371</v>
          </cell>
          <cell r="O477">
            <v>0.68553436858262262</v>
          </cell>
          <cell r="R477">
            <v>3818.5496233000977</v>
          </cell>
        </row>
        <row r="478">
          <cell r="A478">
            <v>54392</v>
          </cell>
          <cell r="B478">
            <v>133.711796875</v>
          </cell>
          <cell r="C478">
            <v>25.498417531530045</v>
          </cell>
          <cell r="D478">
            <v>476.51665077396109</v>
          </cell>
          <cell r="E478">
            <v>121.21824924566606</v>
          </cell>
          <cell r="F478">
            <v>1650.2942686531342</v>
          </cell>
          <cell r="G478">
            <v>75.608742187499999</v>
          </cell>
          <cell r="H478">
            <v>20.205374062576052</v>
          </cell>
          <cell r="I478">
            <v>384.98542145662509</v>
          </cell>
          <cell r="J478">
            <v>24.058386397341735</v>
          </cell>
          <cell r="K478">
            <v>1057.0788254399031</v>
          </cell>
          <cell r="L478">
            <v>2407.2393830792912</v>
          </cell>
          <cell r="M478">
            <v>1561.936749543946</v>
          </cell>
          <cell r="N478">
            <v>0.6767744121191519</v>
          </cell>
          <cell r="O478">
            <v>0.68555469815474335</v>
          </cell>
          <cell r="R478">
            <v>3826.534929741516</v>
          </cell>
        </row>
        <row r="479">
          <cell r="A479">
            <v>54423</v>
          </cell>
          <cell r="B479">
            <v>133.711796875</v>
          </cell>
          <cell r="C479">
            <v>25.511584613757385</v>
          </cell>
          <cell r="D479">
            <v>476.76271835504451</v>
          </cell>
          <cell r="E479">
            <v>121.28084492060543</v>
          </cell>
          <cell r="F479">
            <v>1651.1464611591123</v>
          </cell>
          <cell r="G479">
            <v>75.608742187499999</v>
          </cell>
          <cell r="H479">
            <v>20.174886025223941</v>
          </cell>
          <cell r="I479">
            <v>384.40451412607854</v>
          </cell>
          <cell r="J479">
            <v>24.022084521373394</v>
          </cell>
          <cell r="K479">
            <v>1055.4837914348743</v>
          </cell>
          <cell r="L479">
            <v>2408.4134059235193</v>
          </cell>
          <cell r="M479">
            <v>1559.6940182950502</v>
          </cell>
          <cell r="N479">
            <v>0.67672490825389986</v>
          </cell>
          <cell r="O479">
            <v>0.68557435243388831</v>
          </cell>
          <cell r="R479">
            <v>3834.5369349626421</v>
          </cell>
        </row>
        <row r="480">
          <cell r="A480">
            <v>54454</v>
          </cell>
          <cell r="B480">
            <v>133.711796875</v>
          </cell>
          <cell r="C480">
            <v>25.525190598725647</v>
          </cell>
          <cell r="D480">
            <v>477.01698818883085</v>
          </cell>
          <cell r="E480">
            <v>121.34552711804281</v>
          </cell>
          <cell r="F480">
            <v>1652.0270600819563</v>
          </cell>
          <cell r="G480">
            <v>75.608742187499999</v>
          </cell>
          <cell r="H480">
            <v>20.168972599123244</v>
          </cell>
          <cell r="I480">
            <v>384.29184198090661</v>
          </cell>
          <cell r="J480">
            <v>24.01504344954655</v>
          </cell>
          <cell r="K480">
            <v>1055.1744203983624</v>
          </cell>
          <cell r="L480">
            <v>2409.6265628625556</v>
          </cell>
          <cell r="M480">
            <v>1559.2590206154387</v>
          </cell>
          <cell r="N480">
            <v>0.67671529004968378</v>
          </cell>
          <cell r="O480">
            <v>0.68559464173544116</v>
          </cell>
          <cell r="R480">
            <v>3842.555673883769</v>
          </cell>
        </row>
        <row r="481">
          <cell r="A481">
            <v>54482</v>
          </cell>
          <cell r="B481">
            <v>133.711796875</v>
          </cell>
          <cell r="C481">
            <v>25.538796583695298</v>
          </cell>
          <cell r="D481">
            <v>477.27125802264317</v>
          </cell>
          <cell r="E481">
            <v>121.41020931548682</v>
          </cell>
          <cell r="F481">
            <v>1652.9076590048908</v>
          </cell>
          <cell r="G481">
            <v>75.608742187499999</v>
          </cell>
          <cell r="H481">
            <v>20.172353948587102</v>
          </cell>
          <cell r="I481">
            <v>384.35626891229646</v>
          </cell>
          <cell r="J481">
            <v>24.019069596832615</v>
          </cell>
          <cell r="K481">
            <v>1055.351321499455</v>
          </cell>
          <cell r="L481">
            <v>2410.839719801716</v>
          </cell>
          <cell r="M481">
            <v>1559.507756144671</v>
          </cell>
          <cell r="N481">
            <v>0.67672079048098888</v>
          </cell>
          <cell r="O481">
            <v>0.68561491061746616</v>
          </cell>
          <cell r="R481">
            <v>3850.591181498216</v>
          </cell>
        </row>
        <row r="482">
          <cell r="A482">
            <v>54513</v>
          </cell>
          <cell r="B482">
            <v>133.711796875</v>
          </cell>
          <cell r="C482">
            <v>25.551085860440828</v>
          </cell>
          <cell r="D482">
            <v>477.50092109832116</v>
          </cell>
          <cell r="E482">
            <v>121.46863194543027</v>
          </cell>
          <cell r="F482">
            <v>1653.7030386771376</v>
          </cell>
          <cell r="G482">
            <v>75.608742187499999</v>
          </cell>
          <cell r="H482">
            <v>20.139778288936903</v>
          </cell>
          <cell r="I482">
            <v>383.7355848298925</v>
          </cell>
          <cell r="J482">
            <v>23.980282004750155</v>
          </cell>
          <cell r="K482">
            <v>1053.6470699506187</v>
          </cell>
          <cell r="L482">
            <v>2411.9354744563298</v>
          </cell>
          <cell r="M482">
            <v>1557.1114572616982</v>
          </cell>
          <cell r="N482">
            <v>0.67666772666584785</v>
          </cell>
          <cell r="O482">
            <v>0.68563320046938481</v>
          </cell>
          <cell r="R482">
            <v>3858.6434928724784</v>
          </cell>
        </row>
        <row r="483">
          <cell r="A483">
            <v>54543</v>
          </cell>
          <cell r="B483">
            <v>133.711796875</v>
          </cell>
          <cell r="C483">
            <v>25.564691845409076</v>
          </cell>
          <cell r="D483">
            <v>477.75519093210733</v>
          </cell>
          <cell r="E483">
            <v>121.53331414286761</v>
          </cell>
          <cell r="F483">
            <v>1654.5836375999813</v>
          </cell>
          <cell r="G483">
            <v>75.608742187499999</v>
          </cell>
          <cell r="H483">
            <v>20.123369134406403</v>
          </cell>
          <cell r="I483">
            <v>383.42293111444496</v>
          </cell>
          <cell r="J483">
            <v>23.960743748297894</v>
          </cell>
          <cell r="K483">
            <v>1052.7885968659905</v>
          </cell>
          <cell r="L483">
            <v>2413.1486313953651</v>
          </cell>
          <cell r="M483">
            <v>1555.9043830506398</v>
          </cell>
          <cell r="N483">
            <v>0.67664093522366886</v>
          </cell>
          <cell r="O483">
            <v>0.68565343057350114</v>
          </cell>
          <cell r="R483">
            <v>3866.712643146383</v>
          </cell>
        </row>
        <row r="484">
          <cell r="A484">
            <v>54574</v>
          </cell>
          <cell r="B484">
            <v>133.711796875</v>
          </cell>
          <cell r="C484">
            <v>25.577858927636431</v>
          </cell>
          <cell r="D484">
            <v>478.00125851319092</v>
          </cell>
          <cell r="E484">
            <v>121.59590981780704</v>
          </cell>
          <cell r="F484">
            <v>1655.4358301059599</v>
          </cell>
          <cell r="G484">
            <v>75.608742187499999</v>
          </cell>
          <cell r="H484">
            <v>20.132649843658676</v>
          </cell>
          <cell r="I484">
            <v>383.59976217690576</v>
          </cell>
          <cell r="J484">
            <v>23.971794218758923</v>
          </cell>
          <cell r="K484">
            <v>1053.274133100324</v>
          </cell>
          <cell r="L484">
            <v>2414.3226542395942</v>
          </cell>
          <cell r="M484">
            <v>1556.5870815271473</v>
          </cell>
          <cell r="N484">
            <v>0.67665609306417374</v>
          </cell>
          <cell r="O484">
            <v>0.68567298873619265</v>
          </cell>
          <cell r="R484">
            <v>3874.7986675332404</v>
          </cell>
        </row>
        <row r="485">
          <cell r="A485">
            <v>54604</v>
          </cell>
          <cell r="B485">
            <v>133.711796875</v>
          </cell>
          <cell r="C485">
            <v>25.591464912604675</v>
          </cell>
          <cell r="D485">
            <v>478.25552834697692</v>
          </cell>
          <cell r="E485">
            <v>121.66059201524436</v>
          </cell>
          <cell r="F485">
            <v>1656.316429028803</v>
          </cell>
          <cell r="G485">
            <v>75.608742187499999</v>
          </cell>
          <cell r="H485">
            <v>20.101904201209631</v>
          </cell>
          <cell r="I485">
            <v>383.01394653798008</v>
          </cell>
          <cell r="J485">
            <v>23.935185614345919</v>
          </cell>
          <cell r="K485">
            <v>1051.6656220424848</v>
          </cell>
          <cell r="L485">
            <v>2415.535811178629</v>
          </cell>
          <cell r="M485">
            <v>1554.3254005835204</v>
          </cell>
          <cell r="N485">
            <v>0.67660582632675981</v>
          </cell>
          <cell r="O485">
            <v>0.68569317886478576</v>
          </cell>
          <cell r="R485">
            <v>3882.9016013199985</v>
          </cell>
        </row>
        <row r="486">
          <cell r="A486">
            <v>54635</v>
          </cell>
          <cell r="B486">
            <v>133.711796875</v>
          </cell>
          <cell r="C486">
            <v>25.604631994833422</v>
          </cell>
          <cell r="D486">
            <v>478.50159592808666</v>
          </cell>
          <cell r="E486">
            <v>121.72318769019043</v>
          </cell>
          <cell r="F486">
            <v>1657.1686215348725</v>
          </cell>
          <cell r="G486">
            <v>75.608742187499999</v>
          </cell>
          <cell r="H486">
            <v>20.111536933843286</v>
          </cell>
          <cell r="I486">
            <v>383.19748491847537</v>
          </cell>
          <cell r="J486">
            <v>23.946655236390285</v>
          </cell>
          <cell r="K486">
            <v>1052.1695749842429</v>
          </cell>
          <cell r="L486">
            <v>2416.7098340229827</v>
          </cell>
          <cell r="M486">
            <v>1555.0339942604519</v>
          </cell>
          <cell r="N486">
            <v>0.67662159082550288</v>
          </cell>
          <cell r="O486">
            <v>0.68571269839882354</v>
          </cell>
          <cell r="R486">
            <v>3891.0214798673974</v>
          </cell>
        </row>
        <row r="487">
          <cell r="A487">
            <v>54666</v>
          </cell>
          <cell r="B487">
            <v>133.711796875</v>
          </cell>
          <cell r="C487">
            <v>25.618237979801684</v>
          </cell>
          <cell r="D487">
            <v>478.75586576187294</v>
          </cell>
          <cell r="E487">
            <v>121.78786988762781</v>
          </cell>
          <cell r="F487">
            <v>1658.049220457717</v>
          </cell>
          <cell r="G487">
            <v>75.608742187499999</v>
          </cell>
          <cell r="H487">
            <v>20.111195691698324</v>
          </cell>
          <cell r="I487">
            <v>383.19098302197051</v>
          </cell>
          <cell r="J487">
            <v>23.946248921943788</v>
          </cell>
          <cell r="K487">
            <v>1052.1517223157068</v>
          </cell>
          <cell r="L487">
            <v>2417.922990962019</v>
          </cell>
          <cell r="M487">
            <v>1555.0088921388196</v>
          </cell>
          <cell r="N487">
            <v>0.67662103260936113</v>
          </cell>
          <cell r="O487">
            <v>0.68573284867026674</v>
          </cell>
          <cell r="R487">
            <v>3899.1583386101229</v>
          </cell>
        </row>
        <row r="488">
          <cell r="A488">
            <v>54696</v>
          </cell>
          <cell r="B488">
            <v>133.711796875</v>
          </cell>
          <cell r="C488">
            <v>25.631843964769931</v>
          </cell>
          <cell r="D488">
            <v>479.01013559565905</v>
          </cell>
          <cell r="E488">
            <v>121.85255208506514</v>
          </cell>
          <cell r="F488">
            <v>1658.9298193805605</v>
          </cell>
          <cell r="G488">
            <v>75.608742187499999</v>
          </cell>
          <cell r="H488">
            <v>20.078894872759278</v>
          </cell>
          <cell r="I488">
            <v>382.5755356487058</v>
          </cell>
          <cell r="J488">
            <v>23.907788580621745</v>
          </cell>
          <cell r="K488">
            <v>1050.4618495304226</v>
          </cell>
          <cell r="L488">
            <v>2419.1361479010543</v>
          </cell>
          <cell r="M488">
            <v>1552.6328108200096</v>
          </cell>
          <cell r="N488">
            <v>0.67656811205453671</v>
          </cell>
          <cell r="O488">
            <v>0.68575297873165131</v>
          </cell>
          <cell r="R488">
            <v>3907.3122130569614</v>
          </cell>
        </row>
        <row r="489">
          <cell r="A489">
            <v>54727</v>
          </cell>
          <cell r="B489">
            <v>133.711796875</v>
          </cell>
          <cell r="C489">
            <v>25.645011046997279</v>
          </cell>
          <cell r="D489">
            <v>479.25620317674259</v>
          </cell>
          <cell r="E489">
            <v>121.91514776000454</v>
          </cell>
          <cell r="F489">
            <v>1659.7820118865386</v>
          </cell>
          <cell r="G489">
            <v>75.608742187499999</v>
          </cell>
          <cell r="H489">
            <v>20.067369761249022</v>
          </cell>
          <cell r="I489">
            <v>382.35594060936785</v>
          </cell>
          <cell r="J489">
            <v>23.894065717331639</v>
          </cell>
          <cell r="K489">
            <v>1049.8588935395765</v>
          </cell>
          <cell r="L489">
            <v>2420.3101707452829</v>
          </cell>
          <cell r="M489">
            <v>1551.7850118150247</v>
          </cell>
          <cell r="N489">
            <v>0.67654919047814677</v>
          </cell>
          <cell r="O489">
            <v>0.68577244022217376</v>
          </cell>
          <cell r="R489">
            <v>3915.4831387909553</v>
          </cell>
        </row>
        <row r="490">
          <cell r="A490">
            <v>54757</v>
          </cell>
          <cell r="B490">
            <v>133.711796875</v>
          </cell>
          <cell r="C490">
            <v>25.658617031965541</v>
          </cell>
          <cell r="D490">
            <v>479.51047301052887</v>
          </cell>
          <cell r="E490">
            <v>121.97982995744194</v>
          </cell>
          <cell r="F490">
            <v>1660.6626108093828</v>
          </cell>
          <cell r="G490">
            <v>75.608742187499999</v>
          </cell>
          <cell r="H490">
            <v>20.065478068022802</v>
          </cell>
          <cell r="I490">
            <v>382.31989701464363</v>
          </cell>
          <cell r="J490">
            <v>23.891813292484635</v>
          </cell>
          <cell r="K490">
            <v>1049.7599263614645</v>
          </cell>
          <cell r="L490">
            <v>2421.5233276843192</v>
          </cell>
          <cell r="M490">
            <v>1551.6458569241156</v>
          </cell>
          <cell r="N490">
            <v>0.67654608277847761</v>
          </cell>
          <cell r="O490">
            <v>0.68579253060405554</v>
          </cell>
          <cell r="R490">
            <v>3923.6711514695571</v>
          </cell>
        </row>
        <row r="491">
          <cell r="A491">
            <v>54788</v>
          </cell>
          <cell r="B491">
            <v>133.711796875</v>
          </cell>
          <cell r="C491">
            <v>25.671784114194292</v>
          </cell>
          <cell r="D491">
            <v>479.75654059163861</v>
          </cell>
          <cell r="E491">
            <v>122.042425632388</v>
          </cell>
          <cell r="F491">
            <v>1661.5148033154519</v>
          </cell>
          <cell r="G491">
            <v>75.608742187499999</v>
          </cell>
          <cell r="H491">
            <v>20.061806033222506</v>
          </cell>
          <cell r="I491">
            <v>382.249931476722</v>
          </cell>
          <cell r="J491">
            <v>23.887441028362403</v>
          </cell>
          <cell r="K491">
            <v>1049.5678175580517</v>
          </cell>
          <cell r="L491">
            <v>2422.6973505286728</v>
          </cell>
          <cell r="M491">
            <v>1551.3757382838585</v>
          </cell>
          <cell r="N491">
            <v>0.67654004871772078</v>
          </cell>
          <cell r="O491">
            <v>0.68581195375183024</v>
          </cell>
          <cell r="R491">
            <v>3931.8762868247859</v>
          </cell>
        </row>
        <row r="492">
          <cell r="A492">
            <v>54819</v>
          </cell>
          <cell r="B492">
            <v>133.711796875</v>
          </cell>
          <cell r="C492">
            <v>25.685390099162547</v>
          </cell>
          <cell r="D492">
            <v>480.01081042542484</v>
          </cell>
          <cell r="E492">
            <v>122.10710782982537</v>
          </cell>
          <cell r="F492">
            <v>1662.3954022382959</v>
          </cell>
          <cell r="G492">
            <v>75.608742187499999</v>
          </cell>
          <cell r="H492">
            <v>20.049122868390842</v>
          </cell>
          <cell r="I492">
            <v>382.00827133506863</v>
          </cell>
          <cell r="J492">
            <v>23.872339279722844</v>
          </cell>
          <cell r="K492">
            <v>1048.9042760199641</v>
          </cell>
          <cell r="L492">
            <v>2423.9105074677086</v>
          </cell>
          <cell r="M492">
            <v>1550.4427516906464</v>
          </cell>
          <cell r="N492">
            <v>0.67651919097058522</v>
          </cell>
          <cell r="O492">
            <v>0.68583200457141558</v>
          </cell>
          <cell r="R492">
            <v>3940.0985806633839</v>
          </cell>
        </row>
        <row r="493">
          <cell r="A493">
            <v>54847</v>
          </cell>
          <cell r="B493">
            <v>133.711796875</v>
          </cell>
          <cell r="C493">
            <v>25.698996084130805</v>
          </cell>
          <cell r="D493">
            <v>480.26508025921112</v>
          </cell>
          <cell r="E493">
            <v>122.17179002726274</v>
          </cell>
          <cell r="F493">
            <v>1663.2760011611406</v>
          </cell>
          <cell r="G493">
            <v>75.608742187499999</v>
          </cell>
          <cell r="H493">
            <v>20.060639709243926</v>
          </cell>
          <cell r="I493">
            <v>382.22770878848775</v>
          </cell>
          <cell r="J493">
            <v>23.886052295203875</v>
          </cell>
          <cell r="K493">
            <v>1049.5067993171845</v>
          </cell>
          <cell r="L493">
            <v>2425.1236644067449</v>
          </cell>
          <cell r="M493">
            <v>1551.28994229762</v>
          </cell>
          <cell r="N493">
            <v>0.67653813171943666</v>
          </cell>
          <cell r="O493">
            <v>0.68585203533034089</v>
          </cell>
          <cell r="R493">
            <v>3948.3380688669708</v>
          </cell>
        </row>
        <row r="494">
          <cell r="A494">
            <v>54878</v>
          </cell>
          <cell r="B494">
            <v>133.711796875</v>
          </cell>
          <cell r="C494">
            <v>25.711285360876328</v>
          </cell>
          <cell r="D494">
            <v>480.49474333488905</v>
          </cell>
          <cell r="E494">
            <v>122.23021265720618</v>
          </cell>
          <cell r="F494">
            <v>1664.0713808333865</v>
          </cell>
          <cell r="G494">
            <v>75.608742187499999</v>
          </cell>
          <cell r="H494">
            <v>20.044086848755207</v>
          </cell>
          <cell r="I494">
            <v>381.91231695501676</v>
          </cell>
          <cell r="J494">
            <v>23.866342929151774</v>
          </cell>
          <cell r="K494">
            <v>1048.6408080086894</v>
          </cell>
          <cell r="L494">
            <v>2426.2194190613582</v>
          </cell>
          <cell r="M494">
            <v>1550.072296929113</v>
          </cell>
          <cell r="N494">
            <v>0.6765109021599689</v>
          </cell>
          <cell r="O494">
            <v>0.68587011041118984</v>
          </cell>
          <cell r="R494">
            <v>3956.5947873922028</v>
          </cell>
        </row>
        <row r="495">
          <cell r="A495">
            <v>54908</v>
          </cell>
          <cell r="B495">
            <v>133.711796875</v>
          </cell>
          <cell r="C495">
            <v>25.724891345844583</v>
          </cell>
          <cell r="D495">
            <v>480.74901316867528</v>
          </cell>
          <cell r="E495">
            <v>122.29489485464354</v>
          </cell>
          <cell r="F495">
            <v>1664.9519797562305</v>
          </cell>
          <cell r="G495">
            <v>75.608742187499999</v>
          </cell>
          <cell r="H495">
            <v>20.050713571082134</v>
          </cell>
          <cell r="I495">
            <v>382.03857997197491</v>
          </cell>
          <cell r="J495">
            <v>23.874233317411619</v>
          </cell>
          <cell r="K495">
            <v>1048.9874963616082</v>
          </cell>
          <cell r="L495">
            <v>2427.432576000394</v>
          </cell>
          <cell r="M495">
            <v>1550.5597654095768</v>
          </cell>
          <cell r="N495">
            <v>0.67652180829322661</v>
          </cell>
          <cell r="O495">
            <v>0.68589010307323162</v>
          </cell>
          <cell r="R495">
            <v>3964.8687722709274</v>
          </cell>
        </row>
        <row r="496">
          <cell r="A496">
            <v>54939</v>
          </cell>
          <cell r="B496">
            <v>133.711796875</v>
          </cell>
          <cell r="C496">
            <v>25.73805842807193</v>
          </cell>
          <cell r="D496">
            <v>480.99508074975881</v>
          </cell>
          <cell r="E496">
            <v>122.35749052958295</v>
          </cell>
          <cell r="F496">
            <v>1665.804172262209</v>
          </cell>
          <cell r="G496">
            <v>75.608742187499999</v>
          </cell>
          <cell r="H496">
            <v>20.067244147356856</v>
          </cell>
          <cell r="I496">
            <v>382.35354721060833</v>
          </cell>
          <cell r="J496">
            <v>23.893916149818299</v>
          </cell>
          <cell r="K496">
            <v>1049.8523218331984</v>
          </cell>
          <cell r="L496">
            <v>2428.6065988446226</v>
          </cell>
          <cell r="M496">
            <v>1551.775771528482</v>
          </cell>
          <cell r="N496">
            <v>0.67654898413519204</v>
          </cell>
          <cell r="O496">
            <v>0.68590943179298502</v>
          </cell>
          <cell r="R496">
            <v>3973.1600596103412</v>
          </cell>
        </row>
        <row r="497">
          <cell r="A497">
            <v>54969</v>
          </cell>
          <cell r="B497">
            <v>133.711796875</v>
          </cell>
          <cell r="C497">
            <v>25.751664413040182</v>
          </cell>
          <cell r="D497">
            <v>481.24935058354492</v>
          </cell>
          <cell r="E497">
            <v>122.42217272702028</v>
          </cell>
          <cell r="F497">
            <v>1666.6847711850526</v>
          </cell>
          <cell r="G497">
            <v>75.608742187499999</v>
          </cell>
          <cell r="H497">
            <v>20.051258120080348</v>
          </cell>
          <cell r="I497">
            <v>382.04895559902008</v>
          </cell>
          <cell r="J497">
            <v>23.87488170779384</v>
          </cell>
          <cell r="K497">
            <v>1049.0159853771368</v>
          </cell>
          <cell r="L497">
            <v>2429.8197557836579</v>
          </cell>
          <cell r="M497">
            <v>1550.5998229915308</v>
          </cell>
          <cell r="N497">
            <v>0.67652270419668836</v>
          </cell>
          <cell r="O497">
            <v>0.68592938518088498</v>
          </cell>
          <cell r="R497">
            <v>3981.4686855931486</v>
          </cell>
        </row>
        <row r="498">
          <cell r="A498">
            <v>55000</v>
          </cell>
          <cell r="B498">
            <v>133.711796875</v>
          </cell>
          <cell r="C498">
            <v>25.764831495268933</v>
          </cell>
          <cell r="D498">
            <v>481.49541816465467</v>
          </cell>
          <cell r="E498">
            <v>122.48476840196635</v>
          </cell>
          <cell r="F498">
            <v>1667.5369636911216</v>
          </cell>
          <cell r="G498">
            <v>75.608742187499999</v>
          </cell>
          <cell r="H498">
            <v>20.045222675149951</v>
          </cell>
          <cell r="I498">
            <v>381.93395855402542</v>
          </cell>
          <cell r="J498">
            <v>23.867695349067411</v>
          </cell>
          <cell r="K498">
            <v>1048.7002307161108</v>
          </cell>
          <cell r="L498">
            <v>2430.9937786280116</v>
          </cell>
          <cell r="M498">
            <v>1550.1558494818535</v>
          </cell>
          <cell r="N498">
            <v>0.67651277196847248</v>
          </cell>
          <cell r="O498">
            <v>0.68594867594940345</v>
          </cell>
          <cell r="R498">
            <v>3989.7946864777191</v>
          </cell>
        </row>
        <row r="499">
          <cell r="A499">
            <v>55031</v>
          </cell>
          <cell r="B499">
            <v>133.711796875</v>
          </cell>
          <cell r="C499">
            <v>25.778437480237191</v>
          </cell>
          <cell r="D499">
            <v>481.74968799844095</v>
          </cell>
          <cell r="E499">
            <v>122.54945059940374</v>
          </cell>
          <cell r="F499">
            <v>1668.4175626139659</v>
          </cell>
          <cell r="G499">
            <v>75.608742187499999</v>
          </cell>
          <cell r="H499">
            <v>20.049399068707601</v>
          </cell>
          <cell r="I499">
            <v>382.01353394960984</v>
          </cell>
          <cell r="J499">
            <v>23.872668149355398</v>
          </cell>
          <cell r="K499">
            <v>1048.9187259136172</v>
          </cell>
          <cell r="L499">
            <v>2432.2069355670478</v>
          </cell>
          <cell r="M499">
            <v>1550.4630692687899</v>
          </cell>
          <cell r="N499">
            <v>0.67651964545553167</v>
          </cell>
          <cell r="O499">
            <v>0.68596859017877476</v>
          </cell>
          <cell r="R499">
            <v>3998.1380985982432</v>
          </cell>
        </row>
        <row r="500">
          <cell r="A500">
            <v>55061</v>
          </cell>
          <cell r="B500">
            <v>133.711796875</v>
          </cell>
          <cell r="C500">
            <v>25.792043465205442</v>
          </cell>
          <cell r="D500">
            <v>482.00395783222706</v>
          </cell>
          <cell r="E500">
            <v>122.61413279684108</v>
          </cell>
          <cell r="F500">
            <v>1669.2981615368096</v>
          </cell>
          <cell r="G500">
            <v>75.608742187499999</v>
          </cell>
          <cell r="H500">
            <v>20.077506754327981</v>
          </cell>
          <cell r="I500">
            <v>382.54908697432592</v>
          </cell>
          <cell r="J500">
            <v>23.90613575848235</v>
          </cell>
          <cell r="K500">
            <v>1050.3892277320645</v>
          </cell>
          <cell r="L500">
            <v>2433.4200925060832</v>
          </cell>
          <cell r="M500">
            <v>1552.5306994067007</v>
          </cell>
          <cell r="N500">
            <v>0.67656583417865457</v>
          </cell>
          <cell r="O500">
            <v>0.68598848455207151</v>
          </cell>
          <cell r="R500">
            <v>4006.4989583648958</v>
          </cell>
        </row>
        <row r="501">
          <cell r="A501">
            <v>55092</v>
          </cell>
          <cell r="B501">
            <v>133.711796875</v>
          </cell>
          <cell r="C501">
            <v>25.805210547432793</v>
          </cell>
          <cell r="D501">
            <v>482.25002541331065</v>
          </cell>
          <cell r="E501">
            <v>122.67672847178051</v>
          </cell>
          <cell r="F501">
            <v>1670.1503540427886</v>
          </cell>
          <cell r="G501">
            <v>75.608742187499999</v>
          </cell>
          <cell r="H501">
            <v>20.10206952631118</v>
          </cell>
          <cell r="I501">
            <v>383.01709657884055</v>
          </cell>
          <cell r="J501">
            <v>23.935382465696552</v>
          </cell>
          <cell r="K501">
            <v>1051.6742713089432</v>
          </cell>
          <cell r="L501">
            <v>2434.5941153503122</v>
          </cell>
          <cell r="M501">
            <v>1554.3375620672916</v>
          </cell>
          <cell r="N501">
            <v>0.67660609701164331</v>
          </cell>
          <cell r="O501">
            <v>0.68600771829372131</v>
          </cell>
          <cell r="R501">
            <v>4014.8773022639903</v>
          </cell>
        </row>
        <row r="502">
          <cell r="A502">
            <v>55122</v>
          </cell>
          <cell r="B502">
            <v>133.711796875</v>
          </cell>
          <cell r="C502">
            <v>25.818816532401058</v>
          </cell>
          <cell r="D502">
            <v>482.50429524709705</v>
          </cell>
          <cell r="E502">
            <v>122.74141066921791</v>
          </cell>
          <cell r="F502">
            <v>1671.0309529656331</v>
          </cell>
          <cell r="G502">
            <v>75.608742187499999</v>
          </cell>
          <cell r="H502">
            <v>20.148303120513294</v>
          </cell>
          <cell r="I502">
            <v>383.89801369001259</v>
          </cell>
          <cell r="J502">
            <v>23.990432457367458</v>
          </cell>
          <cell r="K502">
            <v>1054.0930611469182</v>
          </cell>
          <cell r="L502">
            <v>2435.8072722893489</v>
          </cell>
          <cell r="M502">
            <v>1557.7385526023113</v>
          </cell>
          <cell r="N502">
            <v>0.67668162888180561</v>
          </cell>
          <cell r="O502">
            <v>0.68602757368200018</v>
          </cell>
          <cell r="R502">
            <v>4023.2731668581405</v>
          </cell>
        </row>
        <row r="503">
          <cell r="A503">
            <v>55153</v>
          </cell>
          <cell r="B503">
            <v>133.711796875</v>
          </cell>
          <cell r="C503">
            <v>25.831983614629802</v>
          </cell>
          <cell r="D503">
            <v>482.75036282820673</v>
          </cell>
          <cell r="E503">
            <v>122.80400634416395</v>
          </cell>
          <cell r="F503">
            <v>1671.8831454717017</v>
          </cell>
          <cell r="G503">
            <v>75.608742187499999</v>
          </cell>
          <cell r="H503">
            <v>20.130767186660304</v>
          </cell>
          <cell r="I503">
            <v>383.56389075498942</v>
          </cell>
          <cell r="J503">
            <v>23.969552553280217</v>
          </cell>
          <cell r="K503">
            <v>1053.1756386679824</v>
          </cell>
          <cell r="L503">
            <v>2436.9812951337021</v>
          </cell>
          <cell r="M503">
            <v>1556.4485913504122</v>
          </cell>
          <cell r="N503">
            <v>0.67665301926498056</v>
          </cell>
          <cell r="O503">
            <v>0.68604676975166357</v>
          </cell>
          <cell r="R503">
            <v>4031.6865887864201</v>
          </cell>
        </row>
        <row r="504">
          <cell r="A504">
            <v>55184</v>
          </cell>
          <cell r="B504">
            <v>133.711796875</v>
          </cell>
          <cell r="C504">
            <v>25.845589599598064</v>
          </cell>
          <cell r="D504">
            <v>483.00463266199301</v>
          </cell>
          <cell r="E504">
            <v>122.86868854160134</v>
          </cell>
          <cell r="F504">
            <v>1672.7637443945459</v>
          </cell>
          <cell r="G504">
            <v>75.608742187499999</v>
          </cell>
          <cell r="H504">
            <v>20.140813747531755</v>
          </cell>
          <cell r="I504">
            <v>383.75531405946805</v>
          </cell>
          <cell r="J504">
            <v>23.981514917483977</v>
          </cell>
          <cell r="K504">
            <v>1053.7012417443132</v>
          </cell>
          <cell r="L504">
            <v>2438.1944520727384</v>
          </cell>
          <cell r="M504">
            <v>1557.187626656297</v>
          </cell>
          <cell r="N504">
            <v>0.67666941587950757</v>
          </cell>
          <cell r="O504">
            <v>0.68606658626940498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2CE2-77EF-45D5-9891-053EE6101C46}">
  <dimension ref="A1:F9"/>
  <sheetViews>
    <sheetView workbookViewId="0"/>
  </sheetViews>
  <sheetFormatPr defaultRowHeight="14.4" x14ac:dyDescent="0.3"/>
  <sheetData>
    <row r="1" spans="1:6" x14ac:dyDescent="0.3">
      <c r="A1">
        <v>5</v>
      </c>
      <c r="B1" t="s">
        <v>477</v>
      </c>
    </row>
    <row r="2" spans="1:6" x14ac:dyDescent="0.3">
      <c r="A2" s="55" t="s">
        <v>460</v>
      </c>
      <c r="B2" t="s">
        <v>464</v>
      </c>
      <c r="D2" t="s">
        <v>462</v>
      </c>
      <c r="E2" s="56">
        <v>0</v>
      </c>
      <c r="F2" t="b">
        <v>0</v>
      </c>
    </row>
    <row r="3" spans="1:6" x14ac:dyDescent="0.3">
      <c r="A3" s="55" t="s">
        <v>460</v>
      </c>
      <c r="B3" t="s">
        <v>466</v>
      </c>
      <c r="D3" t="s">
        <v>462</v>
      </c>
      <c r="E3" s="56">
        <v>0</v>
      </c>
      <c r="F3" t="b">
        <v>0</v>
      </c>
    </row>
    <row r="4" spans="1:6" x14ac:dyDescent="0.3">
      <c r="A4" s="55" t="s">
        <v>460</v>
      </c>
      <c r="B4" t="s">
        <v>465</v>
      </c>
      <c r="D4" t="s">
        <v>462</v>
      </c>
      <c r="E4" s="56">
        <v>0</v>
      </c>
      <c r="F4" t="b">
        <v>0</v>
      </c>
    </row>
    <row r="5" spans="1:6" x14ac:dyDescent="0.3">
      <c r="A5" s="55" t="s">
        <v>460</v>
      </c>
      <c r="B5" t="s">
        <v>461</v>
      </c>
      <c r="D5" t="s">
        <v>462</v>
      </c>
      <c r="E5" s="56">
        <v>0</v>
      </c>
    </row>
    <row r="6" spans="1:6" x14ac:dyDescent="0.3">
      <c r="A6" s="55" t="s">
        <v>460</v>
      </c>
      <c r="B6" t="s">
        <v>463</v>
      </c>
      <c r="D6" t="s">
        <v>462</v>
      </c>
      <c r="E6" s="56">
        <v>0</v>
      </c>
    </row>
    <row r="7" spans="1:6" x14ac:dyDescent="0.3">
      <c r="A7" s="55"/>
      <c r="E7" s="56"/>
    </row>
    <row r="8" spans="1:6" x14ac:dyDescent="0.3">
      <c r="A8" s="55"/>
      <c r="E8" s="56"/>
    </row>
    <row r="9" spans="1:6" x14ac:dyDescent="0.3">
      <c r="A9" s="55"/>
      <c r="E9" s="56"/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9471-5F1D-407F-A5B0-83ACC036D7A7}">
  <dimension ref="A1:M4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RowHeight="14.4" x14ac:dyDescent="0.3"/>
  <cols>
    <col min="11" max="11" width="14.44140625" style="44" customWidth="1"/>
  </cols>
  <sheetData>
    <row r="1" spans="1:13" x14ac:dyDescent="0.3">
      <c r="B1" s="1" t="s">
        <v>468</v>
      </c>
      <c r="C1" t="s">
        <v>467</v>
      </c>
      <c r="F1" t="s">
        <v>448</v>
      </c>
      <c r="H1" t="s">
        <v>458</v>
      </c>
      <c r="K1" s="50" t="s">
        <v>452</v>
      </c>
      <c r="L1" t="s">
        <v>459</v>
      </c>
    </row>
    <row r="2" spans="1:13" x14ac:dyDescent="0.3">
      <c r="A2" s="4">
        <v>42064</v>
      </c>
      <c r="B2" s="54">
        <f>H2/M89</f>
        <v>4.2487968992799994E-3</v>
      </c>
      <c r="C2" s="53">
        <f>-('[1]IT_Debt2GDP-Holdings'!$FC188-'[1]IT_Debt2GDP-Holdings'!$FB188)/100</f>
        <v>8.0386366456204426E-3</v>
      </c>
      <c r="F2" t="s">
        <v>447</v>
      </c>
      <c r="G2" t="s">
        <v>52</v>
      </c>
      <c r="H2">
        <v>6.86105370710212</v>
      </c>
      <c r="K2" s="51" t="s">
        <v>453</v>
      </c>
    </row>
    <row r="3" spans="1:13" x14ac:dyDescent="0.3">
      <c r="A3" s="4">
        <v>42095</v>
      </c>
      <c r="B3" s="54">
        <f t="shared" ref="B3:B66" si="0">H3/M90</f>
        <v>8.4972007322964629E-3</v>
      </c>
      <c r="C3" s="53">
        <f>-('[1]IT_Debt2GDP-Holdings'!$FC189-'[1]IT_Debt2GDP-Holdings'!$FB189)/100</f>
        <v>1.244808973320545E-2</v>
      </c>
      <c r="F3" t="s">
        <v>447</v>
      </c>
      <c r="G3" t="s">
        <v>53</v>
      </c>
      <c r="H3">
        <v>13.748202553263599</v>
      </c>
      <c r="K3" s="51" t="s">
        <v>454</v>
      </c>
    </row>
    <row r="4" spans="1:13" x14ac:dyDescent="0.3">
      <c r="A4" s="4">
        <v>42125</v>
      </c>
      <c r="B4" s="54">
        <f t="shared" si="0"/>
        <v>1.2741855333818601E-2</v>
      </c>
      <c r="C4" s="53">
        <f>-('[1]IT_Debt2GDP-Holdings'!$FC190-'[1]IT_Debt2GDP-Holdings'!$FB190)/100</f>
        <v>1.6867941626603909E-2</v>
      </c>
      <c r="F4" t="s">
        <v>447</v>
      </c>
      <c r="G4" t="s">
        <v>54</v>
      </c>
      <c r="H4">
        <v>20.656002102069898</v>
      </c>
      <c r="K4" s="51"/>
    </row>
    <row r="5" spans="1:13" x14ac:dyDescent="0.3">
      <c r="A5" s="4">
        <v>42156</v>
      </c>
      <c r="B5" s="54">
        <f t="shared" si="0"/>
        <v>1.6981072602151662E-2</v>
      </c>
      <c r="C5" s="53">
        <f>-('[1]IT_Debt2GDP-Holdings'!$FC191-'[1]IT_Debt2GDP-Holdings'!$FB191)/100</f>
        <v>2.1286305091086602E-2</v>
      </c>
      <c r="F5" t="s">
        <v>447</v>
      </c>
      <c r="G5" t="s">
        <v>55</v>
      </c>
      <c r="H5">
        <v>27.581675055481298</v>
      </c>
      <c r="K5" s="52"/>
      <c r="L5" t="s">
        <v>449</v>
      </c>
    </row>
    <row r="6" spans="1:13" x14ac:dyDescent="0.3">
      <c r="A6" s="4">
        <v>42186</v>
      </c>
      <c r="B6" s="54">
        <f t="shared" si="0"/>
        <v>2.1246047472649125E-2</v>
      </c>
      <c r="C6" s="53">
        <f>-('[1]IT_Debt2GDP-Holdings'!$FC192-'[1]IT_Debt2GDP-Holdings'!$FB192)/100</f>
        <v>2.5242207502560062E-2</v>
      </c>
      <c r="F6" t="s">
        <v>447</v>
      </c>
      <c r="G6" t="s">
        <v>56</v>
      </c>
      <c r="H6">
        <v>34.586320999429397</v>
      </c>
      <c r="K6" s="52"/>
      <c r="L6" t="str">
        <f t="shared" ref="L6" si="1">"pct("&amp;L5&amp;")"</f>
        <v>pct(XXX0_W14_a_N_IT_YET)</v>
      </c>
    </row>
    <row r="7" spans="1:13" x14ac:dyDescent="0.3">
      <c r="A7" s="4">
        <v>42217</v>
      </c>
      <c r="B7" s="54">
        <f t="shared" si="0"/>
        <v>2.5493040170043491E-2</v>
      </c>
      <c r="C7" s="53">
        <f>-('[1]IT_Debt2GDP-Holdings'!$FC193-'[1]IT_Debt2GDP-Holdings'!$FB193)/100</f>
        <v>2.9196525373863268E-2</v>
      </c>
      <c r="F7" t="s">
        <v>447</v>
      </c>
      <c r="G7" t="s">
        <v>57</v>
      </c>
      <c r="H7">
        <v>41.608971338221401</v>
      </c>
      <c r="L7" t="str">
        <f t="shared" ref="L7" si="2">"lastvalue("&amp;L5&amp;")"</f>
        <v>lastvalue(XXX0_W14_a_N_IT_YET)</v>
      </c>
    </row>
    <row r="8" spans="1:13" x14ac:dyDescent="0.3">
      <c r="A8" s="4">
        <v>42248</v>
      </c>
      <c r="B8" s="54">
        <f t="shared" si="0"/>
        <v>2.9740057665799478E-2</v>
      </c>
      <c r="C8" s="53">
        <f>-('[1]IT_Debt2GDP-Holdings'!$FC194-'[1]IT_Debt2GDP-Holdings'!$FB194)/100</f>
        <v>3.3171322206377168E-2</v>
      </c>
      <c r="F8" t="s">
        <v>447</v>
      </c>
      <c r="G8" t="s">
        <v>58</v>
      </c>
      <c r="H8">
        <v>48.665964200910899</v>
      </c>
      <c r="L8" t="str">
        <f>[2]!FAMEdata(L6,L7,L7,0,"Annual","Down","Heading","Normal")</f>
        <v>Refresh</v>
      </c>
    </row>
    <row r="9" spans="1:13" x14ac:dyDescent="0.3">
      <c r="A9" s="4">
        <v>42278</v>
      </c>
      <c r="B9" s="54">
        <f t="shared" si="0"/>
        <v>3.3945324580706954E-2</v>
      </c>
      <c r="C9" s="53">
        <f>-('[1]IT_Debt2GDP-Holdings'!$FC195-'[1]IT_Debt2GDP-Holdings'!$FB195)/100</f>
        <v>3.6771440530475562E-2</v>
      </c>
      <c r="F9" t="s">
        <v>447</v>
      </c>
      <c r="G9" t="s">
        <v>59</v>
      </c>
      <c r="H9">
        <v>55.690202522313598</v>
      </c>
      <c r="K9" t="s">
        <v>455</v>
      </c>
      <c r="L9">
        <v>0.4370699339616424</v>
      </c>
    </row>
    <row r="10" spans="1:13" x14ac:dyDescent="0.3">
      <c r="A10" s="4">
        <v>42309</v>
      </c>
      <c r="B10" s="54">
        <f t="shared" si="0"/>
        <v>3.8161726875535679E-2</v>
      </c>
      <c r="C10" s="53">
        <f>-('[1]IT_Debt2GDP-Holdings'!$FC196-'[1]IT_Debt2GDP-Holdings'!$FB196)/100</f>
        <v>4.041110620025961E-2</v>
      </c>
      <c r="F10" t="s">
        <v>447</v>
      </c>
      <c r="G10" t="s">
        <v>60</v>
      </c>
      <c r="H10">
        <v>62.768145737623499</v>
      </c>
      <c r="K10" t="s">
        <v>456</v>
      </c>
      <c r="L10">
        <f t="shared" ref="L10" si="3">1+(AVERAGE(I9:L9)+2)/1200</f>
        <v>1.0020308916116347</v>
      </c>
    </row>
    <row r="11" spans="1:13" x14ac:dyDescent="0.3">
      <c r="A11" s="4">
        <v>42339</v>
      </c>
      <c r="B11" s="54">
        <f t="shared" si="0"/>
        <v>4.2357513867277638E-2</v>
      </c>
      <c r="C11" s="53">
        <f>-('[1]IT_Debt2GDP-Holdings'!$FC197-'[1]IT_Debt2GDP-Holdings'!$FB197)/100</f>
        <v>4.4012346618396522E-2</v>
      </c>
      <c r="F11" t="s">
        <v>447</v>
      </c>
      <c r="G11" t="s">
        <v>61</v>
      </c>
      <c r="H11">
        <v>69.847577507697096</v>
      </c>
      <c r="K11" s="51"/>
    </row>
    <row r="12" spans="1:13" x14ac:dyDescent="0.3">
      <c r="A12" s="4">
        <v>42370</v>
      </c>
      <c r="B12" s="54">
        <f t="shared" si="0"/>
        <v>4.656121342153615E-2</v>
      </c>
      <c r="C12" s="53">
        <f>-('[1]IT_Debt2GDP-Holdings'!$FC198-'[1]IT_Debt2GDP-Holdings'!$FB198)/100</f>
        <v>4.7972849996039318E-2</v>
      </c>
      <c r="F12" t="s">
        <v>447</v>
      </c>
      <c r="G12" t="s">
        <v>62</v>
      </c>
      <c r="H12">
        <v>76.978611889952006</v>
      </c>
      <c r="K12" s="44" t="s">
        <v>457</v>
      </c>
      <c r="L12" t="s">
        <v>450</v>
      </c>
    </row>
    <row r="13" spans="1:13" x14ac:dyDescent="0.3">
      <c r="A13" s="4">
        <v>42401</v>
      </c>
      <c r="B13" s="54">
        <f t="shared" si="0"/>
        <v>5.0786940461048459E-2</v>
      </c>
      <c r="C13" s="53">
        <f>-('[1]IT_Debt2GDP-Holdings'!$FC199-'[1]IT_Debt2GDP-Holdings'!$FB199)/100</f>
        <v>5.1978633286593377E-2</v>
      </c>
      <c r="F13" t="s">
        <v>447</v>
      </c>
      <c r="G13" t="s">
        <v>63</v>
      </c>
      <c r="H13">
        <v>84.175107742263705</v>
      </c>
      <c r="K13" s="52"/>
      <c r="L13" t="str">
        <f t="shared" ref="L13" si="4">"$eval_opt(""convert("&amp;L12&amp;",monthly,linear,average)"",""convert automatic off"")"</f>
        <v>$eval_opt("convert(XXX0_W14_a_N_IT_YEN,monthly,linear,average)","convert automatic off")</v>
      </c>
    </row>
    <row r="14" spans="1:13" x14ac:dyDescent="0.3">
      <c r="A14" s="4">
        <v>42430</v>
      </c>
      <c r="B14" s="54">
        <f t="shared" si="0"/>
        <v>5.50503224078163E-2</v>
      </c>
      <c r="C14" s="53">
        <f>-('[1]IT_Debt2GDP-Holdings'!$FC200-'[1]IT_Debt2GDP-Holdings'!$FB200)/100</f>
        <v>5.5998125176001279E-2</v>
      </c>
      <c r="F14" t="s">
        <v>447</v>
      </c>
      <c r="G14" t="s">
        <v>64</v>
      </c>
      <c r="H14">
        <v>91.469148002358196</v>
      </c>
      <c r="L14" s="49" t="s">
        <v>451</v>
      </c>
    </row>
    <row r="15" spans="1:13" x14ac:dyDescent="0.3">
      <c r="A15" s="4">
        <v>42461</v>
      </c>
      <c r="B15" s="54">
        <f t="shared" si="0"/>
        <v>5.9320798484888845E-2</v>
      </c>
      <c r="C15" s="53">
        <f>-('[1]IT_Debt2GDP-Holdings'!$FC201-'[1]IT_Debt2GDP-Holdings'!$FB201)/100</f>
        <v>5.9944061531484752E-2</v>
      </c>
      <c r="F15" t="s">
        <v>447</v>
      </c>
      <c r="G15" t="s">
        <v>65</v>
      </c>
      <c r="H15">
        <v>98.814387232960101</v>
      </c>
      <c r="K15" s="44" t="str">
        <f>[2]!FAMEdata(K12, L1,"lastvalue(XXX0_W22_a_N_FR_YEN)", 0,$B$3, "Down", "no heading", "Normal")</f>
        <v>Refresh</v>
      </c>
      <c r="L15" t="str">
        <f>[2]!FAMEdata(L13,$B$1,$B$2,0,$B$3,"Down","no heading","Normal")</f>
        <v>Refresh</v>
      </c>
    </row>
    <row r="16" spans="1:13" x14ac:dyDescent="0.3">
      <c r="A16" s="4">
        <v>42491</v>
      </c>
      <c r="B16" s="54">
        <f t="shared" si="0"/>
        <v>6.3567728596655687E-2</v>
      </c>
      <c r="C16" s="53">
        <f>-('[1]IT_Debt2GDP-Holdings'!$FC202-'[1]IT_Debt2GDP-Holdings'!$FB202)/100</f>
        <v>6.3849112497737934E-2</v>
      </c>
      <c r="F16" t="s">
        <v>447</v>
      </c>
      <c r="G16" t="s">
        <v>66</v>
      </c>
      <c r="H16">
        <v>106.156243658107</v>
      </c>
      <c r="K16" s="44">
        <v>39872</v>
      </c>
      <c r="L16">
        <v>1507322.3744522736</v>
      </c>
      <c r="M16">
        <f>L16/1000</f>
        <v>1507.3223744522736</v>
      </c>
    </row>
    <row r="17" spans="1:13" x14ac:dyDescent="0.3">
      <c r="A17" s="4">
        <v>42522</v>
      </c>
      <c r="B17" s="54">
        <f t="shared" si="0"/>
        <v>6.7840916600286835E-2</v>
      </c>
      <c r="C17" s="53">
        <f>-('[1]IT_Debt2GDP-Holdings'!$FC203-'[1]IT_Debt2GDP-Holdings'!$FB203)/100</f>
        <v>6.7797289100743396E-2</v>
      </c>
      <c r="F17" t="s">
        <v>447</v>
      </c>
      <c r="G17" t="s">
        <v>67</v>
      </c>
      <c r="H17">
        <v>113.577800594959</v>
      </c>
      <c r="K17" s="44">
        <v>39903</v>
      </c>
      <c r="L17">
        <v>1509783.0575044577</v>
      </c>
      <c r="M17">
        <f t="shared" ref="M17:M80" si="5">L17/1000</f>
        <v>1509.7830575044577</v>
      </c>
    </row>
    <row r="18" spans="1:13" x14ac:dyDescent="0.3">
      <c r="A18" s="4">
        <v>42552</v>
      </c>
      <c r="B18" s="54">
        <f t="shared" si="0"/>
        <v>7.2369887885607637E-2</v>
      </c>
      <c r="C18" s="53">
        <f>-('[1]IT_Debt2GDP-Holdings'!$FC204-'[1]IT_Debt2GDP-Holdings'!$FB204)/100</f>
        <v>7.1928774055293021E-2</v>
      </c>
      <c r="F18" t="s">
        <v>447</v>
      </c>
      <c r="G18" t="s">
        <v>68</v>
      </c>
      <c r="H18">
        <v>121.46462175298601</v>
      </c>
      <c r="K18" s="44">
        <v>39933</v>
      </c>
      <c r="L18">
        <v>1512327.1535414639</v>
      </c>
      <c r="M18">
        <f t="shared" si="5"/>
        <v>1512.327153541464</v>
      </c>
    </row>
    <row r="19" spans="1:13" x14ac:dyDescent="0.3">
      <c r="A19" s="4">
        <v>42583</v>
      </c>
      <c r="B19" s="54">
        <f t="shared" si="0"/>
        <v>7.7257374761974432E-2</v>
      </c>
      <c r="C19" s="53">
        <f>-('[1]IT_Debt2GDP-Holdings'!$FC205-'[1]IT_Debt2GDP-Holdings'!$FB205)/100</f>
        <v>7.6421507495162758E-2</v>
      </c>
      <c r="F19" t="s">
        <v>447</v>
      </c>
      <c r="G19" t="s">
        <v>69</v>
      </c>
      <c r="H19">
        <v>129.998121906069</v>
      </c>
      <c r="K19" s="44">
        <v>39964</v>
      </c>
      <c r="L19">
        <v>1514871.2495784683</v>
      </c>
      <c r="M19">
        <f t="shared" si="5"/>
        <v>1514.8712495784682</v>
      </c>
    </row>
    <row r="20" spans="1:13" x14ac:dyDescent="0.3">
      <c r="A20" s="4">
        <v>42614</v>
      </c>
      <c r="B20" s="54">
        <f t="shared" si="0"/>
        <v>8.2085707552098069E-2</v>
      </c>
      <c r="C20" s="53">
        <f>-('[1]IT_Debt2GDP-Holdings'!$FC206-'[1]IT_Debt2GDP-Holdings'!$FB206)/100</f>
        <v>8.0869526243512263E-2</v>
      </c>
      <c r="F20" t="s">
        <v>447</v>
      </c>
      <c r="G20" t="s">
        <v>70</v>
      </c>
      <c r="H20">
        <v>138.467975445956</v>
      </c>
      <c r="K20" s="44">
        <v>39994</v>
      </c>
      <c r="L20">
        <v>1517415.3456154724</v>
      </c>
      <c r="M20">
        <f t="shared" si="5"/>
        <v>1517.4153456154725</v>
      </c>
    </row>
    <row r="21" spans="1:13" x14ac:dyDescent="0.3">
      <c r="A21" s="4">
        <v>42644</v>
      </c>
      <c r="B21" s="54">
        <f t="shared" si="0"/>
        <v>8.6071312719807849E-2</v>
      </c>
      <c r="C21" s="53">
        <f>-('[1]IT_Debt2GDP-Holdings'!$FC207-'[1]IT_Debt2GDP-Holdings'!$FB207)/100</f>
        <v>8.4421637681360545E-2</v>
      </c>
      <c r="F21" t="s">
        <v>447</v>
      </c>
      <c r="G21" t="s">
        <v>71</v>
      </c>
      <c r="H21">
        <v>145.553343371415</v>
      </c>
      <c r="K21" s="44">
        <v>40025</v>
      </c>
      <c r="L21">
        <v>1519959.4416524766</v>
      </c>
      <c r="M21">
        <f t="shared" si="5"/>
        <v>1519.9594416524765</v>
      </c>
    </row>
    <row r="22" spans="1:13" x14ac:dyDescent="0.3">
      <c r="A22" s="4">
        <v>42675</v>
      </c>
      <c r="B22" s="54">
        <f t="shared" si="0"/>
        <v>8.9200863693001356E-2</v>
      </c>
      <c r="C22" s="53">
        <f>-('[1]IT_Debt2GDP-Holdings'!$FC208-'[1]IT_Debt2GDP-Holdings'!$FB208)/100</f>
        <v>8.7132471236790826E-2</v>
      </c>
      <c r="F22" t="s">
        <v>447</v>
      </c>
      <c r="G22" t="s">
        <v>72</v>
      </c>
      <c r="H22">
        <v>151.22099534468001</v>
      </c>
      <c r="K22" s="44">
        <v>40056</v>
      </c>
      <c r="L22">
        <v>1522545.2441818935</v>
      </c>
      <c r="M22">
        <f t="shared" si="5"/>
        <v>1522.5452441818936</v>
      </c>
    </row>
    <row r="23" spans="1:13" x14ac:dyDescent="0.3">
      <c r="A23" s="4">
        <v>42705</v>
      </c>
      <c r="B23" s="54">
        <f t="shared" si="0"/>
        <v>9.1555901696587297E-2</v>
      </c>
      <c r="C23" s="53">
        <f>-('[1]IT_Debt2GDP-Holdings'!$FC209-'[1]IT_Debt2GDP-Holdings'!$FB209)/100</f>
        <v>8.9041338100801684E-2</v>
      </c>
      <c r="F23" t="s">
        <v>447</v>
      </c>
      <c r="G23" t="s">
        <v>73</v>
      </c>
      <c r="H23">
        <v>155.59870397810499</v>
      </c>
      <c r="K23" s="44">
        <v>40086</v>
      </c>
      <c r="L23">
        <v>1525089.3402188979</v>
      </c>
      <c r="M23">
        <f t="shared" si="5"/>
        <v>1525.0893402188979</v>
      </c>
    </row>
    <row r="24" spans="1:13" x14ac:dyDescent="0.3">
      <c r="A24" s="4">
        <v>42736</v>
      </c>
      <c r="B24" s="54">
        <f t="shared" si="0"/>
        <v>9.2870702015474815E-2</v>
      </c>
      <c r="C24" s="53">
        <f>-('[1]IT_Debt2GDP-Holdings'!$FC210-'[1]IT_Debt2GDP-Holdings'!$FB210)/100</f>
        <v>9.0050555525501327E-2</v>
      </c>
      <c r="F24" t="s">
        <v>447</v>
      </c>
      <c r="G24" t="s">
        <v>74</v>
      </c>
      <c r="H24">
        <v>158.15021567933499</v>
      </c>
      <c r="K24" s="44">
        <v>40117</v>
      </c>
      <c r="L24">
        <v>1527633.4362558997</v>
      </c>
      <c r="M24">
        <f t="shared" si="5"/>
        <v>1527.6334362558998</v>
      </c>
    </row>
    <row r="25" spans="1:13" x14ac:dyDescent="0.3">
      <c r="A25" s="4">
        <v>42767</v>
      </c>
      <c r="B25" s="54">
        <f t="shared" si="0"/>
        <v>9.3417934789612134E-2</v>
      </c>
      <c r="C25" s="53">
        <f>-('[1]IT_Debt2GDP-Holdings'!$FC211-'[1]IT_Debt2GDP-Holdings'!$FB211)/100</f>
        <v>9.0336812745505174E-2</v>
      </c>
      <c r="F25" t="s">
        <v>447</v>
      </c>
      <c r="G25" t="s">
        <v>75</v>
      </c>
      <c r="H25">
        <v>159.40162743945601</v>
      </c>
      <c r="K25" s="44">
        <v>40147</v>
      </c>
      <c r="L25">
        <v>1530177.5322929085</v>
      </c>
      <c r="M25">
        <f t="shared" si="5"/>
        <v>1530.1775322929086</v>
      </c>
    </row>
    <row r="26" spans="1:13" x14ac:dyDescent="0.3">
      <c r="A26" s="4">
        <v>42795</v>
      </c>
      <c r="B26" s="54">
        <f t="shared" si="0"/>
        <v>9.3188310666969129E-2</v>
      </c>
      <c r="C26" s="53">
        <f>-('[1]IT_Debt2GDP-Holdings'!$FC212-'[1]IT_Debt2GDP-Holdings'!$FB212)/100</f>
        <v>8.9796500290051137E-2</v>
      </c>
      <c r="F26" t="s">
        <v>447</v>
      </c>
      <c r="G26" t="s">
        <v>76</v>
      </c>
      <c r="H26">
        <v>159.32919315929999</v>
      </c>
      <c r="K26" s="44">
        <v>40178</v>
      </c>
      <c r="L26">
        <v>1532721.6283299136</v>
      </c>
      <c r="M26">
        <f t="shared" si="5"/>
        <v>1532.7216283299135</v>
      </c>
    </row>
    <row r="27" spans="1:13" x14ac:dyDescent="0.3">
      <c r="A27" s="4">
        <v>42826</v>
      </c>
      <c r="B27" s="54">
        <f t="shared" si="0"/>
        <v>9.2874881936288692E-2</v>
      </c>
      <c r="C27" s="53">
        <f>-('[1]IT_Debt2GDP-Holdings'!$FC213-'[1]IT_Debt2GDP-Holdings'!$FB213)/100</f>
        <v>8.9071271374034214E-2</v>
      </c>
      <c r="F27" t="s">
        <v>447</v>
      </c>
      <c r="G27" t="s">
        <v>77</v>
      </c>
      <c r="H27">
        <v>159.11225167501101</v>
      </c>
      <c r="K27" s="44">
        <v>40209</v>
      </c>
      <c r="L27">
        <v>1535307.4308593285</v>
      </c>
      <c r="M27">
        <f t="shared" si="5"/>
        <v>1535.3074308593284</v>
      </c>
    </row>
    <row r="28" spans="1:13" x14ac:dyDescent="0.3">
      <c r="A28" s="4">
        <v>42856</v>
      </c>
      <c r="B28" s="54">
        <f t="shared" si="0"/>
        <v>9.2239612746024477E-2</v>
      </c>
      <c r="C28" s="53">
        <f>-('[1]IT_Debt2GDP-Holdings'!$FC214-'[1]IT_Debt2GDP-Holdings'!$FB214)/100</f>
        <v>8.8006133465532488E-2</v>
      </c>
      <c r="F28" t="s">
        <v>447</v>
      </c>
      <c r="G28" t="s">
        <v>78</v>
      </c>
      <c r="H28">
        <v>158.34131484624001</v>
      </c>
      <c r="K28" s="44">
        <v>40237</v>
      </c>
      <c r="L28">
        <v>1537768.1139115093</v>
      </c>
      <c r="M28">
        <f t="shared" si="5"/>
        <v>1537.7681139115093</v>
      </c>
    </row>
    <row r="29" spans="1:13" x14ac:dyDescent="0.3">
      <c r="A29" s="4">
        <v>42887</v>
      </c>
      <c r="B29" s="54">
        <f t="shared" si="0"/>
        <v>9.152412322326367E-2</v>
      </c>
      <c r="C29" s="53">
        <f>-('[1]IT_Debt2GDP-Holdings'!$FC215-'[1]IT_Debt2GDP-Holdings'!$FB215)/100</f>
        <v>8.6883065595052364E-2</v>
      </c>
      <c r="F29" t="s">
        <v>447</v>
      </c>
      <c r="G29" t="s">
        <v>79</v>
      </c>
      <c r="H29">
        <v>157.42865392725</v>
      </c>
      <c r="K29" s="44">
        <v>40268</v>
      </c>
      <c r="L29">
        <v>1540228.7969636987</v>
      </c>
      <c r="M29">
        <f t="shared" si="5"/>
        <v>1540.2287969636986</v>
      </c>
    </row>
    <row r="30" spans="1:13" x14ac:dyDescent="0.3">
      <c r="A30" s="4">
        <v>42917</v>
      </c>
      <c r="B30" s="54">
        <f t="shared" si="0"/>
        <v>9.134066059273549E-2</v>
      </c>
      <c r="C30" s="53">
        <f>-('[1]IT_Debt2GDP-Holdings'!$FC216-'[1]IT_Debt2GDP-Holdings'!$FB216)/100</f>
        <v>8.6215848193639033E-2</v>
      </c>
      <c r="F30" t="s">
        <v>447</v>
      </c>
      <c r="G30" t="s">
        <v>80</v>
      </c>
      <c r="H30">
        <v>157.42865392725</v>
      </c>
      <c r="K30" s="44">
        <v>40298</v>
      </c>
      <c r="L30">
        <v>1542772.8930006986</v>
      </c>
      <c r="M30">
        <f t="shared" si="5"/>
        <v>1542.7728930006986</v>
      </c>
    </row>
    <row r="31" spans="1:13" x14ac:dyDescent="0.3">
      <c r="A31" s="4">
        <v>42948</v>
      </c>
      <c r="B31" s="54">
        <f t="shared" si="0"/>
        <v>9.0846165499189502E-2</v>
      </c>
      <c r="C31" s="53">
        <f>-('[1]IT_Debt2GDP-Holdings'!$FC217-'[1]IT_Debt2GDP-Holdings'!$FB217)/100</f>
        <v>8.5240272076614901E-2</v>
      </c>
      <c r="F31" t="s">
        <v>447</v>
      </c>
      <c r="G31" t="s">
        <v>81</v>
      </c>
      <c r="H31">
        <v>156.89086732762399</v>
      </c>
      <c r="K31" s="44">
        <v>40329</v>
      </c>
      <c r="L31">
        <v>1545316.9890377051</v>
      </c>
      <c r="M31">
        <f t="shared" si="5"/>
        <v>1545.3169890377051</v>
      </c>
    </row>
    <row r="32" spans="1:13" x14ac:dyDescent="0.3">
      <c r="A32" s="4">
        <v>42979</v>
      </c>
      <c r="B32" s="54">
        <f t="shared" si="0"/>
        <v>9.0116215807320002E-2</v>
      </c>
      <c r="C32" s="53">
        <f>-('[1]IT_Debt2GDP-Holdings'!$FC218-'[1]IT_Debt2GDP-Holdings'!$FB218)/100</f>
        <v>8.4053890264391667E-2</v>
      </c>
      <c r="F32" t="s">
        <v>447</v>
      </c>
      <c r="G32" t="s">
        <v>82</v>
      </c>
      <c r="H32">
        <v>155.94283963495499</v>
      </c>
      <c r="K32" s="44">
        <v>40359</v>
      </c>
      <c r="L32">
        <v>1547861.0850747093</v>
      </c>
      <c r="M32">
        <f t="shared" si="5"/>
        <v>1547.8610850747093</v>
      </c>
    </row>
    <row r="33" spans="1:13" x14ac:dyDescent="0.3">
      <c r="A33" s="4">
        <v>43009</v>
      </c>
      <c r="B33" s="54">
        <f t="shared" si="0"/>
        <v>8.9332897371583425E-2</v>
      </c>
      <c r="C33" s="53">
        <f>-('[1]IT_Debt2GDP-Holdings'!$FC219-'[1]IT_Debt2GDP-Holdings'!$FB219)/100</f>
        <v>8.2715071056712469E-2</v>
      </c>
      <c r="F33" t="s">
        <v>447</v>
      </c>
      <c r="G33" t="s">
        <v>83</v>
      </c>
      <c r="H33">
        <v>154.89783250111299</v>
      </c>
      <c r="K33" s="44">
        <v>40390</v>
      </c>
      <c r="L33">
        <v>1550748.055614108</v>
      </c>
      <c r="M33">
        <f t="shared" si="5"/>
        <v>1550.7480556141079</v>
      </c>
    </row>
    <row r="34" spans="1:13" x14ac:dyDescent="0.3">
      <c r="A34" s="4">
        <v>43040</v>
      </c>
      <c r="B34" s="54">
        <f t="shared" si="0"/>
        <v>8.7596333532334467E-2</v>
      </c>
      <c r="C34" s="53">
        <f>-('[1]IT_Debt2GDP-Holdings'!$FC220-'[1]IT_Debt2GDP-Holdings'!$FB220)/100</f>
        <v>8.0456729926065118E-2</v>
      </c>
      <c r="F34" t="s">
        <v>447</v>
      </c>
      <c r="G34" t="s">
        <v>84</v>
      </c>
      <c r="H34">
        <v>152.191808680214</v>
      </c>
      <c r="K34" s="44">
        <v>40421</v>
      </c>
      <c r="L34">
        <v>1554090.2308248931</v>
      </c>
      <c r="M34">
        <f t="shared" si="5"/>
        <v>1554.0902308248931</v>
      </c>
    </row>
    <row r="35" spans="1:13" x14ac:dyDescent="0.3">
      <c r="A35" s="4">
        <v>43070</v>
      </c>
      <c r="B35" s="54">
        <f t="shared" si="0"/>
        <v>8.7414313486379985E-2</v>
      </c>
      <c r="C35" s="53">
        <f>-('[1]IT_Debt2GDP-Holdings'!$FC221-'[1]IT_Debt2GDP-Holdings'!$FB221)/100</f>
        <v>7.9721262829790904E-2</v>
      </c>
      <c r="F35" t="s">
        <v>447</v>
      </c>
      <c r="G35" t="s">
        <v>85</v>
      </c>
      <c r="H35">
        <v>152.18061326223099</v>
      </c>
      <c r="K35" s="44">
        <v>40451</v>
      </c>
      <c r="L35">
        <v>1557379.3721753361</v>
      </c>
      <c r="M35">
        <f t="shared" si="5"/>
        <v>1557.3793721753361</v>
      </c>
    </row>
    <row r="36" spans="1:13" x14ac:dyDescent="0.3">
      <c r="A36" s="4">
        <v>43101</v>
      </c>
      <c r="B36" s="54">
        <f t="shared" si="0"/>
        <v>8.6479357889828495E-2</v>
      </c>
      <c r="C36" s="53"/>
      <c r="F36" t="s">
        <v>447</v>
      </c>
      <c r="G36" t="s">
        <v>86</v>
      </c>
      <c r="H36">
        <v>150.85533167013901</v>
      </c>
      <c r="K36" s="44">
        <v>40482</v>
      </c>
      <c r="L36">
        <v>1560668.5135257856</v>
      </c>
      <c r="M36">
        <f t="shared" si="5"/>
        <v>1560.6685135257856</v>
      </c>
    </row>
    <row r="37" spans="1:13" x14ac:dyDescent="0.3">
      <c r="A37" s="4">
        <v>43132</v>
      </c>
      <c r="B37" s="54">
        <f t="shared" si="0"/>
        <v>8.586008563964137E-2</v>
      </c>
      <c r="C37" s="53"/>
      <c r="F37" t="s">
        <v>447</v>
      </c>
      <c r="G37" t="s">
        <v>87</v>
      </c>
      <c r="H37">
        <v>150.07589914053401</v>
      </c>
      <c r="K37" s="44">
        <v>40512</v>
      </c>
      <c r="L37">
        <v>1563957.6548762303</v>
      </c>
      <c r="M37">
        <f t="shared" si="5"/>
        <v>1563.9576548762302</v>
      </c>
    </row>
    <row r="38" spans="1:13" x14ac:dyDescent="0.3">
      <c r="A38" s="4">
        <v>43160</v>
      </c>
      <c r="B38" s="54">
        <f t="shared" si="0"/>
        <v>8.566138473316634E-2</v>
      </c>
      <c r="C38" s="53"/>
      <c r="F38" t="s">
        <v>447</v>
      </c>
      <c r="G38" t="s">
        <v>88</v>
      </c>
      <c r="H38">
        <v>150.02932530604099</v>
      </c>
      <c r="K38" s="44">
        <v>40543</v>
      </c>
      <c r="L38">
        <v>1567246.7962266749</v>
      </c>
      <c r="M38">
        <f t="shared" si="5"/>
        <v>1567.2467962266749</v>
      </c>
    </row>
    <row r="39" spans="1:13" x14ac:dyDescent="0.3">
      <c r="A39" s="4">
        <v>43191</v>
      </c>
      <c r="B39" s="54">
        <f t="shared" si="0"/>
        <v>8.3714163859946067E-2</v>
      </c>
      <c r="C39" s="53"/>
      <c r="F39" t="s">
        <v>447</v>
      </c>
      <c r="G39" t="s">
        <v>89</v>
      </c>
      <c r="H39">
        <v>146.913409732866</v>
      </c>
      <c r="K39" s="44">
        <v>40574</v>
      </c>
      <c r="L39">
        <v>1570589.8579271217</v>
      </c>
      <c r="M39">
        <f t="shared" si="5"/>
        <v>1570.5898579271218</v>
      </c>
    </row>
    <row r="40" spans="1:13" x14ac:dyDescent="0.3">
      <c r="A40" s="4">
        <v>43221</v>
      </c>
      <c r="B40" s="54">
        <f t="shared" si="0"/>
        <v>8.352745693771689E-2</v>
      </c>
      <c r="C40" s="53"/>
      <c r="F40" t="s">
        <v>447</v>
      </c>
      <c r="G40" t="s">
        <v>90</v>
      </c>
      <c r="H40">
        <v>146.88017548426501</v>
      </c>
      <c r="K40" s="44">
        <v>40602</v>
      </c>
      <c r="L40">
        <v>1573771.1585775584</v>
      </c>
      <c r="M40">
        <f t="shared" si="5"/>
        <v>1573.7711585775583</v>
      </c>
    </row>
    <row r="41" spans="1:13" x14ac:dyDescent="0.3">
      <c r="A41" s="4">
        <v>43252</v>
      </c>
      <c r="B41" s="54">
        <f t="shared" si="0"/>
        <v>8.1769418509523753E-2</v>
      </c>
      <c r="C41" s="53"/>
      <c r="F41" t="s">
        <v>447</v>
      </c>
      <c r="G41" t="s">
        <v>91</v>
      </c>
      <c r="H41">
        <v>144.07753244165099</v>
      </c>
      <c r="K41" s="44">
        <v>40633</v>
      </c>
      <c r="L41">
        <v>1576952.4592279803</v>
      </c>
      <c r="M41">
        <f t="shared" si="5"/>
        <v>1576.9524592279804</v>
      </c>
    </row>
    <row r="42" spans="1:13" x14ac:dyDescent="0.3">
      <c r="A42" s="4">
        <v>43282</v>
      </c>
      <c r="B42" s="54">
        <f t="shared" si="0"/>
        <v>8.1603053101755141E-2</v>
      </c>
      <c r="C42" s="53"/>
      <c r="F42" t="s">
        <v>447</v>
      </c>
      <c r="G42" t="s">
        <v>92</v>
      </c>
      <c r="H42">
        <v>144.07319566170801</v>
      </c>
      <c r="K42" s="44">
        <v>40663</v>
      </c>
      <c r="L42">
        <v>1580241.6005784273</v>
      </c>
      <c r="M42">
        <f t="shared" si="5"/>
        <v>1580.2416005784273</v>
      </c>
    </row>
    <row r="43" spans="1:13" x14ac:dyDescent="0.3">
      <c r="A43" s="4">
        <v>43313</v>
      </c>
      <c r="B43" s="54">
        <f t="shared" si="0"/>
        <v>8.0733690035182562E-2</v>
      </c>
      <c r="C43" s="53"/>
      <c r="F43" t="s">
        <v>447</v>
      </c>
      <c r="G43" t="s">
        <v>93</v>
      </c>
      <c r="H43">
        <v>142.82459899916299</v>
      </c>
      <c r="K43" s="44">
        <v>40694</v>
      </c>
      <c r="L43">
        <v>1583530.741928878</v>
      </c>
      <c r="M43">
        <f t="shared" si="5"/>
        <v>1583.5307419288781</v>
      </c>
    </row>
    <row r="44" spans="1:13" x14ac:dyDescent="0.3">
      <c r="A44" s="4">
        <v>43344</v>
      </c>
      <c r="B44" s="54">
        <f t="shared" si="0"/>
        <v>7.8717309899340088E-2</v>
      </c>
      <c r="C44" s="53"/>
      <c r="F44" t="s">
        <v>447</v>
      </c>
      <c r="G44" t="s">
        <v>94</v>
      </c>
      <c r="H44">
        <v>139.53716125869801</v>
      </c>
      <c r="K44" s="44">
        <v>40724</v>
      </c>
      <c r="L44">
        <v>1586819.8832793138</v>
      </c>
      <c r="M44">
        <f t="shared" si="5"/>
        <v>1586.8198832793139</v>
      </c>
    </row>
    <row r="45" spans="1:13" x14ac:dyDescent="0.3">
      <c r="A45" s="4">
        <v>43374</v>
      </c>
      <c r="B45" s="54">
        <f t="shared" si="0"/>
        <v>7.855375480379731E-2</v>
      </c>
      <c r="C45" s="53"/>
      <c r="F45" t="s">
        <v>447</v>
      </c>
      <c r="G45" t="s">
        <v>95</v>
      </c>
      <c r="H45">
        <v>139.526923126209</v>
      </c>
      <c r="K45" s="44">
        <v>40755</v>
      </c>
      <c r="L45">
        <v>1587726.1342309359</v>
      </c>
      <c r="M45">
        <f t="shared" si="5"/>
        <v>1587.7261342309359</v>
      </c>
    </row>
    <row r="46" spans="1:13" x14ac:dyDescent="0.3">
      <c r="A46" s="4">
        <v>43405</v>
      </c>
      <c r="B46" s="54">
        <f t="shared" si="0"/>
        <v>7.7010458715992644E-2</v>
      </c>
      <c r="C46" s="53"/>
      <c r="F46" t="s">
        <v>447</v>
      </c>
      <c r="G46" t="s">
        <v>96</v>
      </c>
      <c r="H46">
        <v>137.060467136028</v>
      </c>
      <c r="K46" s="44">
        <v>40786</v>
      </c>
      <c r="L46">
        <v>1585812.598582156</v>
      </c>
      <c r="M46">
        <f t="shared" si="5"/>
        <v>1585.8125985821559</v>
      </c>
    </row>
    <row r="47" spans="1:13" x14ac:dyDescent="0.3">
      <c r="A47" s="4">
        <v>43435</v>
      </c>
      <c r="B47" s="54">
        <f t="shared" si="0"/>
        <v>7.5402366809466159E-2</v>
      </c>
      <c r="C47" s="53"/>
      <c r="F47" t="s">
        <v>447</v>
      </c>
      <c r="G47" t="s">
        <v>97</v>
      </c>
      <c r="H47">
        <v>134.46798731929499</v>
      </c>
      <c r="K47" s="44">
        <v>40816</v>
      </c>
      <c r="L47">
        <v>1583923.8649033681</v>
      </c>
      <c r="M47">
        <f t="shared" si="5"/>
        <v>1583.923864903368</v>
      </c>
    </row>
    <row r="48" spans="1:13" x14ac:dyDescent="0.3">
      <c r="A48" s="4">
        <v>43466</v>
      </c>
      <c r="B48" s="54">
        <f t="shared" si="0"/>
        <v>7.5251220684535033E-2</v>
      </c>
      <c r="C48" s="53"/>
      <c r="F48" t="s">
        <v>447</v>
      </c>
      <c r="G48" t="s">
        <v>98</v>
      </c>
      <c r="H48">
        <v>134.46798731929499</v>
      </c>
      <c r="K48" s="44">
        <v>40847</v>
      </c>
      <c r="L48">
        <v>1582035.1312245687</v>
      </c>
      <c r="M48">
        <f t="shared" si="5"/>
        <v>1582.0351312245687</v>
      </c>
    </row>
    <row r="49" spans="1:13" x14ac:dyDescent="0.3">
      <c r="A49" s="4">
        <v>43497</v>
      </c>
      <c r="B49" s="54">
        <f t="shared" si="0"/>
        <v>7.5100377536182067E-2</v>
      </c>
      <c r="C49" s="53"/>
      <c r="F49" t="s">
        <v>447</v>
      </c>
      <c r="G49" t="s">
        <v>99</v>
      </c>
      <c r="H49">
        <v>134.46798731929499</v>
      </c>
      <c r="K49" s="44">
        <v>40877</v>
      </c>
      <c r="L49">
        <v>1580146.3975457777</v>
      </c>
      <c r="M49">
        <f t="shared" si="5"/>
        <v>1580.1463975457777</v>
      </c>
    </row>
    <row r="50" spans="1:13" x14ac:dyDescent="0.3">
      <c r="A50" s="4">
        <v>43525</v>
      </c>
      <c r="B50" s="54">
        <f t="shared" si="0"/>
        <v>7.420396966871369E-2</v>
      </c>
      <c r="C50" s="53"/>
      <c r="F50" t="s">
        <v>447</v>
      </c>
      <c r="G50" t="s">
        <v>100</v>
      </c>
      <c r="H50">
        <v>133.129822347626</v>
      </c>
      <c r="K50" s="44">
        <v>40908</v>
      </c>
      <c r="L50">
        <v>1578257.6638669861</v>
      </c>
      <c r="M50">
        <f t="shared" si="5"/>
        <v>1578.2576638669861</v>
      </c>
    </row>
    <row r="51" spans="1:13" x14ac:dyDescent="0.3">
      <c r="A51" s="4">
        <v>43556</v>
      </c>
      <c r="B51" s="54">
        <f t="shared" si="0"/>
        <v>7.4040061209331876E-2</v>
      </c>
      <c r="C51" s="53"/>
      <c r="F51" t="s">
        <v>447</v>
      </c>
      <c r="G51" t="s">
        <v>101</v>
      </c>
      <c r="H51">
        <v>133.102560875698</v>
      </c>
      <c r="K51" s="44">
        <v>40939</v>
      </c>
      <c r="L51">
        <v>1576337.9673410023</v>
      </c>
      <c r="M51">
        <f t="shared" si="5"/>
        <v>1576.3379673410022</v>
      </c>
    </row>
    <row r="52" spans="1:13" x14ac:dyDescent="0.3">
      <c r="A52" s="4">
        <v>43586</v>
      </c>
      <c r="B52" s="54">
        <f t="shared" si="0"/>
        <v>7.2776243739046148E-2</v>
      </c>
      <c r="C52" s="53"/>
      <c r="F52" t="s">
        <v>447</v>
      </c>
      <c r="G52" t="s">
        <v>102</v>
      </c>
      <c r="H52">
        <v>131.093363794689</v>
      </c>
      <c r="K52" s="44">
        <v>40968</v>
      </c>
      <c r="L52">
        <v>1574480.1965094034</v>
      </c>
      <c r="M52">
        <f t="shared" si="5"/>
        <v>1574.4801965094034</v>
      </c>
    </row>
    <row r="53" spans="1:13" x14ac:dyDescent="0.3">
      <c r="A53" s="4">
        <v>43617</v>
      </c>
      <c r="B53" s="54">
        <f t="shared" si="0"/>
        <v>7.2630361750275207E-2</v>
      </c>
      <c r="C53" s="53"/>
      <c r="F53" t="s">
        <v>447</v>
      </c>
      <c r="G53" t="s">
        <v>103</v>
      </c>
      <c r="H53">
        <v>131.093363794689</v>
      </c>
      <c r="K53" s="44">
        <v>40999</v>
      </c>
      <c r="L53">
        <v>1572622.4256777968</v>
      </c>
      <c r="M53">
        <f t="shared" si="5"/>
        <v>1572.6224256777969</v>
      </c>
    </row>
    <row r="54" spans="1:13" x14ac:dyDescent="0.3">
      <c r="A54" s="4">
        <v>43647</v>
      </c>
      <c r="B54" s="54">
        <f t="shared" si="0"/>
        <v>7.2395389472940289E-2</v>
      </c>
      <c r="C54" s="53"/>
      <c r="F54" t="s">
        <v>447</v>
      </c>
      <c r="G54" t="s">
        <v>104</v>
      </c>
      <c r="H54">
        <v>130.931709420072</v>
      </c>
      <c r="K54" s="44">
        <v>41029</v>
      </c>
      <c r="L54">
        <v>1570733.6919989919</v>
      </c>
      <c r="M54">
        <f t="shared" si="5"/>
        <v>1570.7336919989918</v>
      </c>
    </row>
    <row r="55" spans="1:13" x14ac:dyDescent="0.3">
      <c r="A55" s="4">
        <v>43678</v>
      </c>
      <c r="B55" s="54">
        <f t="shared" si="0"/>
        <v>7.1232738638431603E-2</v>
      </c>
      <c r="C55" s="53"/>
      <c r="F55" t="s">
        <v>447</v>
      </c>
      <c r="G55" t="s">
        <v>105</v>
      </c>
      <c r="H55">
        <v>129.08774068557099</v>
      </c>
      <c r="K55" s="44">
        <v>41060</v>
      </c>
      <c r="L55">
        <v>1568844.9583202286</v>
      </c>
      <c r="M55">
        <f t="shared" si="5"/>
        <v>1568.8449583202287</v>
      </c>
    </row>
    <row r="56" spans="1:13" x14ac:dyDescent="0.3">
      <c r="A56" s="4">
        <v>43709</v>
      </c>
      <c r="B56" s="54">
        <f t="shared" si="0"/>
        <v>6.8893881949524477E-2</v>
      </c>
      <c r="C56" s="53"/>
      <c r="F56" t="s">
        <v>447</v>
      </c>
      <c r="G56" t="s">
        <v>106</v>
      </c>
      <c r="H56">
        <v>125.100038568453</v>
      </c>
      <c r="K56" s="44">
        <v>41090</v>
      </c>
      <c r="L56">
        <v>1566956.2246414013</v>
      </c>
      <c r="M56">
        <f t="shared" si="5"/>
        <v>1566.9562246414014</v>
      </c>
    </row>
    <row r="57" spans="1:13" x14ac:dyDescent="0.3">
      <c r="A57" s="4">
        <v>43739</v>
      </c>
      <c r="B57" s="54">
        <f t="shared" si="0"/>
        <v>6.8755782262090989E-2</v>
      </c>
      <c r="C57" s="53"/>
      <c r="F57" t="s">
        <v>447</v>
      </c>
      <c r="G57" t="s">
        <v>107</v>
      </c>
      <c r="H57">
        <v>125.100038568453</v>
      </c>
      <c r="K57" s="44">
        <v>41121</v>
      </c>
      <c r="L57">
        <v>1565418.5164059219</v>
      </c>
      <c r="M57">
        <f t="shared" si="5"/>
        <v>1565.418516405922</v>
      </c>
    </row>
    <row r="58" spans="1:13" x14ac:dyDescent="0.3">
      <c r="A58" s="4">
        <v>43770</v>
      </c>
      <c r="B58" s="54">
        <f t="shared" si="0"/>
        <v>6.712039870374073E-2</v>
      </c>
      <c r="C58" s="53"/>
      <c r="F58" t="s">
        <v>447</v>
      </c>
      <c r="G58" t="s">
        <v>108</v>
      </c>
      <c r="H58">
        <v>122.369778117514</v>
      </c>
      <c r="K58" s="44">
        <v>41152</v>
      </c>
      <c r="L58">
        <v>1564248.0641872187</v>
      </c>
      <c r="M58">
        <f t="shared" si="5"/>
        <v>1564.2480641872187</v>
      </c>
    </row>
    <row r="59" spans="1:13" x14ac:dyDescent="0.3">
      <c r="A59" s="4">
        <v>43800</v>
      </c>
      <c r="B59" s="54">
        <f t="shared" si="0"/>
        <v>6.6180610776871748E-2</v>
      </c>
      <c r="C59" s="53"/>
      <c r="F59" t="s">
        <v>447</v>
      </c>
      <c r="G59" t="s">
        <v>109</v>
      </c>
      <c r="H59">
        <v>120.89875953431699</v>
      </c>
      <c r="K59" s="44">
        <v>41182</v>
      </c>
      <c r="L59">
        <v>1563096.8739676038</v>
      </c>
      <c r="M59">
        <f t="shared" si="5"/>
        <v>1563.0968739676039</v>
      </c>
    </row>
    <row r="60" spans="1:13" x14ac:dyDescent="0.3">
      <c r="A60" s="4">
        <v>43831</v>
      </c>
      <c r="B60" s="54">
        <f t="shared" si="0"/>
        <v>6.6047949916374152E-2</v>
      </c>
      <c r="C60" s="53"/>
      <c r="F60" t="s">
        <v>447</v>
      </c>
      <c r="G60" t="s">
        <v>110</v>
      </c>
      <c r="H60">
        <v>120.89875953431699</v>
      </c>
      <c r="K60" s="44">
        <v>41213</v>
      </c>
      <c r="L60">
        <v>1561945.68374797</v>
      </c>
      <c r="M60">
        <f t="shared" si="5"/>
        <v>1561.94568374797</v>
      </c>
    </row>
    <row r="61" spans="1:13" x14ac:dyDescent="0.3">
      <c r="A61" s="4">
        <v>43862</v>
      </c>
      <c r="B61" s="54">
        <f t="shared" si="0"/>
        <v>6.591555497823208E-2</v>
      </c>
      <c r="C61" s="53"/>
      <c r="F61" t="s">
        <v>447</v>
      </c>
      <c r="G61" t="s">
        <v>111</v>
      </c>
      <c r="H61">
        <v>120.89875953431699</v>
      </c>
      <c r="K61" s="44">
        <v>41243</v>
      </c>
      <c r="L61">
        <v>1560794.4935283766</v>
      </c>
      <c r="M61">
        <f t="shared" si="5"/>
        <v>1560.7944935283765</v>
      </c>
    </row>
    <row r="62" spans="1:13" x14ac:dyDescent="0.3">
      <c r="A62" s="4">
        <v>43891</v>
      </c>
      <c r="B62" s="54">
        <f t="shared" si="0"/>
        <v>6.5644019046812191E-2</v>
      </c>
      <c r="C62" s="53"/>
      <c r="F62" t="s">
        <v>447</v>
      </c>
      <c r="G62" t="s">
        <v>112</v>
      </c>
      <c r="H62">
        <v>120.64255428784899</v>
      </c>
      <c r="K62" s="44">
        <v>41274</v>
      </c>
      <c r="L62">
        <v>1559643.303308767</v>
      </c>
      <c r="M62">
        <f t="shared" si="5"/>
        <v>1559.6433033087671</v>
      </c>
    </row>
    <row r="63" spans="1:13" x14ac:dyDescent="0.3">
      <c r="A63" s="4">
        <v>43922</v>
      </c>
      <c r="B63" s="54">
        <f t="shared" si="0"/>
        <v>6.2745686292621158E-2</v>
      </c>
      <c r="C63" s="53"/>
      <c r="F63" t="s">
        <v>447</v>
      </c>
      <c r="G63" t="s">
        <v>113</v>
      </c>
      <c r="H63">
        <v>115.547529314553</v>
      </c>
      <c r="K63" s="44">
        <v>41305</v>
      </c>
      <c r="L63">
        <v>1558473.2411183198</v>
      </c>
      <c r="M63">
        <f t="shared" si="5"/>
        <v>1558.4732411183197</v>
      </c>
    </row>
    <row r="64" spans="1:13" x14ac:dyDescent="0.3">
      <c r="A64" s="4">
        <v>43952</v>
      </c>
      <c r="B64" s="54">
        <f t="shared" si="0"/>
        <v>6.2619910833035933E-2</v>
      </c>
      <c r="C64" s="53"/>
      <c r="F64" t="s">
        <v>447</v>
      </c>
      <c r="G64" t="s">
        <v>114</v>
      </c>
      <c r="H64">
        <v>115.547529314553</v>
      </c>
      <c r="K64" s="44">
        <v>41333</v>
      </c>
      <c r="L64">
        <v>1557359.7948403365</v>
      </c>
      <c r="M64">
        <f t="shared" si="5"/>
        <v>1557.3597948403365</v>
      </c>
    </row>
    <row r="65" spans="1:13" x14ac:dyDescent="0.3">
      <c r="A65" s="4">
        <v>43983</v>
      </c>
      <c r="B65" s="54">
        <f t="shared" si="0"/>
        <v>6.2228986736166787E-2</v>
      </c>
      <c r="C65" s="53"/>
      <c r="F65" t="s">
        <v>447</v>
      </c>
      <c r="G65" t="s">
        <v>115</v>
      </c>
      <c r="H65">
        <v>115.056822819842</v>
      </c>
      <c r="K65" s="44">
        <v>41364</v>
      </c>
      <c r="L65">
        <v>1556246.3485623372</v>
      </c>
      <c r="M65">
        <f t="shared" si="5"/>
        <v>1556.2463485623373</v>
      </c>
    </row>
    <row r="66" spans="1:13" x14ac:dyDescent="0.3">
      <c r="A66" s="4">
        <v>44013</v>
      </c>
      <c r="B66" s="54">
        <f t="shared" si="0"/>
        <v>6.2104247015100346E-2</v>
      </c>
      <c r="C66" s="53"/>
      <c r="F66" t="s">
        <v>447</v>
      </c>
      <c r="G66" t="s">
        <v>116</v>
      </c>
      <c r="H66">
        <v>115.056822819842</v>
      </c>
      <c r="K66" s="44">
        <v>41394</v>
      </c>
      <c r="L66">
        <v>1555095.1583427514</v>
      </c>
      <c r="M66">
        <f t="shared" si="5"/>
        <v>1555.0951583427513</v>
      </c>
    </row>
    <row r="67" spans="1:13" x14ac:dyDescent="0.3">
      <c r="A67" s="4">
        <v>44044</v>
      </c>
      <c r="B67" s="54">
        <f t="shared" ref="B67:B130" si="6">H67/M154</f>
        <v>6.1935701035281315E-2</v>
      </c>
      <c r="C67" s="53"/>
      <c r="F67" t="s">
        <v>447</v>
      </c>
      <c r="G67" t="s">
        <v>117</v>
      </c>
      <c r="H67">
        <v>114.975038404057</v>
      </c>
      <c r="K67" s="44">
        <v>41425</v>
      </c>
      <c r="L67">
        <v>1553943.9681231161</v>
      </c>
      <c r="M67">
        <f t="shared" si="5"/>
        <v>1553.9439681231161</v>
      </c>
    </row>
    <row r="68" spans="1:13" x14ac:dyDescent="0.3">
      <c r="A68" s="4">
        <v>44075</v>
      </c>
      <c r="B68" s="54">
        <f t="shared" si="6"/>
        <v>6.1247849332336381E-2</v>
      </c>
      <c r="C68" s="53"/>
      <c r="F68" t="s">
        <v>447</v>
      </c>
      <c r="G68" t="s">
        <v>118</v>
      </c>
      <c r="H68">
        <v>113.926505948403</v>
      </c>
      <c r="K68" s="44">
        <v>41455</v>
      </c>
      <c r="L68">
        <v>1552792.777903494</v>
      </c>
      <c r="M68">
        <f t="shared" si="5"/>
        <v>1552.792777903494</v>
      </c>
    </row>
    <row r="69" spans="1:13" x14ac:dyDescent="0.3">
      <c r="A69" s="4">
        <v>44105</v>
      </c>
      <c r="B69" s="54">
        <f t="shared" si="6"/>
        <v>5.9427959445812632E-2</v>
      </c>
      <c r="C69" s="53"/>
      <c r="F69" t="s">
        <v>447</v>
      </c>
      <c r="G69" t="s">
        <v>119</v>
      </c>
      <c r="H69">
        <v>110.763375393506</v>
      </c>
      <c r="K69" s="44">
        <v>41486</v>
      </c>
      <c r="L69">
        <v>1553561.3917458716</v>
      </c>
      <c r="M69">
        <f t="shared" si="5"/>
        <v>1553.5613917458716</v>
      </c>
    </row>
    <row r="70" spans="1:13" x14ac:dyDescent="0.3">
      <c r="A70" s="4">
        <v>44136</v>
      </c>
      <c r="B70" s="54">
        <f t="shared" si="6"/>
        <v>5.930883446124157E-2</v>
      </c>
      <c r="C70" s="53"/>
      <c r="F70" t="s">
        <v>447</v>
      </c>
      <c r="G70" t="s">
        <v>120</v>
      </c>
      <c r="H70">
        <v>110.763375393506</v>
      </c>
      <c r="K70" s="44">
        <v>41517</v>
      </c>
      <c r="L70">
        <v>1556626.3698863743</v>
      </c>
      <c r="M70">
        <f t="shared" si="5"/>
        <v>1556.6263698863743</v>
      </c>
    </row>
    <row r="71" spans="1:13" x14ac:dyDescent="0.3">
      <c r="A71" s="4">
        <v>44166</v>
      </c>
      <c r="B71" s="54">
        <f t="shared" si="6"/>
        <v>5.8060414003432224E-2</v>
      </c>
      <c r="C71" s="53"/>
      <c r="F71" t="s">
        <v>447</v>
      </c>
      <c r="G71" t="s">
        <v>121</v>
      </c>
      <c r="H71">
        <v>108.64965454716901</v>
      </c>
      <c r="K71" s="44">
        <v>41547</v>
      </c>
      <c r="L71">
        <v>1559646.7964219563</v>
      </c>
      <c r="M71">
        <f t="shared" si="5"/>
        <v>1559.6467964219562</v>
      </c>
    </row>
    <row r="72" spans="1:13" x14ac:dyDescent="0.3">
      <c r="A72" s="4">
        <v>44197</v>
      </c>
      <c r="B72" s="54">
        <f t="shared" si="6"/>
        <v>5.7944030301436619E-2</v>
      </c>
      <c r="C72" s="53"/>
      <c r="F72" t="s">
        <v>447</v>
      </c>
      <c r="G72" t="s">
        <v>122</v>
      </c>
      <c r="H72">
        <v>108.64965454716901</v>
      </c>
      <c r="K72" s="44">
        <v>41578</v>
      </c>
      <c r="L72">
        <v>1562667.222957554</v>
      </c>
      <c r="M72">
        <f t="shared" si="5"/>
        <v>1562.667222957554</v>
      </c>
    </row>
    <row r="73" spans="1:13" x14ac:dyDescent="0.3">
      <c r="A73" s="4">
        <v>44228</v>
      </c>
      <c r="B73" s="54">
        <f t="shared" si="6"/>
        <v>5.7827879893783178E-2</v>
      </c>
      <c r="C73" s="53"/>
      <c r="F73" t="s">
        <v>447</v>
      </c>
      <c r="G73" t="s">
        <v>123</v>
      </c>
      <c r="H73">
        <v>108.64965454716901</v>
      </c>
      <c r="K73" s="44">
        <v>41608</v>
      </c>
      <c r="L73">
        <v>1565687.6494931439</v>
      </c>
      <c r="M73">
        <f t="shared" si="5"/>
        <v>1565.6876494931439</v>
      </c>
    </row>
    <row r="74" spans="1:13" x14ac:dyDescent="0.3">
      <c r="A74" s="4">
        <v>44256</v>
      </c>
      <c r="B74" s="54">
        <f t="shared" si="6"/>
        <v>5.7625078665727782E-2</v>
      </c>
      <c r="C74" s="53"/>
      <c r="F74" t="s">
        <v>447</v>
      </c>
      <c r="G74" t="s">
        <v>124</v>
      </c>
      <c r="H74">
        <v>108.486085715599</v>
      </c>
      <c r="K74" s="44">
        <v>41639</v>
      </c>
      <c r="L74">
        <v>1568708.0760287079</v>
      </c>
      <c r="M74">
        <f t="shared" si="5"/>
        <v>1568.7080760287079</v>
      </c>
    </row>
    <row r="75" spans="1:13" x14ac:dyDescent="0.3">
      <c r="A75" s="4">
        <v>44287</v>
      </c>
      <c r="B75" s="54">
        <f t="shared" si="6"/>
        <v>5.7509567605429308E-2</v>
      </c>
      <c r="C75" s="53"/>
      <c r="F75" t="s">
        <v>447</v>
      </c>
      <c r="G75" t="s">
        <v>125</v>
      </c>
      <c r="H75">
        <v>108.486085715599</v>
      </c>
      <c r="K75" s="44">
        <v>41670</v>
      </c>
      <c r="L75">
        <v>1571778.0177533964</v>
      </c>
      <c r="M75">
        <f t="shared" si="5"/>
        <v>1571.7780177533964</v>
      </c>
    </row>
    <row r="76" spans="1:13" x14ac:dyDescent="0.3">
      <c r="A76" s="4">
        <v>44317</v>
      </c>
      <c r="B76" s="54">
        <f t="shared" si="6"/>
        <v>5.5654551516254931E-2</v>
      </c>
      <c r="C76" s="53"/>
      <c r="F76" t="s">
        <v>447</v>
      </c>
      <c r="G76" t="s">
        <v>126</v>
      </c>
      <c r="H76">
        <v>105.197653758903</v>
      </c>
      <c r="K76" s="44">
        <v>41698</v>
      </c>
      <c r="L76">
        <v>1574699.4139107871</v>
      </c>
      <c r="M76">
        <f t="shared" si="5"/>
        <v>1574.6994139107871</v>
      </c>
    </row>
    <row r="77" spans="1:13" x14ac:dyDescent="0.3">
      <c r="A77" s="4">
        <v>44348</v>
      </c>
      <c r="B77" s="54">
        <f t="shared" si="6"/>
        <v>5.5514203028094122E-2</v>
      </c>
      <c r="C77" s="53"/>
      <c r="F77" t="s">
        <v>447</v>
      </c>
      <c r="G77" t="s">
        <v>127</v>
      </c>
      <c r="H77">
        <v>105.14313081504601</v>
      </c>
      <c r="K77" s="44">
        <v>41729</v>
      </c>
      <c r="L77">
        <v>1577620.8100681482</v>
      </c>
      <c r="M77">
        <f t="shared" si="5"/>
        <v>1577.6208100681481</v>
      </c>
    </row>
    <row r="78" spans="1:13" x14ac:dyDescent="0.3">
      <c r="A78" s="4">
        <v>44378</v>
      </c>
      <c r="B78" s="54">
        <f t="shared" si="6"/>
        <v>5.5355437633413392E-2</v>
      </c>
      <c r="C78" s="53"/>
      <c r="F78" t="s">
        <v>447</v>
      </c>
      <c r="G78" t="s">
        <v>128</v>
      </c>
      <c r="H78">
        <v>105.053013022296</v>
      </c>
      <c r="K78" s="44">
        <v>41759</v>
      </c>
      <c r="L78">
        <v>1580641.2366037138</v>
      </c>
      <c r="M78">
        <f t="shared" si="5"/>
        <v>1580.6412366037139</v>
      </c>
    </row>
    <row r="79" spans="1:13" x14ac:dyDescent="0.3">
      <c r="A79" s="4">
        <v>44409</v>
      </c>
      <c r="B79" s="54">
        <f t="shared" si="6"/>
        <v>5.4497876850182397E-2</v>
      </c>
      <c r="C79" s="53"/>
      <c r="F79" t="s">
        <v>447</v>
      </c>
      <c r="G79" t="s">
        <v>129</v>
      </c>
      <c r="H79">
        <v>103.63327824548</v>
      </c>
      <c r="K79" s="44">
        <v>41790</v>
      </c>
      <c r="L79">
        <v>1583661.6631393179</v>
      </c>
      <c r="M79">
        <f t="shared" si="5"/>
        <v>1583.6616631393179</v>
      </c>
    </row>
    <row r="80" spans="1:13" x14ac:dyDescent="0.3">
      <c r="A80" s="4">
        <v>44440</v>
      </c>
      <c r="B80" s="54">
        <f t="shared" si="6"/>
        <v>5.2825281385651221E-2</v>
      </c>
      <c r="C80" s="53"/>
      <c r="F80" t="s">
        <v>447</v>
      </c>
      <c r="G80" t="s">
        <v>130</v>
      </c>
      <c r="H80">
        <v>100.65443174731899</v>
      </c>
      <c r="K80" s="44">
        <v>41820</v>
      </c>
      <c r="L80">
        <v>1586682.0896748863</v>
      </c>
      <c r="M80">
        <f t="shared" si="5"/>
        <v>1586.6820896748864</v>
      </c>
    </row>
    <row r="81" spans="1:13" x14ac:dyDescent="0.3">
      <c r="A81" s="4">
        <v>44470</v>
      </c>
      <c r="B81" s="54">
        <f t="shared" si="6"/>
        <v>5.2494002559161333E-2</v>
      </c>
      <c r="C81" s="53"/>
      <c r="F81" t="s">
        <v>447</v>
      </c>
      <c r="G81" t="s">
        <v>131</v>
      </c>
      <c r="H81">
        <v>100.224107908303</v>
      </c>
      <c r="K81" s="44">
        <v>41851</v>
      </c>
      <c r="L81">
        <v>1589760.1801371318</v>
      </c>
      <c r="M81">
        <f t="shared" ref="M81:M110" si="7">L81/1000</f>
        <v>1589.7601801371318</v>
      </c>
    </row>
    <row r="82" spans="1:13" x14ac:dyDescent="0.3">
      <c r="A82" s="4">
        <v>44501</v>
      </c>
      <c r="B82" s="54">
        <f t="shared" si="6"/>
        <v>5.2380976318033366E-2</v>
      </c>
      <c r="C82" s="53"/>
      <c r="F82" t="s">
        <v>447</v>
      </c>
      <c r="G82" t="s">
        <v>132</v>
      </c>
      <c r="H82">
        <v>100.20918477663299</v>
      </c>
      <c r="K82" s="44">
        <v>41882</v>
      </c>
      <c r="L82">
        <v>1592957.3270594093</v>
      </c>
      <c r="M82">
        <f t="shared" si="7"/>
        <v>1592.9573270594094</v>
      </c>
    </row>
    <row r="83" spans="1:13" x14ac:dyDescent="0.3">
      <c r="A83" s="4">
        <v>44531</v>
      </c>
      <c r="B83" s="54">
        <f t="shared" si="6"/>
        <v>5.1209437173542996E-2</v>
      </c>
      <c r="C83" s="53"/>
      <c r="F83" t="s">
        <v>447</v>
      </c>
      <c r="G83" t="s">
        <v>133</v>
      </c>
      <c r="H83">
        <v>98.164706359262496</v>
      </c>
      <c r="K83" s="44">
        <v>41912</v>
      </c>
      <c r="L83">
        <v>1596103.0537792135</v>
      </c>
      <c r="M83">
        <f t="shared" si="7"/>
        <v>1596.1030537792135</v>
      </c>
    </row>
    <row r="84" spans="1:13" x14ac:dyDescent="0.3">
      <c r="A84" s="4">
        <v>44562</v>
      </c>
      <c r="B84" s="54">
        <f t="shared" si="6"/>
        <v>5.1106786443649549E-2</v>
      </c>
      <c r="C84" s="53"/>
      <c r="F84" t="s">
        <v>447</v>
      </c>
      <c r="G84" t="s">
        <v>134</v>
      </c>
      <c r="H84">
        <v>98.164706359262496</v>
      </c>
      <c r="K84" s="44">
        <v>41943</v>
      </c>
      <c r="L84">
        <v>1599248.7804989761</v>
      </c>
      <c r="M84">
        <f t="shared" si="7"/>
        <v>1599.2487804989762</v>
      </c>
    </row>
    <row r="85" spans="1:13" x14ac:dyDescent="0.3">
      <c r="A85" s="4">
        <v>44593</v>
      </c>
      <c r="B85" s="54">
        <f t="shared" si="6"/>
        <v>5.0010284171277258E-2</v>
      </c>
      <c r="C85" s="53"/>
      <c r="F85" t="s">
        <v>447</v>
      </c>
      <c r="G85" t="s">
        <v>135</v>
      </c>
      <c r="H85">
        <v>96.251509541476494</v>
      </c>
      <c r="K85" s="44">
        <v>41973</v>
      </c>
      <c r="L85">
        <v>1602394.5072188126</v>
      </c>
      <c r="M85">
        <f t="shared" si="7"/>
        <v>1602.3945072188126</v>
      </c>
    </row>
    <row r="86" spans="1:13" x14ac:dyDescent="0.3">
      <c r="A86" s="5">
        <v>44621</v>
      </c>
      <c r="B86" s="54">
        <f t="shared" si="6"/>
        <v>4.9704771538409492E-2</v>
      </c>
      <c r="C86" s="53"/>
      <c r="F86" t="s">
        <v>447</v>
      </c>
      <c r="G86" t="s">
        <v>136</v>
      </c>
      <c r="H86">
        <v>95.855654746392105</v>
      </c>
      <c r="K86" s="44">
        <v>42004</v>
      </c>
      <c r="L86">
        <v>1605540.2339385531</v>
      </c>
      <c r="M86">
        <f t="shared" si="7"/>
        <v>1605.5402339385532</v>
      </c>
    </row>
    <row r="87" spans="1:13" x14ac:dyDescent="0.3">
      <c r="A87" s="4">
        <v>44652</v>
      </c>
      <c r="B87" s="54">
        <f t="shared" si="6"/>
        <v>4.9062822396457047E-2</v>
      </c>
      <c r="C87" s="53"/>
      <c r="F87" t="s">
        <v>447</v>
      </c>
      <c r="G87" t="s">
        <v>137</v>
      </c>
      <c r="H87">
        <v>94.807700441196602</v>
      </c>
      <c r="K87" s="44">
        <v>42035</v>
      </c>
      <c r="L87">
        <v>1608737.5299488644</v>
      </c>
      <c r="M87">
        <f t="shared" si="7"/>
        <v>1608.7375299488644</v>
      </c>
    </row>
    <row r="88" spans="1:13" x14ac:dyDescent="0.3">
      <c r="A88" s="4">
        <v>44682</v>
      </c>
      <c r="B88" s="54">
        <f t="shared" si="6"/>
        <v>4.7937001633384428E-2</v>
      </c>
      <c r="C88" s="53"/>
      <c r="F88" t="s">
        <v>447</v>
      </c>
      <c r="G88" t="s">
        <v>138</v>
      </c>
      <c r="H88">
        <v>92.818250918265093</v>
      </c>
      <c r="K88" s="44">
        <v>42063</v>
      </c>
      <c r="L88">
        <v>1611780.1180876824</v>
      </c>
      <c r="M88">
        <f t="shared" si="7"/>
        <v>1611.7801180876825</v>
      </c>
    </row>
    <row r="89" spans="1:13" x14ac:dyDescent="0.3">
      <c r="A89" s="4">
        <v>44713</v>
      </c>
      <c r="B89" s="54">
        <f t="shared" si="6"/>
        <v>4.7831115800050367E-2</v>
      </c>
      <c r="C89" s="53"/>
      <c r="F89" t="s">
        <v>447</v>
      </c>
      <c r="G89" t="s">
        <v>139</v>
      </c>
      <c r="H89">
        <v>92.799247614666598</v>
      </c>
      <c r="K89" s="44">
        <v>42094</v>
      </c>
      <c r="L89">
        <v>1614822.706226507</v>
      </c>
      <c r="M89">
        <f t="shared" si="7"/>
        <v>1614.8227062265071</v>
      </c>
    </row>
    <row r="90" spans="1:13" x14ac:dyDescent="0.3">
      <c r="A90" s="4">
        <v>44743</v>
      </c>
      <c r="B90" s="54">
        <f t="shared" si="6"/>
        <v>4.6580499946670399E-2</v>
      </c>
      <c r="C90" s="53"/>
      <c r="F90" t="s">
        <v>447</v>
      </c>
      <c r="G90" t="s">
        <v>140</v>
      </c>
      <c r="H90">
        <v>90.554391670660607</v>
      </c>
      <c r="K90" s="44">
        <v>42124</v>
      </c>
      <c r="L90">
        <v>1617968.4329462694</v>
      </c>
      <c r="M90">
        <f t="shared" si="7"/>
        <v>1617.9684329462693</v>
      </c>
    </row>
    <row r="91" spans="1:13" x14ac:dyDescent="0.3">
      <c r="A91" s="4">
        <v>44774</v>
      </c>
      <c r="B91" s="54">
        <f t="shared" si="6"/>
        <v>4.6278082466726905E-2</v>
      </c>
      <c r="C91" s="53"/>
      <c r="F91" t="s">
        <v>447</v>
      </c>
      <c r="G91" t="s">
        <v>141</v>
      </c>
      <c r="H91">
        <v>90.147182270019201</v>
      </c>
      <c r="K91" s="44">
        <v>42155</v>
      </c>
      <c r="L91">
        <v>1621114.1596660642</v>
      </c>
      <c r="M91">
        <f t="shared" si="7"/>
        <v>1621.1141596660641</v>
      </c>
    </row>
    <row r="92" spans="1:13" x14ac:dyDescent="0.3">
      <c r="A92" s="4">
        <v>44805</v>
      </c>
      <c r="B92" s="54">
        <f t="shared" si="6"/>
        <v>4.5537167865610718E-2</v>
      </c>
      <c r="C92" s="53"/>
      <c r="F92" t="s">
        <v>447</v>
      </c>
      <c r="G92" t="s">
        <v>142</v>
      </c>
      <c r="H92">
        <v>88.882087607639605</v>
      </c>
      <c r="K92" s="44">
        <v>42185</v>
      </c>
      <c r="L92">
        <v>1624259.8863858837</v>
      </c>
      <c r="M92">
        <f t="shared" si="7"/>
        <v>1624.2598863858836</v>
      </c>
    </row>
    <row r="93" spans="1:13" x14ac:dyDescent="0.3">
      <c r="A93" s="4">
        <v>44835</v>
      </c>
      <c r="B93" s="54">
        <f t="shared" si="6"/>
        <v>4.5445887356066271E-2</v>
      </c>
      <c r="C93" s="53"/>
      <c r="F93" t="s">
        <v>447</v>
      </c>
      <c r="G93" t="s">
        <v>143</v>
      </c>
      <c r="H93">
        <v>88.882087607639605</v>
      </c>
      <c r="K93" s="44">
        <v>42216</v>
      </c>
      <c r="L93">
        <v>1627894.3668912409</v>
      </c>
      <c r="M93">
        <f t="shared" si="7"/>
        <v>1627.8943668912409</v>
      </c>
    </row>
    <row r="94" spans="1:13" x14ac:dyDescent="0.3">
      <c r="A94" s="4">
        <v>44866</v>
      </c>
      <c r="B94" s="54">
        <f t="shared" si="6"/>
        <v>4.3299312707382187E-2</v>
      </c>
      <c r="C94" s="53"/>
      <c r="F94" t="s">
        <v>447</v>
      </c>
      <c r="G94" t="s">
        <v>144</v>
      </c>
      <c r="H94">
        <v>84.853955240716303</v>
      </c>
      <c r="K94" s="44">
        <v>42247</v>
      </c>
      <c r="L94">
        <v>1632169.8416776322</v>
      </c>
      <c r="M94">
        <f t="shared" si="7"/>
        <v>1632.1698416776321</v>
      </c>
    </row>
    <row r="95" spans="1:13" x14ac:dyDescent="0.3">
      <c r="A95" s="4">
        <v>44896</v>
      </c>
      <c r="B95" s="54">
        <f t="shared" si="6"/>
        <v>4.3212518040254035E-2</v>
      </c>
      <c r="C95" s="53"/>
      <c r="F95" t="s">
        <v>447</v>
      </c>
      <c r="G95" t="s">
        <v>145</v>
      </c>
      <c r="H95">
        <v>84.853955240716303</v>
      </c>
      <c r="K95" s="44">
        <v>42277</v>
      </c>
      <c r="L95">
        <v>1636377.6004669913</v>
      </c>
      <c r="M95">
        <f t="shared" si="7"/>
        <v>1636.3776004669912</v>
      </c>
    </row>
    <row r="96" spans="1:13" x14ac:dyDescent="0.3">
      <c r="A96" s="4">
        <v>44927</v>
      </c>
      <c r="B96" s="54">
        <f t="shared" si="6"/>
        <v>4.211538103130609E-2</v>
      </c>
      <c r="C96" s="53"/>
      <c r="F96" t="s">
        <v>447</v>
      </c>
      <c r="G96" t="s">
        <v>146</v>
      </c>
      <c r="H96">
        <v>82.865676452436801</v>
      </c>
      <c r="K96" s="44">
        <v>42308</v>
      </c>
      <c r="L96">
        <v>1640585.3592563816</v>
      </c>
      <c r="M96">
        <f t="shared" si="7"/>
        <v>1640.5853592563817</v>
      </c>
    </row>
    <row r="97" spans="1:13" x14ac:dyDescent="0.3">
      <c r="A97" s="4">
        <v>44958</v>
      </c>
      <c r="B97" s="54">
        <f t="shared" si="6"/>
        <v>4.152831276156177E-2</v>
      </c>
      <c r="C97" s="53"/>
      <c r="F97" t="s">
        <v>447</v>
      </c>
      <c r="G97" t="s">
        <v>147</v>
      </c>
      <c r="H97">
        <v>81.874688626107499</v>
      </c>
      <c r="K97" s="44">
        <v>42338</v>
      </c>
      <c r="L97">
        <v>1644793.1180457729</v>
      </c>
      <c r="M97">
        <f t="shared" si="7"/>
        <v>1644.7931180457729</v>
      </c>
    </row>
    <row r="98" spans="1:13" x14ac:dyDescent="0.3">
      <c r="A98" s="4">
        <v>44986</v>
      </c>
      <c r="B98" s="54">
        <f t="shared" si="6"/>
        <v>4.1226973584855178E-2</v>
      </c>
      <c r="C98" s="53"/>
      <c r="F98" t="s">
        <v>447</v>
      </c>
      <c r="G98" t="s">
        <v>148</v>
      </c>
      <c r="H98">
        <v>81.443843114903999</v>
      </c>
      <c r="K98" s="44">
        <v>42369</v>
      </c>
      <c r="L98">
        <v>1649000.8768351323</v>
      </c>
      <c r="M98">
        <f t="shared" si="7"/>
        <v>1649.0008768351322</v>
      </c>
    </row>
    <row r="99" spans="1:13" x14ac:dyDescent="0.3">
      <c r="A99" s="4">
        <v>45017</v>
      </c>
      <c r="B99" s="54">
        <f t="shared" si="6"/>
        <v>4.1144332978682495E-2</v>
      </c>
      <c r="C99" s="53"/>
      <c r="F99" t="s">
        <v>447</v>
      </c>
      <c r="G99" t="s">
        <v>149</v>
      </c>
      <c r="H99">
        <v>81.443843114903999</v>
      </c>
      <c r="K99" s="44">
        <v>42400</v>
      </c>
      <c r="L99">
        <v>1653277.6152768126</v>
      </c>
      <c r="M99">
        <f t="shared" si="7"/>
        <v>1653.2776152768126</v>
      </c>
    </row>
    <row r="100" spans="1:13" x14ac:dyDescent="0.3">
      <c r="A100" s="4">
        <v>45047</v>
      </c>
      <c r="B100" s="54">
        <f t="shared" si="6"/>
        <v>4.0491451995844578E-2</v>
      </c>
      <c r="C100" s="53"/>
      <c r="F100" t="s">
        <v>447</v>
      </c>
      <c r="G100" t="s">
        <v>150</v>
      </c>
      <c r="H100">
        <v>80.312475426822999</v>
      </c>
      <c r="K100" s="44">
        <v>42429</v>
      </c>
      <c r="L100">
        <v>1657416.3944138873</v>
      </c>
      <c r="M100">
        <f t="shared" si="7"/>
        <v>1657.4163944138872</v>
      </c>
    </row>
    <row r="101" spans="1:13" x14ac:dyDescent="0.3">
      <c r="A101" s="4">
        <v>45078</v>
      </c>
      <c r="B101" s="54">
        <f t="shared" si="6"/>
        <v>3.9691830832643084E-2</v>
      </c>
      <c r="C101" s="53"/>
      <c r="F101" t="s">
        <v>447</v>
      </c>
      <c r="G101" t="s">
        <v>151</v>
      </c>
      <c r="H101">
        <v>78.884599012450806</v>
      </c>
      <c r="K101" s="44">
        <v>42460</v>
      </c>
      <c r="L101">
        <v>1661555.1735510088</v>
      </c>
      <c r="M101">
        <f t="shared" si="7"/>
        <v>1661.5551735510087</v>
      </c>
    </row>
    <row r="102" spans="1:13" x14ac:dyDescent="0.3">
      <c r="A102" s="4">
        <v>45108</v>
      </c>
      <c r="B102" s="54">
        <f t="shared" si="6"/>
        <v>3.9612267462478125E-2</v>
      </c>
      <c r="C102" s="53"/>
      <c r="F102" t="s">
        <v>447</v>
      </c>
      <c r="G102" t="s">
        <v>152</v>
      </c>
      <c r="H102">
        <v>78.884599012450806</v>
      </c>
      <c r="K102" s="44">
        <v>42490</v>
      </c>
      <c r="L102">
        <v>1665762.9323403612</v>
      </c>
      <c r="M102">
        <f t="shared" si="7"/>
        <v>1665.7629323403612</v>
      </c>
    </row>
    <row r="103" spans="1:13" x14ac:dyDescent="0.3">
      <c r="A103" s="4">
        <v>45139</v>
      </c>
      <c r="B103" s="54">
        <f t="shared" si="6"/>
        <v>3.7592032211743467E-2</v>
      </c>
      <c r="C103" s="53"/>
      <c r="F103" t="s">
        <v>447</v>
      </c>
      <c r="G103" t="s">
        <v>153</v>
      </c>
      <c r="H103">
        <v>75.011828605313895</v>
      </c>
      <c r="K103" s="44">
        <v>42521</v>
      </c>
      <c r="L103">
        <v>1669970.6911297741</v>
      </c>
      <c r="M103">
        <f t="shared" si="7"/>
        <v>1669.9706911297742</v>
      </c>
    </row>
    <row r="104" spans="1:13" x14ac:dyDescent="0.3">
      <c r="A104" s="4">
        <v>45170</v>
      </c>
      <c r="B104" s="54">
        <f t="shared" si="6"/>
        <v>3.5966645340449077E-2</v>
      </c>
      <c r="C104" s="53"/>
      <c r="F104" t="s">
        <v>447</v>
      </c>
      <c r="G104" t="s">
        <v>154</v>
      </c>
      <c r="H104">
        <v>71.912652812157404</v>
      </c>
      <c r="K104" s="44">
        <v>42551</v>
      </c>
      <c r="L104">
        <v>1674178.4499190976</v>
      </c>
      <c r="M104">
        <f t="shared" si="7"/>
        <v>1674.1784499190976</v>
      </c>
    </row>
    <row r="105" spans="1:13" x14ac:dyDescent="0.3">
      <c r="A105" s="4">
        <v>45200</v>
      </c>
      <c r="B105" s="54">
        <f t="shared" si="6"/>
        <v>3.5894549207396417E-2</v>
      </c>
      <c r="C105" s="53"/>
      <c r="F105" t="s">
        <v>447</v>
      </c>
      <c r="G105" t="s">
        <v>155</v>
      </c>
      <c r="H105">
        <v>71.912652812157404</v>
      </c>
      <c r="K105" s="44">
        <v>42582</v>
      </c>
      <c r="L105">
        <v>1678386.2087085249</v>
      </c>
      <c r="M105">
        <f t="shared" si="7"/>
        <v>1678.3862087085249</v>
      </c>
    </row>
    <row r="106" spans="1:13" x14ac:dyDescent="0.3">
      <c r="A106" s="4">
        <v>45231</v>
      </c>
      <c r="B106" s="54">
        <f t="shared" si="6"/>
        <v>3.5026804829949576E-2</v>
      </c>
      <c r="C106" s="53"/>
      <c r="F106" t="s">
        <v>447</v>
      </c>
      <c r="G106" t="s">
        <v>156</v>
      </c>
      <c r="H106">
        <v>70.315125761436306</v>
      </c>
      <c r="K106" s="44">
        <v>42613</v>
      </c>
      <c r="L106">
        <v>1682662.9471501692</v>
      </c>
      <c r="M106">
        <f t="shared" si="7"/>
        <v>1682.6629471501692</v>
      </c>
    </row>
    <row r="107" spans="1:13" x14ac:dyDescent="0.3">
      <c r="A107" s="4">
        <v>45261</v>
      </c>
      <c r="B107" s="54">
        <f t="shared" si="6"/>
        <v>3.4955874596659442E-2</v>
      </c>
      <c r="C107" s="53"/>
      <c r="F107" t="s">
        <v>447</v>
      </c>
      <c r="G107" t="s">
        <v>157</v>
      </c>
      <c r="H107">
        <v>70.313681432306197</v>
      </c>
      <c r="K107" s="44">
        <v>42643</v>
      </c>
      <c r="L107">
        <v>1686870.7059395607</v>
      </c>
      <c r="M107">
        <f t="shared" si="7"/>
        <v>1686.8707059395606</v>
      </c>
    </row>
    <row r="108" spans="1:13" x14ac:dyDescent="0.3">
      <c r="A108" s="4">
        <v>45292</v>
      </c>
      <c r="B108" s="54">
        <f t="shared" si="6"/>
        <v>3.4776759051691114E-2</v>
      </c>
      <c r="C108" s="53"/>
      <c r="F108" t="s">
        <v>447</v>
      </c>
      <c r="G108" t="s">
        <v>158</v>
      </c>
      <c r="H108">
        <v>70.093895971332699</v>
      </c>
      <c r="K108" s="44">
        <v>42674</v>
      </c>
      <c r="L108">
        <v>1691078.4647289151</v>
      </c>
      <c r="M108">
        <f t="shared" si="7"/>
        <v>1691.0784647289152</v>
      </c>
    </row>
    <row r="109" spans="1:13" x14ac:dyDescent="0.3">
      <c r="A109" s="4">
        <v>45323</v>
      </c>
      <c r="B109" s="54">
        <f t="shared" si="6"/>
        <v>3.4421944004926014E-2</v>
      </c>
      <c r="C109" s="53"/>
      <c r="F109" t="s">
        <v>447</v>
      </c>
      <c r="G109" t="s">
        <v>159</v>
      </c>
      <c r="H109">
        <v>69.518103549241701</v>
      </c>
      <c r="K109" s="44">
        <v>42704</v>
      </c>
      <c r="L109">
        <v>1695286.2235183122</v>
      </c>
      <c r="M109">
        <f t="shared" si="7"/>
        <v>1695.2862235183122</v>
      </c>
    </row>
    <row r="110" spans="1:13" x14ac:dyDescent="0.3">
      <c r="A110" s="4">
        <v>45352</v>
      </c>
      <c r="B110" s="54">
        <f t="shared" si="6"/>
        <v>3.2954153853966453E-2</v>
      </c>
      <c r="C110" s="53"/>
      <c r="F110" t="s">
        <v>447</v>
      </c>
      <c r="G110" t="s">
        <v>160</v>
      </c>
      <c r="H110">
        <v>66.687450778709604</v>
      </c>
      <c r="K110" s="44">
        <v>42735</v>
      </c>
      <c r="L110">
        <v>1699493.9823076951</v>
      </c>
      <c r="M110">
        <f t="shared" si="7"/>
        <v>1699.493982307695</v>
      </c>
    </row>
    <row r="111" spans="1:13" x14ac:dyDescent="0.3">
      <c r="A111" s="4">
        <v>45383</v>
      </c>
      <c r="B111" s="54">
        <f t="shared" si="6"/>
        <v>3.2888096343225481E-2</v>
      </c>
      <c r="C111" s="53"/>
      <c r="F111" t="s">
        <v>447</v>
      </c>
      <c r="G111" t="s">
        <v>161</v>
      </c>
      <c r="H111">
        <v>66.687450778709604</v>
      </c>
      <c r="K111" s="44">
        <v>42766</v>
      </c>
      <c r="M111">
        <f>M110*(1+0.02+L$9/100)^(1/12)</f>
        <v>1702.9075073964964</v>
      </c>
    </row>
    <row r="112" spans="1:13" x14ac:dyDescent="0.3">
      <c r="A112" s="4">
        <v>45413</v>
      </c>
      <c r="B112" s="54">
        <f t="shared" si="6"/>
        <v>3.2822171246587581E-2</v>
      </c>
      <c r="C112" s="53"/>
      <c r="F112" t="s">
        <v>447</v>
      </c>
      <c r="G112" t="s">
        <v>162</v>
      </c>
      <c r="H112">
        <v>66.687450778709604</v>
      </c>
      <c r="K112" s="44">
        <v>42794</v>
      </c>
      <c r="M112">
        <f t="shared" ref="M112:M175" si="8">M111*(1+0.02+L$9/100)^(1/12)</f>
        <v>1706.3278887340712</v>
      </c>
    </row>
    <row r="113" spans="1:13" x14ac:dyDescent="0.3">
      <c r="A113" s="4">
        <v>45444</v>
      </c>
      <c r="B113" s="54">
        <f t="shared" si="6"/>
        <v>3.2756378298625044E-2</v>
      </c>
      <c r="C113" s="53"/>
      <c r="F113" t="s">
        <v>447</v>
      </c>
      <c r="G113" t="s">
        <v>163</v>
      </c>
      <c r="H113">
        <v>66.687450778709604</v>
      </c>
      <c r="K113" s="44">
        <v>42825</v>
      </c>
      <c r="M113">
        <f t="shared" si="8"/>
        <v>1709.755140091564</v>
      </c>
    </row>
    <row r="114" spans="1:13" x14ac:dyDescent="0.3">
      <c r="A114" s="4">
        <v>45474</v>
      </c>
      <c r="B114" s="54">
        <f t="shared" si="6"/>
        <v>3.223864449961885E-2</v>
      </c>
      <c r="C114" s="53"/>
      <c r="F114" t="s">
        <v>447</v>
      </c>
      <c r="G114" t="s">
        <v>164</v>
      </c>
      <c r="H114">
        <v>65.765244696912006</v>
      </c>
      <c r="K114" s="44">
        <v>42855</v>
      </c>
      <c r="M114">
        <f t="shared" si="8"/>
        <v>1713.1892752677795</v>
      </c>
    </row>
    <row r="115" spans="1:13" x14ac:dyDescent="0.3">
      <c r="A115" s="4">
        <v>45505</v>
      </c>
      <c r="B115" s="54">
        <f t="shared" si="6"/>
        <v>3.1986986910726434E-2</v>
      </c>
      <c r="C115" s="53"/>
      <c r="F115" t="s">
        <v>447</v>
      </c>
      <c r="G115" t="s">
        <v>165</v>
      </c>
      <c r="H115">
        <v>65.382937530352507</v>
      </c>
      <c r="K115" s="44">
        <v>42886</v>
      </c>
      <c r="M115">
        <f t="shared" si="8"/>
        <v>1716.630308089238</v>
      </c>
    </row>
    <row r="116" spans="1:13" x14ac:dyDescent="0.3">
      <c r="A116" s="4">
        <v>45536</v>
      </c>
      <c r="B116" s="54">
        <f t="shared" si="6"/>
        <v>2.9964609689040956E-2</v>
      </c>
      <c r="C116" s="53"/>
      <c r="F116" t="s">
        <v>447</v>
      </c>
      <c r="G116" t="s">
        <v>166</v>
      </c>
      <c r="H116">
        <v>61.372123472630697</v>
      </c>
      <c r="K116" s="44">
        <v>42916</v>
      </c>
      <c r="M116">
        <f t="shared" si="8"/>
        <v>1720.0782524102308</v>
      </c>
    </row>
    <row r="117" spans="1:13" x14ac:dyDescent="0.3">
      <c r="A117" s="4">
        <v>45566</v>
      </c>
      <c r="B117" s="54">
        <f t="shared" si="6"/>
        <v>2.9904544802072396E-2</v>
      </c>
      <c r="C117" s="53"/>
      <c r="F117" t="s">
        <v>447</v>
      </c>
      <c r="G117" t="s">
        <v>167</v>
      </c>
      <c r="H117">
        <v>61.372123472630697</v>
      </c>
      <c r="K117" s="44">
        <v>42947</v>
      </c>
      <c r="M117">
        <f t="shared" si="8"/>
        <v>1723.5331221128768</v>
      </c>
    </row>
    <row r="118" spans="1:13" x14ac:dyDescent="0.3">
      <c r="A118" s="4">
        <v>45597</v>
      </c>
      <c r="B118" s="54">
        <f t="shared" si="6"/>
        <v>2.9836120539148043E-2</v>
      </c>
      <c r="C118" s="53"/>
      <c r="F118" t="s">
        <v>447</v>
      </c>
      <c r="G118" t="s">
        <v>168</v>
      </c>
      <c r="H118">
        <v>61.354685746636001</v>
      </c>
      <c r="K118" s="44">
        <v>42978</v>
      </c>
      <c r="M118">
        <f t="shared" si="8"/>
        <v>1726.9949311071773</v>
      </c>
    </row>
    <row r="119" spans="1:13" x14ac:dyDescent="0.3">
      <c r="A119" s="4">
        <v>45627</v>
      </c>
      <c r="B119" s="54">
        <f t="shared" si="6"/>
        <v>2.8692218927030881E-2</v>
      </c>
      <c r="C119" s="53"/>
      <c r="F119" t="s">
        <v>447</v>
      </c>
      <c r="G119" t="s">
        <v>169</v>
      </c>
      <c r="H119">
        <v>59.1208879049153</v>
      </c>
      <c r="K119" s="44">
        <v>43008</v>
      </c>
      <c r="M119">
        <f t="shared" si="8"/>
        <v>1730.463693331073</v>
      </c>
    </row>
    <row r="120" spans="1:13" x14ac:dyDescent="0.3">
      <c r="A120" s="4">
        <v>45658</v>
      </c>
      <c r="B120" s="54">
        <f t="shared" si="6"/>
        <v>2.8634704582455272E-2</v>
      </c>
      <c r="C120" s="53"/>
      <c r="F120" t="s">
        <v>447</v>
      </c>
      <c r="G120" t="s">
        <v>170</v>
      </c>
      <c r="H120">
        <v>59.1208879049153</v>
      </c>
      <c r="K120" s="44">
        <v>43039</v>
      </c>
      <c r="M120">
        <f t="shared" si="8"/>
        <v>1733.9394227504997</v>
      </c>
    </row>
    <row r="121" spans="1:13" x14ac:dyDescent="0.3">
      <c r="A121" s="4">
        <v>45689</v>
      </c>
      <c r="B121" s="54">
        <f t="shared" si="6"/>
        <v>2.8522214411622771E-2</v>
      </c>
      <c r="C121" s="53"/>
      <c r="F121" t="s">
        <v>447</v>
      </c>
      <c r="G121" t="s">
        <v>171</v>
      </c>
      <c r="H121">
        <v>59.006915100448097</v>
      </c>
      <c r="K121" s="44">
        <v>43069</v>
      </c>
      <c r="M121">
        <f t="shared" si="8"/>
        <v>1737.4221333594444</v>
      </c>
    </row>
    <row r="122" spans="1:13" x14ac:dyDescent="0.3">
      <c r="A122" s="4">
        <v>45717</v>
      </c>
      <c r="B122" s="54">
        <f t="shared" si="6"/>
        <v>2.6856981633427517E-2</v>
      </c>
      <c r="C122" s="53"/>
      <c r="F122" t="s">
        <v>447</v>
      </c>
      <c r="G122" t="s">
        <v>172</v>
      </c>
      <c r="H122">
        <v>55.673471318147399</v>
      </c>
      <c r="K122" s="44">
        <v>43100</v>
      </c>
      <c r="M122">
        <f t="shared" si="8"/>
        <v>1740.9118391800016</v>
      </c>
    </row>
    <row r="123" spans="1:13" x14ac:dyDescent="0.3">
      <c r="A123" s="4">
        <v>45748</v>
      </c>
      <c r="B123" s="54">
        <f t="shared" si="6"/>
        <v>2.5635530870008076E-2</v>
      </c>
      <c r="C123" s="53"/>
      <c r="F123" t="s">
        <v>447</v>
      </c>
      <c r="G123" t="s">
        <v>173</v>
      </c>
      <c r="H123">
        <v>53.248189177063999</v>
      </c>
      <c r="K123" s="44">
        <v>43131</v>
      </c>
      <c r="M123">
        <f t="shared" si="8"/>
        <v>1744.4085542624302</v>
      </c>
    </row>
    <row r="124" spans="1:13" x14ac:dyDescent="0.3">
      <c r="A124" s="4">
        <v>45778</v>
      </c>
      <c r="B124" s="54">
        <f t="shared" si="6"/>
        <v>2.5584143740989364E-2</v>
      </c>
      <c r="C124" s="53"/>
      <c r="F124" t="s">
        <v>447</v>
      </c>
      <c r="G124" t="s">
        <v>174</v>
      </c>
      <c r="H124">
        <v>53.248189177063999</v>
      </c>
      <c r="K124" s="44">
        <v>43159</v>
      </c>
      <c r="M124">
        <f t="shared" si="8"/>
        <v>1747.9122926852099</v>
      </c>
    </row>
    <row r="125" spans="1:13" x14ac:dyDescent="0.3">
      <c r="A125" s="4">
        <v>45809</v>
      </c>
      <c r="B125" s="54">
        <f t="shared" si="6"/>
        <v>2.55263796739621E-2</v>
      </c>
      <c r="C125" s="53"/>
      <c r="F125" t="s">
        <v>447</v>
      </c>
      <c r="G125" t="s">
        <v>175</v>
      </c>
      <c r="H125">
        <v>53.234675401542503</v>
      </c>
      <c r="K125" s="44">
        <v>43190</v>
      </c>
      <c r="M125">
        <f t="shared" si="8"/>
        <v>1751.4230685550976</v>
      </c>
    </row>
    <row r="126" spans="1:13" x14ac:dyDescent="0.3">
      <c r="A126" s="4">
        <v>45839</v>
      </c>
      <c r="B126" s="54">
        <f t="shared" si="6"/>
        <v>2.5475211341527793E-2</v>
      </c>
      <c r="C126" s="53"/>
      <c r="F126" t="s">
        <v>447</v>
      </c>
      <c r="G126" t="s">
        <v>176</v>
      </c>
      <c r="H126">
        <v>53.234675401542503</v>
      </c>
      <c r="K126" s="44">
        <v>43220</v>
      </c>
      <c r="M126">
        <f t="shared" si="8"/>
        <v>1754.9408960071844</v>
      </c>
    </row>
    <row r="127" spans="1:13" x14ac:dyDescent="0.3">
      <c r="A127" s="4">
        <v>45870</v>
      </c>
      <c r="B127" s="54">
        <f t="shared" si="6"/>
        <v>2.5424145577427795E-2</v>
      </c>
      <c r="C127" s="53"/>
      <c r="F127" t="s">
        <v>447</v>
      </c>
      <c r="G127" t="s">
        <v>177</v>
      </c>
      <c r="H127">
        <v>53.234675401542503</v>
      </c>
      <c r="K127" s="44">
        <v>43251</v>
      </c>
      <c r="M127">
        <f t="shared" si="8"/>
        <v>1758.4657892049524</v>
      </c>
    </row>
    <row r="128" spans="1:13" x14ac:dyDescent="0.3">
      <c r="A128" s="4">
        <v>45901</v>
      </c>
      <c r="B128" s="54">
        <f t="shared" si="6"/>
        <v>2.5373182176061056E-2</v>
      </c>
      <c r="C128" s="53"/>
      <c r="F128" t="s">
        <v>447</v>
      </c>
      <c r="G128" t="s">
        <v>178</v>
      </c>
      <c r="H128">
        <v>53.234675401542503</v>
      </c>
      <c r="K128" s="44">
        <v>43281</v>
      </c>
      <c r="M128">
        <f t="shared" si="8"/>
        <v>1761.997762340332</v>
      </c>
    </row>
    <row r="129" spans="1:13" x14ac:dyDescent="0.3">
      <c r="A129" s="4">
        <v>45931</v>
      </c>
      <c r="B129" s="54">
        <f t="shared" si="6"/>
        <v>2.4004250212392355E-2</v>
      </c>
      <c r="C129" s="53"/>
      <c r="F129" t="s">
        <v>447</v>
      </c>
      <c r="G129" t="s">
        <v>179</v>
      </c>
      <c r="H129">
        <v>50.463718224471002</v>
      </c>
      <c r="K129" s="44">
        <v>43312</v>
      </c>
      <c r="M129">
        <f t="shared" si="8"/>
        <v>1765.5368296337585</v>
      </c>
    </row>
    <row r="130" spans="1:13" x14ac:dyDescent="0.3">
      <c r="A130" s="4">
        <v>45962</v>
      </c>
      <c r="B130" s="54">
        <f t="shared" si="6"/>
        <v>2.3939056609636737E-2</v>
      </c>
      <c r="C130" s="53"/>
      <c r="F130" t="s">
        <v>447</v>
      </c>
      <c r="G130" t="s">
        <v>180</v>
      </c>
      <c r="H130">
        <v>50.427746655608303</v>
      </c>
      <c r="K130" s="44">
        <v>43343</v>
      </c>
      <c r="M130">
        <f t="shared" si="8"/>
        <v>1769.0830053342304</v>
      </c>
    </row>
    <row r="131" spans="1:13" x14ac:dyDescent="0.3">
      <c r="A131" s="4">
        <v>45992</v>
      </c>
      <c r="B131" s="54">
        <f t="shared" ref="B131:B194" si="9">H131/M218</f>
        <v>2.3886732016310891E-2</v>
      </c>
      <c r="C131" s="53"/>
      <c r="F131" t="s">
        <v>447</v>
      </c>
      <c r="G131" t="s">
        <v>181</v>
      </c>
      <c r="H131">
        <v>50.418590084017602</v>
      </c>
      <c r="K131" s="44">
        <v>43373</v>
      </c>
      <c r="M131">
        <f t="shared" si="8"/>
        <v>1772.6363037193653</v>
      </c>
    </row>
    <row r="132" spans="1:13" x14ac:dyDescent="0.3">
      <c r="A132" s="4">
        <v>46023</v>
      </c>
      <c r="B132" s="54">
        <f t="shared" si="9"/>
        <v>2.3838850402850973E-2</v>
      </c>
      <c r="C132" s="53"/>
      <c r="F132" t="s">
        <v>447</v>
      </c>
      <c r="G132" t="s">
        <v>182</v>
      </c>
      <c r="H132">
        <v>50.418590084017602</v>
      </c>
      <c r="K132" s="44">
        <v>43404</v>
      </c>
      <c r="M132">
        <f t="shared" si="8"/>
        <v>1776.1967390954587</v>
      </c>
    </row>
    <row r="133" spans="1:13" x14ac:dyDescent="0.3">
      <c r="A133" s="4">
        <v>46054</v>
      </c>
      <c r="B133" s="54">
        <f t="shared" si="9"/>
        <v>2.3791064769406487E-2</v>
      </c>
      <c r="C133" s="53"/>
      <c r="F133" t="s">
        <v>447</v>
      </c>
      <c r="G133" t="s">
        <v>183</v>
      </c>
      <c r="H133">
        <v>50.418590084017602</v>
      </c>
      <c r="K133" s="44">
        <v>43434</v>
      </c>
      <c r="M133">
        <f t="shared" si="8"/>
        <v>1779.7643257975408</v>
      </c>
    </row>
    <row r="134" spans="1:13" x14ac:dyDescent="0.3">
      <c r="A134" s="4">
        <v>46082</v>
      </c>
      <c r="B134" s="54">
        <f t="shared" si="9"/>
        <v>2.252397175172776E-2</v>
      </c>
      <c r="C134" s="53"/>
      <c r="F134" t="s">
        <v>447</v>
      </c>
      <c r="G134" t="s">
        <v>184</v>
      </c>
      <c r="H134">
        <v>47.829211410312404</v>
      </c>
      <c r="K134" s="44">
        <v>43465</v>
      </c>
      <c r="M134">
        <f t="shared" si="8"/>
        <v>1783.3390781894345</v>
      </c>
    </row>
    <row r="135" spans="1:13" x14ac:dyDescent="0.3">
      <c r="A135" s="4">
        <v>46113</v>
      </c>
      <c r="B135" s="54">
        <f t="shared" si="9"/>
        <v>2.1528531289927183E-2</v>
      </c>
      <c r="C135" s="53"/>
      <c r="F135" t="s">
        <v>447</v>
      </c>
      <c r="G135" t="s">
        <v>185</v>
      </c>
      <c r="H135">
        <v>45.807235017058602</v>
      </c>
      <c r="K135" s="44">
        <v>43496</v>
      </c>
      <c r="M135">
        <f t="shared" si="8"/>
        <v>1786.9210106638134</v>
      </c>
    </row>
    <row r="136" spans="1:13" x14ac:dyDescent="0.3">
      <c r="A136" s="4">
        <v>46143</v>
      </c>
      <c r="B136" s="54">
        <f t="shared" si="9"/>
        <v>2.1481862782563282E-2</v>
      </c>
      <c r="C136" s="53"/>
      <c r="F136" t="s">
        <v>447</v>
      </c>
      <c r="G136" t="s">
        <v>186</v>
      </c>
      <c r="H136">
        <v>45.799743160699101</v>
      </c>
      <c r="K136" s="44">
        <v>43524</v>
      </c>
      <c r="M136">
        <f t="shared" si="8"/>
        <v>1790.5101376422595</v>
      </c>
    </row>
    <row r="137" spans="1:13" x14ac:dyDescent="0.3">
      <c r="A137" s="4">
        <v>46174</v>
      </c>
      <c r="B137" s="54">
        <f t="shared" si="9"/>
        <v>2.1357418216176309E-2</v>
      </c>
      <c r="C137" s="53"/>
      <c r="F137" t="s">
        <v>447</v>
      </c>
      <c r="G137" t="s">
        <v>187</v>
      </c>
      <c r="H137">
        <v>45.625883302218597</v>
      </c>
      <c r="K137" s="44">
        <v>43555</v>
      </c>
      <c r="M137">
        <f t="shared" si="8"/>
        <v>1794.1064735753209</v>
      </c>
    </row>
    <row r="138" spans="1:13" x14ac:dyDescent="0.3">
      <c r="A138" s="4">
        <v>46204</v>
      </c>
      <c r="B138" s="54">
        <f t="shared" si="9"/>
        <v>2.11524526248782E-2</v>
      </c>
      <c r="C138" s="53"/>
      <c r="F138" t="s">
        <v>447</v>
      </c>
      <c r="G138" t="s">
        <v>188</v>
      </c>
      <c r="H138">
        <v>45.278777573333301</v>
      </c>
      <c r="K138" s="44">
        <v>43585</v>
      </c>
      <c r="M138">
        <f t="shared" si="8"/>
        <v>1797.7100329425712</v>
      </c>
    </row>
    <row r="139" spans="1:13" x14ac:dyDescent="0.3">
      <c r="A139" s="4">
        <v>46235</v>
      </c>
      <c r="B139" s="54">
        <f t="shared" si="9"/>
        <v>2.1110051949908427E-2</v>
      </c>
      <c r="C139" s="53"/>
      <c r="F139" t="s">
        <v>447</v>
      </c>
      <c r="G139" t="s">
        <v>189</v>
      </c>
      <c r="H139">
        <v>45.278777573333301</v>
      </c>
      <c r="K139" s="44">
        <v>43616</v>
      </c>
      <c r="M139">
        <f t="shared" si="8"/>
        <v>1801.3208302526662</v>
      </c>
    </row>
    <row r="140" spans="1:13" x14ac:dyDescent="0.3">
      <c r="A140" s="4">
        <v>46266</v>
      </c>
      <c r="B140" s="54">
        <f t="shared" si="9"/>
        <v>2.0406015139908154E-2</v>
      </c>
      <c r="C140" s="53"/>
      <c r="F140" t="s">
        <v>447</v>
      </c>
      <c r="G140" t="s">
        <v>190</v>
      </c>
      <c r="H140">
        <v>43.856606562419799</v>
      </c>
      <c r="K140" s="44">
        <v>43646</v>
      </c>
      <c r="M140">
        <f t="shared" si="8"/>
        <v>1804.9388800434035</v>
      </c>
    </row>
    <row r="141" spans="1:13" x14ac:dyDescent="0.3">
      <c r="A141" s="4">
        <v>46296</v>
      </c>
      <c r="B141" s="54">
        <f t="shared" si="9"/>
        <v>1.9851818356499573E-2</v>
      </c>
      <c r="C141" s="53"/>
      <c r="F141" t="s">
        <v>447</v>
      </c>
      <c r="G141" t="s">
        <v>191</v>
      </c>
      <c r="H141">
        <v>42.751222873395697</v>
      </c>
      <c r="K141" s="44">
        <v>43677</v>
      </c>
      <c r="M141">
        <f t="shared" si="8"/>
        <v>1808.5641968817808</v>
      </c>
    </row>
    <row r="142" spans="1:13" x14ac:dyDescent="0.3">
      <c r="A142" s="4">
        <v>46327</v>
      </c>
      <c r="B142" s="54">
        <f t="shared" si="9"/>
        <v>1.9039576359335227E-2</v>
      </c>
      <c r="C142" s="53"/>
      <c r="F142" t="s">
        <v>447</v>
      </c>
      <c r="G142" t="s">
        <v>192</v>
      </c>
      <c r="H142">
        <v>41.084400962311797</v>
      </c>
      <c r="K142" s="44">
        <v>43708</v>
      </c>
      <c r="M142">
        <f t="shared" si="8"/>
        <v>1812.1967953640542</v>
      </c>
    </row>
    <row r="143" spans="1:13" x14ac:dyDescent="0.3">
      <c r="A143" s="4">
        <v>46357</v>
      </c>
      <c r="B143" s="54">
        <f t="shared" si="9"/>
        <v>1.900141100314269E-2</v>
      </c>
      <c r="C143" s="53"/>
      <c r="F143" t="s">
        <v>447</v>
      </c>
      <c r="G143" t="s">
        <v>193</v>
      </c>
      <c r="H143">
        <v>41.084400962311797</v>
      </c>
      <c r="K143" s="44">
        <v>43738</v>
      </c>
      <c r="M143">
        <f t="shared" si="8"/>
        <v>1815.8366901157972</v>
      </c>
    </row>
    <row r="144" spans="1:13" x14ac:dyDescent="0.3">
      <c r="A144" s="4">
        <v>46388</v>
      </c>
      <c r="B144" s="54">
        <f t="shared" si="9"/>
        <v>1.8939596673811888E-2</v>
      </c>
      <c r="C144" s="53"/>
      <c r="F144" t="s">
        <v>447</v>
      </c>
      <c r="G144" t="s">
        <v>194</v>
      </c>
      <c r="H144">
        <v>41.0329992623412</v>
      </c>
      <c r="K144" s="44">
        <v>43769</v>
      </c>
      <c r="M144">
        <f t="shared" si="8"/>
        <v>1819.4838957919594</v>
      </c>
    </row>
    <row r="145" spans="1:13" x14ac:dyDescent="0.3">
      <c r="A145" s="4">
        <v>46419</v>
      </c>
      <c r="B145" s="54">
        <f t="shared" si="9"/>
        <v>1.8901631729657829E-2</v>
      </c>
      <c r="C145" s="53"/>
      <c r="F145" t="s">
        <v>447</v>
      </c>
      <c r="G145" t="s">
        <v>195</v>
      </c>
      <c r="H145">
        <v>41.0329992623412</v>
      </c>
      <c r="K145" s="44">
        <v>43799</v>
      </c>
      <c r="M145">
        <f t="shared" si="8"/>
        <v>1823.1384270769258</v>
      </c>
    </row>
    <row r="146" spans="1:13" x14ac:dyDescent="0.3">
      <c r="A146" s="4">
        <v>46447</v>
      </c>
      <c r="B146" s="54">
        <f t="shared" si="9"/>
        <v>1.8798427482924516E-2</v>
      </c>
      <c r="C146" s="53"/>
      <c r="F146" t="s">
        <v>447</v>
      </c>
      <c r="G146" t="s">
        <v>196</v>
      </c>
      <c r="H146">
        <v>40.890923166688701</v>
      </c>
      <c r="K146" s="44">
        <v>43830</v>
      </c>
      <c r="M146">
        <f t="shared" si="8"/>
        <v>1826.8002986845761</v>
      </c>
    </row>
    <row r="147" spans="1:13" x14ac:dyDescent="0.3">
      <c r="A147" s="4">
        <v>46478</v>
      </c>
      <c r="B147" s="54">
        <f t="shared" si="9"/>
        <v>1.8760745516309033E-2</v>
      </c>
      <c r="C147" s="53"/>
      <c r="F147" t="s">
        <v>447</v>
      </c>
      <c r="G147" t="s">
        <v>197</v>
      </c>
      <c r="H147">
        <v>40.890923166688701</v>
      </c>
      <c r="K147" s="44">
        <v>43861</v>
      </c>
      <c r="M147">
        <f t="shared" si="8"/>
        <v>1830.4695253583429</v>
      </c>
    </row>
    <row r="148" spans="1:13" x14ac:dyDescent="0.3">
      <c r="A148" s="4">
        <v>46508</v>
      </c>
      <c r="B148" s="54">
        <f t="shared" si="9"/>
        <v>1.8723139084235424E-2</v>
      </c>
      <c r="C148" s="53"/>
      <c r="F148" t="s">
        <v>447</v>
      </c>
      <c r="G148" t="s">
        <v>198</v>
      </c>
      <c r="H148">
        <v>40.890923166688701</v>
      </c>
      <c r="K148" s="44">
        <v>43890</v>
      </c>
      <c r="M148">
        <f t="shared" si="8"/>
        <v>1834.1461218712723</v>
      </c>
    </row>
    <row r="149" spans="1:13" x14ac:dyDescent="0.3">
      <c r="A149" s="4">
        <v>46539</v>
      </c>
      <c r="B149" s="54">
        <f t="shared" si="9"/>
        <v>1.8685608035292629E-2</v>
      </c>
      <c r="C149" s="53"/>
      <c r="F149" t="s">
        <v>447</v>
      </c>
      <c r="G149" t="s">
        <v>199</v>
      </c>
      <c r="H149">
        <v>40.890923166688701</v>
      </c>
      <c r="K149" s="44">
        <v>43921</v>
      </c>
      <c r="M149">
        <f t="shared" si="8"/>
        <v>1837.8301030260827</v>
      </c>
    </row>
    <row r="150" spans="1:13" x14ac:dyDescent="0.3">
      <c r="A150" s="4">
        <v>46569</v>
      </c>
      <c r="B150" s="54">
        <f t="shared" si="9"/>
        <v>1.8648152218373074E-2</v>
      </c>
      <c r="C150" s="53"/>
      <c r="F150" t="s">
        <v>447</v>
      </c>
      <c r="G150" t="s">
        <v>200</v>
      </c>
      <c r="H150">
        <v>40.890923166688701</v>
      </c>
      <c r="K150" s="44">
        <v>43951</v>
      </c>
      <c r="M150">
        <f t="shared" si="8"/>
        <v>1841.5214836552245</v>
      </c>
    </row>
    <row r="151" spans="1:13" x14ac:dyDescent="0.3">
      <c r="A151" s="4">
        <v>46600</v>
      </c>
      <c r="B151" s="54">
        <f t="shared" si="9"/>
        <v>1.8610771482672095E-2</v>
      </c>
      <c r="C151" s="53"/>
      <c r="F151" t="s">
        <v>447</v>
      </c>
      <c r="G151" t="s">
        <v>201</v>
      </c>
      <c r="H151">
        <v>40.890923166688701</v>
      </c>
      <c r="K151" s="44">
        <v>43982</v>
      </c>
      <c r="M151">
        <f t="shared" si="8"/>
        <v>1845.2202786209402</v>
      </c>
    </row>
    <row r="152" spans="1:13" x14ac:dyDescent="0.3">
      <c r="A152" s="4">
        <v>46631</v>
      </c>
      <c r="B152" s="54">
        <f t="shared" si="9"/>
        <v>1.8573465677687317E-2</v>
      </c>
      <c r="C152" s="53"/>
      <c r="F152" t="s">
        <v>447</v>
      </c>
      <c r="G152" t="s">
        <v>202</v>
      </c>
      <c r="H152">
        <v>40.890923166688701</v>
      </c>
      <c r="K152" s="44">
        <v>44012</v>
      </c>
      <c r="M152">
        <f t="shared" si="8"/>
        <v>1848.9265028153234</v>
      </c>
    </row>
    <row r="153" spans="1:13" x14ac:dyDescent="0.3">
      <c r="A153" s="4">
        <v>46661</v>
      </c>
      <c r="B153" s="54">
        <f t="shared" si="9"/>
        <v>1.8536234653218048E-2</v>
      </c>
      <c r="C153" s="53"/>
      <c r="F153" t="s">
        <v>447</v>
      </c>
      <c r="G153" t="s">
        <v>203</v>
      </c>
      <c r="H153">
        <v>40.890923166688701</v>
      </c>
      <c r="K153" s="44">
        <v>44043</v>
      </c>
      <c r="M153">
        <f t="shared" si="8"/>
        <v>1852.6401711603796</v>
      </c>
    </row>
    <row r="154" spans="1:13" x14ac:dyDescent="0.3">
      <c r="A154" s="4">
        <v>46692</v>
      </c>
      <c r="B154" s="54">
        <f t="shared" si="9"/>
        <v>1.8499078259364688E-2</v>
      </c>
      <c r="C154" s="53"/>
      <c r="F154" t="s">
        <v>447</v>
      </c>
      <c r="G154" t="s">
        <v>204</v>
      </c>
      <c r="H154">
        <v>40.890923166688701</v>
      </c>
      <c r="K154" s="44">
        <v>44074</v>
      </c>
      <c r="M154">
        <f t="shared" si="8"/>
        <v>1856.3612986080861</v>
      </c>
    </row>
    <row r="155" spans="1:13" x14ac:dyDescent="0.3">
      <c r="A155" s="4">
        <v>46722</v>
      </c>
      <c r="B155" s="54">
        <f t="shared" si="9"/>
        <v>1.8290432239984118E-2</v>
      </c>
      <c r="C155" s="53"/>
      <c r="F155" t="s">
        <v>447</v>
      </c>
      <c r="G155" t="s">
        <v>205</v>
      </c>
      <c r="H155">
        <v>40.510930961773603</v>
      </c>
      <c r="K155" s="44">
        <v>44104</v>
      </c>
      <c r="M155">
        <f t="shared" si="8"/>
        <v>1860.0899001404516</v>
      </c>
    </row>
    <row r="156" spans="1:13" x14ac:dyDescent="0.3">
      <c r="A156" s="4">
        <v>46753</v>
      </c>
      <c r="B156" s="54">
        <f t="shared" si="9"/>
        <v>1.8253768563850786E-2</v>
      </c>
      <c r="C156" s="53"/>
      <c r="F156" t="s">
        <v>447</v>
      </c>
      <c r="G156" t="s">
        <v>206</v>
      </c>
      <c r="H156">
        <v>40.510930961773603</v>
      </c>
      <c r="K156" s="44">
        <v>44135</v>
      </c>
      <c r="M156">
        <f t="shared" si="8"/>
        <v>1863.8259907695774</v>
      </c>
    </row>
    <row r="157" spans="1:13" x14ac:dyDescent="0.3">
      <c r="A157" s="4">
        <v>46784</v>
      </c>
      <c r="B157" s="54">
        <f t="shared" si="9"/>
        <v>1.8095626937045313E-2</v>
      </c>
      <c r="C157" s="53"/>
      <c r="F157" t="s">
        <v>447</v>
      </c>
      <c r="G157" t="s">
        <v>207</v>
      </c>
      <c r="H157">
        <v>40.240627731816602</v>
      </c>
      <c r="K157" s="44">
        <v>44165</v>
      </c>
      <c r="M157">
        <f t="shared" si="8"/>
        <v>1867.5695855377171</v>
      </c>
    </row>
    <row r="158" spans="1:13" x14ac:dyDescent="0.3">
      <c r="A158" s="4">
        <v>46813</v>
      </c>
      <c r="B158" s="54">
        <f t="shared" si="9"/>
        <v>1.8059353753517204E-2</v>
      </c>
      <c r="C158" s="53"/>
      <c r="F158" t="s">
        <v>447</v>
      </c>
      <c r="G158" t="s">
        <v>208</v>
      </c>
      <c r="H158">
        <v>40.240627731816602</v>
      </c>
      <c r="K158" s="44">
        <v>44196</v>
      </c>
      <c r="M158">
        <f t="shared" si="8"/>
        <v>1871.3206995173375</v>
      </c>
    </row>
    <row r="159" spans="1:13" x14ac:dyDescent="0.3">
      <c r="A159" s="4">
        <v>46844</v>
      </c>
      <c r="B159" s="54">
        <f t="shared" si="9"/>
        <v>1.8023153280586398E-2</v>
      </c>
      <c r="C159" s="53"/>
      <c r="F159" t="s">
        <v>447</v>
      </c>
      <c r="G159" t="s">
        <v>209</v>
      </c>
      <c r="H159">
        <v>40.240627731816602</v>
      </c>
      <c r="K159" s="44">
        <v>44227</v>
      </c>
      <c r="M159">
        <f t="shared" si="8"/>
        <v>1875.0793478111796</v>
      </c>
    </row>
    <row r="160" spans="1:13" x14ac:dyDescent="0.3">
      <c r="A160" s="4">
        <v>46874</v>
      </c>
      <c r="B160" s="54">
        <f t="shared" si="9"/>
        <v>1.7987025372502505E-2</v>
      </c>
      <c r="C160" s="53"/>
      <c r="F160" t="s">
        <v>447</v>
      </c>
      <c r="G160" t="s">
        <v>210</v>
      </c>
      <c r="H160">
        <v>40.240627731816602</v>
      </c>
      <c r="K160" s="44">
        <v>44255</v>
      </c>
      <c r="M160">
        <f t="shared" si="8"/>
        <v>1878.8455455523185</v>
      </c>
    </row>
    <row r="161" spans="1:13" x14ac:dyDescent="0.3">
      <c r="A161" s="4">
        <v>46905</v>
      </c>
      <c r="B161" s="54">
        <f t="shared" si="9"/>
        <v>1.7741181162015059E-2</v>
      </c>
      <c r="C161" s="53"/>
      <c r="F161" t="s">
        <v>447</v>
      </c>
      <c r="G161" t="s">
        <v>211</v>
      </c>
      <c r="H161">
        <v>39.770345072405</v>
      </c>
      <c r="K161" s="44">
        <v>44286</v>
      </c>
      <c r="M161">
        <f t="shared" si="8"/>
        <v>1882.6193079042257</v>
      </c>
    </row>
    <row r="162" spans="1:13" x14ac:dyDescent="0.3">
      <c r="A162" s="4">
        <v>46935</v>
      </c>
      <c r="B162" s="54">
        <f t="shared" si="9"/>
        <v>1.7705064057581179E-2</v>
      </c>
      <c r="C162" s="53"/>
      <c r="F162" t="s">
        <v>447</v>
      </c>
      <c r="G162" t="s">
        <v>212</v>
      </c>
      <c r="H162">
        <v>39.769099740869301</v>
      </c>
      <c r="K162" s="44">
        <v>44316</v>
      </c>
      <c r="M162">
        <f t="shared" si="8"/>
        <v>1886.4006500608284</v>
      </c>
    </row>
    <row r="163" spans="1:13" x14ac:dyDescent="0.3">
      <c r="A163" s="4">
        <v>46966</v>
      </c>
      <c r="B163" s="54">
        <f t="shared" si="9"/>
        <v>1.7669573768122188E-2</v>
      </c>
      <c r="C163" s="53"/>
      <c r="F163" t="s">
        <v>447</v>
      </c>
      <c r="G163" t="s">
        <v>213</v>
      </c>
      <c r="H163">
        <v>39.769099740869301</v>
      </c>
      <c r="K163" s="44">
        <v>44347</v>
      </c>
      <c r="M163">
        <f t="shared" si="8"/>
        <v>1890.1895872465723</v>
      </c>
    </row>
    <row r="164" spans="1:13" x14ac:dyDescent="0.3">
      <c r="A164" s="4">
        <v>46997</v>
      </c>
      <c r="B164" s="54">
        <f t="shared" si="9"/>
        <v>1.6303800236001642E-2</v>
      </c>
      <c r="C164" s="53"/>
      <c r="F164" t="s">
        <v>447</v>
      </c>
      <c r="G164" t="s">
        <v>214</v>
      </c>
      <c r="H164">
        <v>36.768842721161</v>
      </c>
      <c r="K164" s="44">
        <v>44377</v>
      </c>
      <c r="M164">
        <f t="shared" si="8"/>
        <v>1893.986134716482</v>
      </c>
    </row>
    <row r="165" spans="1:13" x14ac:dyDescent="0.3">
      <c r="A165" s="4">
        <v>47027</v>
      </c>
      <c r="B165" s="54">
        <f t="shared" si="9"/>
        <v>1.6271118818539647E-2</v>
      </c>
      <c r="C165" s="53"/>
      <c r="F165" t="s">
        <v>447</v>
      </c>
      <c r="G165" t="s">
        <v>215</v>
      </c>
      <c r="H165">
        <v>36.768842721161</v>
      </c>
      <c r="K165" s="44">
        <v>44408</v>
      </c>
      <c r="M165">
        <f t="shared" si="8"/>
        <v>1897.7903077562228</v>
      </c>
    </row>
    <row r="166" spans="1:13" x14ac:dyDescent="0.3">
      <c r="A166" s="4">
        <v>47058</v>
      </c>
      <c r="B166" s="54">
        <f t="shared" si="9"/>
        <v>1.6198370609771265E-2</v>
      </c>
      <c r="C166" s="53"/>
      <c r="F166" t="s">
        <v>447</v>
      </c>
      <c r="G166" t="s">
        <v>216</v>
      </c>
      <c r="H166">
        <v>36.677971148066497</v>
      </c>
      <c r="K166" s="44">
        <v>44439</v>
      </c>
      <c r="M166">
        <f t="shared" si="8"/>
        <v>1901.6021216821616</v>
      </c>
    </row>
    <row r="167" spans="1:13" x14ac:dyDescent="0.3">
      <c r="A167" s="4">
        <v>47088</v>
      </c>
      <c r="B167" s="54">
        <f t="shared" si="9"/>
        <v>1.6165900528904282E-2</v>
      </c>
      <c r="C167" s="53"/>
      <c r="F167" t="s">
        <v>447</v>
      </c>
      <c r="G167" t="s">
        <v>217</v>
      </c>
      <c r="H167">
        <v>36.677971148066497</v>
      </c>
      <c r="K167" s="44">
        <v>44469</v>
      </c>
      <c r="M167">
        <f t="shared" si="8"/>
        <v>1905.4215918414297</v>
      </c>
    </row>
    <row r="168" spans="1:13" x14ac:dyDescent="0.3">
      <c r="A168" s="4">
        <v>47119</v>
      </c>
      <c r="B168" s="54">
        <f t="shared" si="9"/>
        <v>1.6133495535210381E-2</v>
      </c>
      <c r="C168" s="53"/>
      <c r="F168" t="s">
        <v>447</v>
      </c>
      <c r="G168" t="s">
        <v>218</v>
      </c>
      <c r="H168">
        <v>36.677971148066497</v>
      </c>
      <c r="K168" s="44">
        <v>44500</v>
      </c>
      <c r="M168">
        <f t="shared" si="8"/>
        <v>1909.2487336119834</v>
      </c>
    </row>
    <row r="169" spans="1:13" x14ac:dyDescent="0.3">
      <c r="A169" s="4">
        <v>47150</v>
      </c>
      <c r="B169" s="54">
        <f t="shared" si="9"/>
        <v>1.6058892972166224E-2</v>
      </c>
      <c r="C169" s="53"/>
      <c r="F169" t="s">
        <v>447</v>
      </c>
      <c r="G169" t="s">
        <v>219</v>
      </c>
      <c r="H169">
        <v>36.5816983239555</v>
      </c>
      <c r="K169" s="44">
        <v>44530</v>
      </c>
      <c r="M169">
        <f t="shared" si="8"/>
        <v>1913.0835624026668</v>
      </c>
    </row>
    <row r="170" spans="1:13" x14ac:dyDescent="0.3">
      <c r="A170" s="4">
        <v>47178</v>
      </c>
      <c r="B170" s="54">
        <f t="shared" si="9"/>
        <v>1.6026702478072582E-2</v>
      </c>
      <c r="C170" s="53"/>
      <c r="F170" t="s">
        <v>447</v>
      </c>
      <c r="G170" t="s">
        <v>220</v>
      </c>
      <c r="H170">
        <v>36.5816983239555</v>
      </c>
      <c r="K170" s="44">
        <v>44561</v>
      </c>
      <c r="M170">
        <f t="shared" si="8"/>
        <v>1916.9260936532733</v>
      </c>
    </row>
    <row r="171" spans="1:13" x14ac:dyDescent="0.3">
      <c r="A171" s="4">
        <v>47209</v>
      </c>
      <c r="B171" s="54">
        <f t="shared" si="9"/>
        <v>1.5994576510712618E-2</v>
      </c>
      <c r="C171" s="53"/>
      <c r="F171" t="s">
        <v>447</v>
      </c>
      <c r="G171" t="s">
        <v>221</v>
      </c>
      <c r="H171">
        <v>36.5816983239555</v>
      </c>
      <c r="K171" s="44">
        <v>44592</v>
      </c>
      <c r="M171">
        <f t="shared" si="8"/>
        <v>1920.7763428346079</v>
      </c>
    </row>
    <row r="172" spans="1:13" x14ac:dyDescent="0.3">
      <c r="A172" s="4">
        <v>47239</v>
      </c>
      <c r="B172" s="54">
        <f t="shared" si="9"/>
        <v>1.5962514940740715E-2</v>
      </c>
      <c r="C172" s="53"/>
      <c r="F172" t="s">
        <v>447</v>
      </c>
      <c r="G172" t="s">
        <v>222</v>
      </c>
      <c r="H172">
        <v>36.5816983239555</v>
      </c>
      <c r="K172" s="44">
        <v>44620</v>
      </c>
      <c r="M172">
        <f t="shared" si="8"/>
        <v>1924.6343254485498</v>
      </c>
    </row>
    <row r="173" spans="1:13" x14ac:dyDescent="0.3">
      <c r="A173" s="4">
        <v>47270</v>
      </c>
      <c r="B173" s="54">
        <f t="shared" si="9"/>
        <v>1.5858891318025856E-2</v>
      </c>
      <c r="C173" s="53"/>
      <c r="F173" t="s">
        <v>447</v>
      </c>
      <c r="G173" t="s">
        <v>223</v>
      </c>
      <c r="H173">
        <v>36.417220776654403</v>
      </c>
      <c r="K173" s="44">
        <v>44651</v>
      </c>
      <c r="M173">
        <f t="shared" si="8"/>
        <v>1928.5000570281145</v>
      </c>
    </row>
    <row r="174" spans="1:13" x14ac:dyDescent="0.3">
      <c r="A174" s="4">
        <v>47300</v>
      </c>
      <c r="B174" s="54">
        <f t="shared" si="9"/>
        <v>1.5827101732766805E-2</v>
      </c>
      <c r="C174" s="53"/>
      <c r="F174" t="s">
        <v>447</v>
      </c>
      <c r="G174" t="s">
        <v>224</v>
      </c>
      <c r="H174">
        <v>36.417220776654403</v>
      </c>
      <c r="K174" s="44">
        <v>44681</v>
      </c>
      <c r="M174">
        <f t="shared" si="8"/>
        <v>1932.373553137516</v>
      </c>
    </row>
    <row r="175" spans="1:13" x14ac:dyDescent="0.3">
      <c r="A175" s="4">
        <v>47331</v>
      </c>
      <c r="B175" s="54">
        <f t="shared" si="9"/>
        <v>1.5795375870608613E-2</v>
      </c>
      <c r="C175" s="53"/>
      <c r="F175" t="s">
        <v>447</v>
      </c>
      <c r="G175" t="s">
        <v>225</v>
      </c>
      <c r="H175">
        <v>36.417220776654403</v>
      </c>
      <c r="K175" s="44">
        <v>44712</v>
      </c>
      <c r="M175">
        <f t="shared" si="8"/>
        <v>1936.2548293722305</v>
      </c>
    </row>
    <row r="176" spans="1:13" x14ac:dyDescent="0.3">
      <c r="A176" s="4">
        <v>47362</v>
      </c>
      <c r="B176" s="54">
        <f t="shared" si="9"/>
        <v>1.5763713603816568E-2</v>
      </c>
      <c r="C176" s="53"/>
      <c r="F176" t="s">
        <v>447</v>
      </c>
      <c r="G176" t="s">
        <v>226</v>
      </c>
      <c r="H176">
        <v>36.417220776654403</v>
      </c>
      <c r="K176" s="44">
        <v>44742</v>
      </c>
      <c r="M176">
        <f t="shared" ref="M176:M239" si="10">M175*(1+0.02+L$9/100)^(1/12)</f>
        <v>1940.143901359058</v>
      </c>
    </row>
    <row r="177" spans="1:13" x14ac:dyDescent="0.3">
      <c r="A177" s="4">
        <v>47392</v>
      </c>
      <c r="B177" s="54">
        <f t="shared" si="9"/>
        <v>1.5732114804911997E-2</v>
      </c>
      <c r="C177" s="53"/>
      <c r="F177" t="s">
        <v>447</v>
      </c>
      <c r="G177" t="s">
        <v>227</v>
      </c>
      <c r="H177">
        <v>36.417220776654403</v>
      </c>
      <c r="K177" s="44">
        <v>44773</v>
      </c>
      <c r="M177">
        <f t="shared" si="10"/>
        <v>1944.040784756186</v>
      </c>
    </row>
    <row r="178" spans="1:13" x14ac:dyDescent="0.3">
      <c r="A178" s="4">
        <v>47423</v>
      </c>
      <c r="B178" s="54">
        <f t="shared" si="9"/>
        <v>1.4316587532604567E-2</v>
      </c>
      <c r="C178" s="53"/>
      <c r="F178" t="s">
        <v>447</v>
      </c>
      <c r="G178" t="s">
        <v>228</v>
      </c>
      <c r="H178">
        <v>33.207075830210002</v>
      </c>
      <c r="K178" s="44">
        <v>44804</v>
      </c>
      <c r="M178">
        <f t="shared" si="10"/>
        <v>1947.9454952532526</v>
      </c>
    </row>
    <row r="179" spans="1:13" x14ac:dyDescent="0.3">
      <c r="A179" s="4">
        <v>47453</v>
      </c>
      <c r="B179" s="54">
        <f t="shared" si="9"/>
        <v>1.4287889537841903E-2</v>
      </c>
      <c r="C179" s="53"/>
      <c r="F179" t="s">
        <v>447</v>
      </c>
      <c r="G179" t="s">
        <v>229</v>
      </c>
      <c r="H179">
        <v>33.207075830210002</v>
      </c>
      <c r="K179" s="44">
        <v>44834</v>
      </c>
      <c r="M179">
        <f t="shared" si="10"/>
        <v>1951.8580485714087</v>
      </c>
    </row>
    <row r="180" spans="1:13" x14ac:dyDescent="0.3">
      <c r="A180" s="4">
        <v>47484</v>
      </c>
      <c r="B180" s="54">
        <f t="shared" si="9"/>
        <v>1.4259249069001636E-2</v>
      </c>
      <c r="C180" s="53"/>
      <c r="F180" t="s">
        <v>447</v>
      </c>
      <c r="G180" t="s">
        <v>230</v>
      </c>
      <c r="H180">
        <v>33.207075830210002</v>
      </c>
      <c r="K180" s="44">
        <v>44865</v>
      </c>
      <c r="M180">
        <f t="shared" si="10"/>
        <v>1955.7784604633828</v>
      </c>
    </row>
    <row r="181" spans="1:13" x14ac:dyDescent="0.3">
      <c r="A181" s="4">
        <v>47515</v>
      </c>
      <c r="B181" s="54">
        <f t="shared" si="9"/>
        <v>1.4230666010771468E-2</v>
      </c>
      <c r="C181" s="53"/>
      <c r="F181" t="s">
        <v>447</v>
      </c>
      <c r="G181" t="s">
        <v>231</v>
      </c>
      <c r="H181">
        <v>33.207075830210002</v>
      </c>
      <c r="K181" s="44">
        <v>44895</v>
      </c>
      <c r="M181">
        <f t="shared" si="10"/>
        <v>1959.7067467135428</v>
      </c>
    </row>
    <row r="182" spans="1:13" x14ac:dyDescent="0.3">
      <c r="A182" s="4">
        <v>47543</v>
      </c>
      <c r="B182" s="54">
        <f t="shared" si="9"/>
        <v>1.3261011656039552E-2</v>
      </c>
      <c r="C182" s="53"/>
      <c r="F182" t="s">
        <v>447</v>
      </c>
      <c r="G182" t="s">
        <v>232</v>
      </c>
      <c r="H182">
        <v>31.006553375449101</v>
      </c>
      <c r="K182" s="44">
        <v>44926</v>
      </c>
      <c r="M182">
        <f t="shared" si="10"/>
        <v>1963.6429231379609</v>
      </c>
    </row>
    <row r="183" spans="1:13" x14ac:dyDescent="0.3">
      <c r="A183" s="4">
        <v>47574</v>
      </c>
      <c r="B183" s="54">
        <f t="shared" si="9"/>
        <v>1.3234429592249145E-2</v>
      </c>
      <c r="C183" s="53"/>
      <c r="F183" t="s">
        <v>447</v>
      </c>
      <c r="G183" t="s">
        <v>233</v>
      </c>
      <c r="H183">
        <v>31.006553375449101</v>
      </c>
      <c r="K183" s="44">
        <v>44957</v>
      </c>
      <c r="M183">
        <f t="shared" si="10"/>
        <v>1967.5870055844764</v>
      </c>
    </row>
    <row r="184" spans="1:13" x14ac:dyDescent="0.3">
      <c r="A184" s="4">
        <v>47604</v>
      </c>
      <c r="B184" s="54">
        <f t="shared" si="9"/>
        <v>1.3207900812939115E-2</v>
      </c>
      <c r="C184" s="53"/>
      <c r="F184" t="s">
        <v>447</v>
      </c>
      <c r="G184" t="s">
        <v>234</v>
      </c>
      <c r="H184">
        <v>31.006553375449101</v>
      </c>
      <c r="K184" s="44">
        <v>44985</v>
      </c>
      <c r="M184">
        <f t="shared" si="10"/>
        <v>1971.5390099327601</v>
      </c>
    </row>
    <row r="185" spans="1:13" x14ac:dyDescent="0.3">
      <c r="A185" s="4">
        <v>47635</v>
      </c>
      <c r="B185" s="54">
        <f t="shared" si="9"/>
        <v>1.3181425211299249E-2</v>
      </c>
      <c r="C185" s="53"/>
      <c r="F185" t="s">
        <v>447</v>
      </c>
      <c r="G185" t="s">
        <v>235</v>
      </c>
      <c r="H185">
        <v>31.006553375449101</v>
      </c>
      <c r="K185" s="44">
        <v>45016</v>
      </c>
      <c r="M185">
        <f t="shared" si="10"/>
        <v>1975.498952094378</v>
      </c>
    </row>
    <row r="186" spans="1:13" x14ac:dyDescent="0.3">
      <c r="A186" s="4">
        <v>47665</v>
      </c>
      <c r="B186" s="54">
        <f t="shared" si="9"/>
        <v>1.3155002680733441E-2</v>
      </c>
      <c r="C186" s="53"/>
      <c r="F186" t="s">
        <v>447</v>
      </c>
      <c r="G186" t="s">
        <v>236</v>
      </c>
      <c r="H186">
        <v>31.006553375449101</v>
      </c>
      <c r="K186" s="44">
        <v>45046</v>
      </c>
      <c r="M186">
        <f t="shared" si="10"/>
        <v>1979.4668480128548</v>
      </c>
    </row>
    <row r="187" spans="1:13" x14ac:dyDescent="0.3">
      <c r="A187" s="4">
        <v>47696</v>
      </c>
      <c r="B187" s="54">
        <f t="shared" si="9"/>
        <v>1.312863311485926E-2</v>
      </c>
      <c r="C187" s="53"/>
      <c r="F187" t="s">
        <v>447</v>
      </c>
      <c r="G187" t="s">
        <v>237</v>
      </c>
      <c r="H187">
        <v>31.006553375449101</v>
      </c>
      <c r="K187" s="44">
        <v>45077</v>
      </c>
      <c r="M187">
        <f t="shared" si="10"/>
        <v>1983.4427136637394</v>
      </c>
    </row>
    <row r="188" spans="1:13" x14ac:dyDescent="0.3">
      <c r="A188" s="4">
        <v>47727</v>
      </c>
      <c r="B188" s="54">
        <f t="shared" si="9"/>
        <v>1.3102316407507515E-2</v>
      </c>
      <c r="C188" s="53"/>
      <c r="F188" t="s">
        <v>447</v>
      </c>
      <c r="G188" t="s">
        <v>238</v>
      </c>
      <c r="H188">
        <v>31.006553375449101</v>
      </c>
      <c r="K188" s="44">
        <v>45107</v>
      </c>
      <c r="M188">
        <f t="shared" si="10"/>
        <v>1987.4265650546679</v>
      </c>
    </row>
    <row r="189" spans="1:13" x14ac:dyDescent="0.3">
      <c r="A189" s="4">
        <v>47757</v>
      </c>
      <c r="B189" s="54">
        <f t="shared" si="9"/>
        <v>1.3076052452721846E-2</v>
      </c>
      <c r="C189" s="53"/>
      <c r="F189" t="s">
        <v>447</v>
      </c>
      <c r="G189" t="s">
        <v>239</v>
      </c>
      <c r="H189">
        <v>31.006553375449101</v>
      </c>
      <c r="K189" s="44">
        <v>45138</v>
      </c>
      <c r="M189">
        <f t="shared" si="10"/>
        <v>1991.4184182254289</v>
      </c>
    </row>
    <row r="190" spans="1:13" x14ac:dyDescent="0.3">
      <c r="A190" s="4">
        <v>47788</v>
      </c>
      <c r="B190" s="54">
        <f t="shared" si="9"/>
        <v>1.3049841144758273E-2</v>
      </c>
      <c r="C190" s="53"/>
      <c r="F190" t="s">
        <v>447</v>
      </c>
      <c r="G190" t="s">
        <v>240</v>
      </c>
      <c r="H190">
        <v>31.006553375449101</v>
      </c>
      <c r="K190" s="44">
        <v>45169</v>
      </c>
      <c r="M190">
        <f t="shared" si="10"/>
        <v>1995.4182892480276</v>
      </c>
    </row>
    <row r="191" spans="1:13" x14ac:dyDescent="0.3">
      <c r="A191" s="4">
        <v>47818</v>
      </c>
      <c r="B191" s="54">
        <f t="shared" si="9"/>
        <v>1.3023682378084793E-2</v>
      </c>
      <c r="C191" s="53"/>
      <c r="F191" t="s">
        <v>447</v>
      </c>
      <c r="G191" t="s">
        <v>241</v>
      </c>
      <c r="H191">
        <v>31.006553375449101</v>
      </c>
      <c r="K191" s="44">
        <v>45199</v>
      </c>
      <c r="M191">
        <f t="shared" si="10"/>
        <v>1999.4261942267508</v>
      </c>
    </row>
    <row r="192" spans="1:13" x14ac:dyDescent="0.3">
      <c r="A192" s="4">
        <v>47849</v>
      </c>
      <c r="B192" s="54">
        <f t="shared" si="9"/>
        <v>1.2997576047380935E-2</v>
      </c>
      <c r="C192" s="53"/>
      <c r="F192" t="s">
        <v>447</v>
      </c>
      <c r="G192" t="s">
        <v>242</v>
      </c>
      <c r="H192">
        <v>31.006553375449101</v>
      </c>
      <c r="K192" s="44">
        <v>45230</v>
      </c>
      <c r="M192">
        <f t="shared" si="10"/>
        <v>2003.4421492982315</v>
      </c>
    </row>
    <row r="193" spans="1:13" x14ac:dyDescent="0.3">
      <c r="A193" s="4">
        <v>47880</v>
      </c>
      <c r="B193" s="54">
        <f t="shared" si="9"/>
        <v>1.2971522047537357E-2</v>
      </c>
      <c r="C193" s="53"/>
      <c r="F193" t="s">
        <v>447</v>
      </c>
      <c r="G193" t="s">
        <v>243</v>
      </c>
      <c r="H193">
        <v>31.006553375449101</v>
      </c>
      <c r="K193" s="44">
        <v>45260</v>
      </c>
      <c r="M193">
        <f t="shared" si="10"/>
        <v>2007.4661706315142</v>
      </c>
    </row>
    <row r="194" spans="1:13" x14ac:dyDescent="0.3">
      <c r="A194" s="4">
        <v>47908</v>
      </c>
      <c r="B194" s="54">
        <f t="shared" si="9"/>
        <v>1.2909236916910878E-2</v>
      </c>
      <c r="C194" s="53"/>
      <c r="F194" t="s">
        <v>447</v>
      </c>
      <c r="G194" t="s">
        <v>244</v>
      </c>
      <c r="H194">
        <v>30.919649039913899</v>
      </c>
      <c r="K194" s="44">
        <v>45291</v>
      </c>
      <c r="M194">
        <f t="shared" si="10"/>
        <v>2011.4982744281194</v>
      </c>
    </row>
    <row r="195" spans="1:13" x14ac:dyDescent="0.3">
      <c r="A195" s="4">
        <v>47939</v>
      </c>
      <c r="B195" s="54">
        <f t="shared" ref="B195:B203" si="11">H195/M282</f>
        <v>1.2883359995291967E-2</v>
      </c>
      <c r="C195" s="53"/>
      <c r="F195" t="s">
        <v>447</v>
      </c>
      <c r="G195" t="s">
        <v>245</v>
      </c>
      <c r="H195">
        <v>30.919649039913899</v>
      </c>
      <c r="K195" s="44">
        <v>45322</v>
      </c>
      <c r="M195">
        <f t="shared" si="10"/>
        <v>2015.5384769221096</v>
      </c>
    </row>
    <row r="196" spans="1:13" x14ac:dyDescent="0.3">
      <c r="A196" s="4">
        <v>47969</v>
      </c>
      <c r="B196" s="54">
        <f t="shared" si="11"/>
        <v>1.2149308039026079E-2</v>
      </c>
      <c r="C196" s="53"/>
      <c r="F196" t="s">
        <v>447</v>
      </c>
      <c r="G196" t="s">
        <v>246</v>
      </c>
      <c r="H196">
        <v>29.216513294410699</v>
      </c>
      <c r="K196" s="44">
        <v>45351</v>
      </c>
      <c r="M196">
        <f t="shared" si="10"/>
        <v>2019.5867943801543</v>
      </c>
    </row>
    <row r="197" spans="1:13" x14ac:dyDescent="0.3">
      <c r="A197" s="4">
        <v>48000</v>
      </c>
      <c r="B197" s="54">
        <f t="shared" si="11"/>
        <v>1.2124954415812449E-2</v>
      </c>
      <c r="C197" s="53"/>
      <c r="F197" t="s">
        <v>447</v>
      </c>
      <c r="G197" t="s">
        <v>247</v>
      </c>
      <c r="H197">
        <v>29.216513294410699</v>
      </c>
      <c r="K197" s="44">
        <v>45382</v>
      </c>
      <c r="M197">
        <f t="shared" si="10"/>
        <v>2023.6432431015951</v>
      </c>
    </row>
    <row r="198" spans="1:13" x14ac:dyDescent="0.3">
      <c r="A198" s="4">
        <v>48030</v>
      </c>
      <c r="B198" s="54">
        <f t="shared" si="11"/>
        <v>1.2100649610108571E-2</v>
      </c>
      <c r="C198" s="53"/>
      <c r="F198" t="s">
        <v>447</v>
      </c>
      <c r="G198" t="s">
        <v>248</v>
      </c>
      <c r="H198">
        <v>29.216513294410699</v>
      </c>
      <c r="K198" s="44">
        <v>45412</v>
      </c>
      <c r="M198">
        <f t="shared" si="10"/>
        <v>2027.7078394185121</v>
      </c>
    </row>
    <row r="199" spans="1:13" x14ac:dyDescent="0.3">
      <c r="A199" s="4">
        <v>48061</v>
      </c>
      <c r="B199" s="54">
        <f t="shared" si="11"/>
        <v>1.2076393524058393E-2</v>
      </c>
      <c r="C199" s="53"/>
      <c r="F199" t="s">
        <v>447</v>
      </c>
      <c r="G199" t="s">
        <v>249</v>
      </c>
      <c r="H199">
        <v>29.216513294410699</v>
      </c>
      <c r="K199" s="44">
        <v>45443</v>
      </c>
      <c r="M199">
        <f t="shared" si="10"/>
        <v>2031.7805996957891</v>
      </c>
    </row>
    <row r="200" spans="1:13" x14ac:dyDescent="0.3">
      <c r="A200" s="4">
        <v>48092</v>
      </c>
      <c r="B200" s="54">
        <f t="shared" si="11"/>
        <v>1.2052186060002032E-2</v>
      </c>
      <c r="C200" s="53"/>
      <c r="F200" t="s">
        <v>447</v>
      </c>
      <c r="G200" t="s">
        <v>250</v>
      </c>
      <c r="H200">
        <v>29.216513294410699</v>
      </c>
      <c r="K200" s="44">
        <v>45473</v>
      </c>
      <c r="M200">
        <f t="shared" si="10"/>
        <v>2035.8615403311796</v>
      </c>
    </row>
    <row r="201" spans="1:13" x14ac:dyDescent="0.3">
      <c r="A201" s="4">
        <v>48122</v>
      </c>
      <c r="B201" s="54">
        <f t="shared" si="11"/>
        <v>1.1429458367443156E-2</v>
      </c>
      <c r="C201" s="53"/>
      <c r="F201" t="s">
        <v>447</v>
      </c>
      <c r="G201" t="s">
        <v>251</v>
      </c>
      <c r="H201">
        <v>27.7625681248979</v>
      </c>
      <c r="K201" s="44">
        <v>45504</v>
      </c>
      <c r="M201">
        <f t="shared" si="10"/>
        <v>2039.9506777553731</v>
      </c>
    </row>
    <row r="202" spans="1:13" x14ac:dyDescent="0.3">
      <c r="A202" s="4">
        <v>48153</v>
      </c>
      <c r="B202" s="54">
        <f t="shared" si="11"/>
        <v>1.069568762952125E-2</v>
      </c>
      <c r="C202" s="53"/>
      <c r="F202" t="s">
        <v>447</v>
      </c>
      <c r="G202" t="s">
        <v>252</v>
      </c>
      <c r="H202">
        <v>26.032395094035898</v>
      </c>
      <c r="K202" s="44">
        <v>45535</v>
      </c>
      <c r="M202">
        <f t="shared" si="10"/>
        <v>2044.0480284320608</v>
      </c>
    </row>
    <row r="203" spans="1:13" x14ac:dyDescent="0.3">
      <c r="A203" s="4">
        <v>48183</v>
      </c>
      <c r="B203" s="54">
        <f t="shared" si="11"/>
        <v>1.0670962611214729E-2</v>
      </c>
      <c r="C203" s="53"/>
      <c r="F203" t="s">
        <v>447</v>
      </c>
      <c r="G203" t="s">
        <v>253</v>
      </c>
      <c r="H203">
        <v>26.024383093893999</v>
      </c>
      <c r="K203" s="44">
        <v>45565</v>
      </c>
      <c r="M203">
        <f t="shared" si="10"/>
        <v>2048.1536088580024</v>
      </c>
    </row>
    <row r="204" spans="1:13" x14ac:dyDescent="0.3">
      <c r="A204" s="4"/>
      <c r="B204" s="54"/>
      <c r="C204" s="53"/>
      <c r="F204" t="s">
        <v>447</v>
      </c>
      <c r="G204" t="s">
        <v>254</v>
      </c>
      <c r="H204">
        <v>26.024383093893999</v>
      </c>
      <c r="K204" s="44">
        <v>45596</v>
      </c>
      <c r="M204">
        <f t="shared" si="10"/>
        <v>2052.2674355630916</v>
      </c>
    </row>
    <row r="205" spans="1:13" x14ac:dyDescent="0.3">
      <c r="A205" s="4"/>
      <c r="B205" s="54"/>
      <c r="C205" s="53"/>
      <c r="F205" t="s">
        <v>447</v>
      </c>
      <c r="G205" t="s">
        <v>255</v>
      </c>
      <c r="H205">
        <v>25.933511520799399</v>
      </c>
      <c r="K205" s="44">
        <v>45626</v>
      </c>
      <c r="M205">
        <f t="shared" si="10"/>
        <v>2056.3895251104236</v>
      </c>
    </row>
    <row r="206" spans="1:13" x14ac:dyDescent="0.3">
      <c r="A206" s="4"/>
      <c r="B206" s="54"/>
      <c r="C206" s="53"/>
      <c r="F206" t="s">
        <v>447</v>
      </c>
      <c r="G206" t="s">
        <v>256</v>
      </c>
      <c r="H206">
        <v>25.933511520799399</v>
      </c>
      <c r="K206" s="44">
        <v>45657</v>
      </c>
      <c r="M206">
        <f t="shared" si="10"/>
        <v>2060.5198940963619</v>
      </c>
    </row>
    <row r="207" spans="1:13" x14ac:dyDescent="0.3">
      <c r="A207" s="4"/>
      <c r="B207" s="54"/>
      <c r="C207" s="53"/>
      <c r="F207" t="s">
        <v>447</v>
      </c>
      <c r="G207" t="s">
        <v>257</v>
      </c>
      <c r="H207">
        <v>25.8426399477049</v>
      </c>
      <c r="K207" s="44">
        <v>45688</v>
      </c>
      <c r="M207">
        <f t="shared" si="10"/>
        <v>2064.6585591506041</v>
      </c>
    </row>
    <row r="208" spans="1:13" x14ac:dyDescent="0.3">
      <c r="A208" s="4"/>
      <c r="B208" s="54"/>
      <c r="C208" s="53"/>
      <c r="F208" t="s">
        <v>447</v>
      </c>
      <c r="G208" t="s">
        <v>258</v>
      </c>
      <c r="H208">
        <v>25.265022302752801</v>
      </c>
      <c r="K208" s="44">
        <v>45716</v>
      </c>
      <c r="M208">
        <f t="shared" si="10"/>
        <v>2068.8055369362501</v>
      </c>
    </row>
    <row r="209" spans="1:13" x14ac:dyDescent="0.3">
      <c r="A209" s="4"/>
      <c r="B209" s="54"/>
      <c r="C209" s="53"/>
      <c r="F209" t="s">
        <v>447</v>
      </c>
      <c r="G209" t="s">
        <v>259</v>
      </c>
      <c r="H209">
        <v>24.9386420085205</v>
      </c>
      <c r="K209" s="44">
        <v>45747</v>
      </c>
      <c r="M209">
        <f t="shared" si="10"/>
        <v>2072.9608441498676</v>
      </c>
    </row>
    <row r="210" spans="1:13" x14ac:dyDescent="0.3">
      <c r="A210" s="4"/>
      <c r="B210" s="54"/>
      <c r="C210" s="53"/>
      <c r="F210" t="s">
        <v>447</v>
      </c>
      <c r="G210" t="s">
        <v>260</v>
      </c>
      <c r="H210">
        <v>24.9386420085205</v>
      </c>
      <c r="K210" s="44">
        <v>45777</v>
      </c>
      <c r="M210">
        <f t="shared" si="10"/>
        <v>2077.1244975215614</v>
      </c>
    </row>
    <row r="211" spans="1:13" x14ac:dyDescent="0.3">
      <c r="A211" s="4"/>
      <c r="B211" s="54"/>
      <c r="C211" s="53"/>
      <c r="F211" t="s">
        <v>447</v>
      </c>
      <c r="G211" t="s">
        <v>261</v>
      </c>
      <c r="H211">
        <v>24.9386420085205</v>
      </c>
      <c r="K211" s="44">
        <v>45808</v>
      </c>
      <c r="M211">
        <f t="shared" si="10"/>
        <v>2081.2965138150385</v>
      </c>
    </row>
    <row r="212" spans="1:13" x14ac:dyDescent="0.3">
      <c r="A212" s="4"/>
      <c r="B212" s="54"/>
      <c r="C212" s="53"/>
      <c r="F212" t="s">
        <v>447</v>
      </c>
      <c r="G212" t="s">
        <v>262</v>
      </c>
      <c r="H212">
        <v>24.9386420085205</v>
      </c>
      <c r="K212" s="44">
        <v>45838</v>
      </c>
      <c r="M212">
        <f t="shared" si="10"/>
        <v>2085.476909827677</v>
      </c>
    </row>
    <row r="213" spans="1:13" x14ac:dyDescent="0.3">
      <c r="A213" s="4"/>
      <c r="B213" s="54"/>
      <c r="C213" s="53"/>
      <c r="F213" t="s">
        <v>447</v>
      </c>
      <c r="G213" t="s">
        <v>263</v>
      </c>
      <c r="H213">
        <v>24.878651306700199</v>
      </c>
      <c r="K213" s="44">
        <v>45869</v>
      </c>
      <c r="M213">
        <f t="shared" si="10"/>
        <v>2089.6657023905941</v>
      </c>
    </row>
    <row r="214" spans="1:13" x14ac:dyDescent="0.3">
      <c r="A214" s="4"/>
      <c r="B214" s="54"/>
      <c r="C214" s="53"/>
      <c r="F214" t="s">
        <v>447</v>
      </c>
      <c r="G214" t="s">
        <v>264</v>
      </c>
      <c r="H214">
        <v>24.878651306700199</v>
      </c>
      <c r="K214" s="44">
        <v>45900</v>
      </c>
      <c r="M214">
        <f t="shared" si="10"/>
        <v>2093.8629083687124</v>
      </c>
    </row>
    <row r="215" spans="1:13" x14ac:dyDescent="0.3">
      <c r="A215" s="4"/>
      <c r="B215" s="54"/>
      <c r="C215" s="53"/>
      <c r="F215" t="s">
        <v>447</v>
      </c>
      <c r="G215" t="s">
        <v>265</v>
      </c>
      <c r="H215">
        <v>24.878651306700199</v>
      </c>
      <c r="K215" s="44">
        <v>45930</v>
      </c>
      <c r="M215">
        <f t="shared" si="10"/>
        <v>2098.068544660829</v>
      </c>
    </row>
    <row r="216" spans="1:13" x14ac:dyDescent="0.3">
      <c r="A216" s="4"/>
      <c r="B216" s="54"/>
      <c r="C216" s="53"/>
      <c r="F216" t="s">
        <v>447</v>
      </c>
      <c r="G216" t="s">
        <v>266</v>
      </c>
      <c r="H216">
        <v>24.878651306700199</v>
      </c>
      <c r="K216" s="44">
        <v>45961</v>
      </c>
      <c r="M216">
        <f t="shared" si="10"/>
        <v>2102.2826281996831</v>
      </c>
    </row>
    <row r="217" spans="1:13" x14ac:dyDescent="0.3">
      <c r="A217" s="4"/>
      <c r="B217" s="54"/>
      <c r="C217" s="53"/>
      <c r="F217" t="s">
        <v>447</v>
      </c>
      <c r="G217" t="s">
        <v>267</v>
      </c>
      <c r="H217">
        <v>22.444589005246598</v>
      </c>
      <c r="K217" s="44">
        <v>45991</v>
      </c>
      <c r="M217">
        <f t="shared" si="10"/>
        <v>2106.5051759520243</v>
      </c>
    </row>
    <row r="218" spans="1:13" x14ac:dyDescent="0.3">
      <c r="A218" s="4"/>
      <c r="B218" s="54"/>
      <c r="C218" s="53"/>
      <c r="F218" t="s">
        <v>447</v>
      </c>
      <c r="G218" t="s">
        <v>268</v>
      </c>
      <c r="H218">
        <v>22.444589005246598</v>
      </c>
      <c r="K218" s="44">
        <v>46022</v>
      </c>
      <c r="M218">
        <f t="shared" si="10"/>
        <v>2110.7362049186809</v>
      </c>
    </row>
    <row r="219" spans="1:13" x14ac:dyDescent="0.3">
      <c r="A219" s="4"/>
      <c r="B219" s="54"/>
      <c r="C219" s="53"/>
      <c r="F219" t="s">
        <v>447</v>
      </c>
      <c r="G219" t="s">
        <v>269</v>
      </c>
      <c r="H219">
        <v>22.373872576694701</v>
      </c>
      <c r="K219" s="44">
        <v>46053</v>
      </c>
      <c r="M219">
        <f t="shared" si="10"/>
        <v>2114.9757321346278</v>
      </c>
    </row>
    <row r="220" spans="1:13" x14ac:dyDescent="0.3">
      <c r="A220" s="4"/>
      <c r="B220" s="54"/>
      <c r="C220" s="53"/>
      <c r="F220" t="s">
        <v>447</v>
      </c>
      <c r="G220" t="s">
        <v>270</v>
      </c>
      <c r="H220">
        <v>22.373872576694701</v>
      </c>
      <c r="K220" s="44">
        <v>46081</v>
      </c>
      <c r="M220">
        <f t="shared" si="10"/>
        <v>2119.2237746690557</v>
      </c>
    </row>
    <row r="221" spans="1:13" x14ac:dyDescent="0.3">
      <c r="A221" s="4"/>
      <c r="B221" s="54"/>
      <c r="C221" s="53"/>
      <c r="F221" t="s">
        <v>447</v>
      </c>
      <c r="G221" t="s">
        <v>271</v>
      </c>
      <c r="H221">
        <v>22.373872576694701</v>
      </c>
      <c r="K221" s="44">
        <v>46112</v>
      </c>
      <c r="M221">
        <f t="shared" si="10"/>
        <v>2123.4803496254403</v>
      </c>
    </row>
    <row r="222" spans="1:13" x14ac:dyDescent="0.3">
      <c r="A222" s="4"/>
      <c r="B222" s="54"/>
      <c r="C222" s="53"/>
      <c r="F222" t="s">
        <v>447</v>
      </c>
      <c r="G222" t="s">
        <v>272</v>
      </c>
      <c r="H222">
        <v>22.373872576694701</v>
      </c>
      <c r="K222" s="44">
        <v>46142</v>
      </c>
      <c r="M222">
        <f t="shared" si="10"/>
        <v>2127.74547414161</v>
      </c>
    </row>
    <row r="223" spans="1:13" x14ac:dyDescent="0.3">
      <c r="A223" s="4"/>
      <c r="B223" s="54"/>
      <c r="C223" s="53"/>
      <c r="F223" t="s">
        <v>447</v>
      </c>
      <c r="G223" t="s">
        <v>273</v>
      </c>
      <c r="H223">
        <v>22.373872576694701</v>
      </c>
      <c r="K223" s="44">
        <v>46173</v>
      </c>
      <c r="M223">
        <f t="shared" si="10"/>
        <v>2132.019165389815</v>
      </c>
    </row>
    <row r="224" spans="1:13" x14ac:dyDescent="0.3">
      <c r="A224" s="4"/>
      <c r="B224" s="54"/>
      <c r="C224" s="53"/>
      <c r="F224" t="s">
        <v>447</v>
      </c>
      <c r="G224" t="s">
        <v>274</v>
      </c>
      <c r="H224">
        <v>22.373872576694701</v>
      </c>
      <c r="K224" s="44">
        <v>46203</v>
      </c>
      <c r="M224">
        <f t="shared" si="10"/>
        <v>2136.3014405767981</v>
      </c>
    </row>
    <row r="225" spans="1:13" x14ac:dyDescent="0.3">
      <c r="A225" s="4"/>
      <c r="B225" s="54"/>
      <c r="C225" s="53"/>
      <c r="F225" t="s">
        <v>447</v>
      </c>
      <c r="G225" t="s">
        <v>275</v>
      </c>
      <c r="H225">
        <v>22.373872576694701</v>
      </c>
      <c r="K225" s="44">
        <v>46234</v>
      </c>
      <c r="M225">
        <f t="shared" si="10"/>
        <v>2140.592316943862</v>
      </c>
    </row>
    <row r="226" spans="1:13" x14ac:dyDescent="0.3">
      <c r="A226" s="4"/>
      <c r="B226" s="54"/>
      <c r="C226" s="53"/>
      <c r="F226" t="s">
        <v>447</v>
      </c>
      <c r="G226" t="s">
        <v>276</v>
      </c>
      <c r="H226">
        <v>22.373872576694701</v>
      </c>
      <c r="K226" s="44">
        <v>46265</v>
      </c>
      <c r="M226">
        <f t="shared" si="10"/>
        <v>2144.8918117669396</v>
      </c>
    </row>
    <row r="227" spans="1:13" x14ac:dyDescent="0.3">
      <c r="A227" s="4"/>
      <c r="B227" s="54"/>
      <c r="C227" s="53"/>
      <c r="F227" t="s">
        <v>447</v>
      </c>
      <c r="G227" t="s">
        <v>277</v>
      </c>
      <c r="H227">
        <v>22.360987083790199</v>
      </c>
      <c r="K227" s="44">
        <v>46295</v>
      </c>
      <c r="M227">
        <f t="shared" si="10"/>
        <v>2149.1999423566631</v>
      </c>
    </row>
    <row r="228" spans="1:13" x14ac:dyDescent="0.3">
      <c r="A228" s="4"/>
      <c r="B228" s="54"/>
      <c r="C228" s="53"/>
      <c r="F228" t="s">
        <v>447</v>
      </c>
      <c r="G228" t="s">
        <v>278</v>
      </c>
      <c r="H228">
        <v>22.360987083790199</v>
      </c>
      <c r="K228" s="44">
        <v>46326</v>
      </c>
      <c r="M228">
        <f t="shared" si="10"/>
        <v>2153.5167260584349</v>
      </c>
    </row>
    <row r="229" spans="1:13" x14ac:dyDescent="0.3">
      <c r="A229" s="4"/>
      <c r="B229" s="54"/>
      <c r="C229" s="53"/>
      <c r="F229" t="s">
        <v>447</v>
      </c>
      <c r="G229" t="s">
        <v>279</v>
      </c>
      <c r="H229">
        <v>22.360987083790199</v>
      </c>
      <c r="K229" s="44">
        <v>46356</v>
      </c>
      <c r="M229">
        <f t="shared" si="10"/>
        <v>2157.8421802524954</v>
      </c>
    </row>
    <row r="230" spans="1:13" x14ac:dyDescent="0.3">
      <c r="A230" s="4"/>
      <c r="B230" s="54"/>
      <c r="C230" s="53"/>
      <c r="F230" t="s">
        <v>447</v>
      </c>
      <c r="G230" t="s">
        <v>280</v>
      </c>
      <c r="H230">
        <v>22.360987083790199</v>
      </c>
      <c r="K230" s="44">
        <v>46387</v>
      </c>
      <c r="M230">
        <f t="shared" si="10"/>
        <v>2162.1763223539951</v>
      </c>
    </row>
    <row r="231" spans="1:13" x14ac:dyDescent="0.3">
      <c r="A231" s="4"/>
      <c r="B231" s="54"/>
      <c r="C231" s="53"/>
      <c r="F231" t="s">
        <v>447</v>
      </c>
      <c r="G231" t="s">
        <v>281</v>
      </c>
      <c r="H231">
        <v>22.131135716225401</v>
      </c>
      <c r="K231" s="44">
        <v>46418</v>
      </c>
      <c r="M231">
        <f t="shared" si="10"/>
        <v>2166.5191698130639</v>
      </c>
    </row>
    <row r="232" spans="1:13" x14ac:dyDescent="0.3">
      <c r="A232" s="4"/>
      <c r="B232" s="54"/>
      <c r="C232" s="53"/>
      <c r="F232" t="s">
        <v>447</v>
      </c>
      <c r="G232" t="s">
        <v>282</v>
      </c>
      <c r="H232">
        <v>22.131135716225401</v>
      </c>
      <c r="K232" s="44">
        <v>46446</v>
      </c>
      <c r="M232">
        <f t="shared" si="10"/>
        <v>2170.8707401148804</v>
      </c>
    </row>
    <row r="233" spans="1:13" x14ac:dyDescent="0.3">
      <c r="A233" s="4"/>
      <c r="B233" s="54"/>
      <c r="C233" s="53"/>
      <c r="F233" t="s">
        <v>447</v>
      </c>
      <c r="G233" t="s">
        <v>283</v>
      </c>
      <c r="H233">
        <v>22.131135716225401</v>
      </c>
      <c r="K233" s="44">
        <v>46477</v>
      </c>
      <c r="M233">
        <f t="shared" si="10"/>
        <v>2175.2310507797433</v>
      </c>
    </row>
    <row r="234" spans="1:13" x14ac:dyDescent="0.3">
      <c r="A234" s="4"/>
      <c r="B234" s="54"/>
      <c r="C234" s="53"/>
      <c r="F234" t="s">
        <v>447</v>
      </c>
      <c r="G234" t="s">
        <v>284</v>
      </c>
      <c r="H234">
        <v>21.7313007946094</v>
      </c>
      <c r="K234" s="44">
        <v>46507</v>
      </c>
      <c r="M234">
        <f t="shared" si="10"/>
        <v>2179.6001193631423</v>
      </c>
    </row>
    <row r="235" spans="1:13" x14ac:dyDescent="0.3">
      <c r="A235" s="4"/>
      <c r="B235" s="54"/>
      <c r="C235" s="53"/>
      <c r="F235" t="s">
        <v>447</v>
      </c>
      <c r="G235" t="s">
        <v>285</v>
      </c>
      <c r="H235">
        <v>19.099002234339999</v>
      </c>
      <c r="K235" s="44">
        <v>46538</v>
      </c>
      <c r="M235">
        <f t="shared" si="10"/>
        <v>2183.9779634558281</v>
      </c>
    </row>
    <row r="236" spans="1:13" x14ac:dyDescent="0.3">
      <c r="A236" s="4"/>
      <c r="B236" s="54"/>
      <c r="C236" s="53"/>
      <c r="F236" t="s">
        <v>447</v>
      </c>
      <c r="G236" t="s">
        <v>286</v>
      </c>
      <c r="H236">
        <v>19.099002234339999</v>
      </c>
      <c r="K236" s="44">
        <v>46568</v>
      </c>
      <c r="M236">
        <f t="shared" si="10"/>
        <v>2188.3646006838826</v>
      </c>
    </row>
    <row r="237" spans="1:13" x14ac:dyDescent="0.3">
      <c r="A237" s="4"/>
      <c r="B237" s="54"/>
      <c r="C237" s="53"/>
      <c r="F237" t="s">
        <v>447</v>
      </c>
      <c r="G237" t="s">
        <v>287</v>
      </c>
      <c r="H237">
        <v>19.099002234339999</v>
      </c>
      <c r="K237" s="44">
        <v>46599</v>
      </c>
      <c r="M237">
        <f t="shared" si="10"/>
        <v>2192.7600487087916</v>
      </c>
    </row>
    <row r="238" spans="1:13" x14ac:dyDescent="0.3">
      <c r="A238" s="4"/>
      <c r="B238" s="54"/>
      <c r="C238" s="53"/>
      <c r="F238" t="s">
        <v>447</v>
      </c>
      <c r="G238" t="s">
        <v>288</v>
      </c>
      <c r="H238">
        <v>19.058614868520198</v>
      </c>
      <c r="K238" s="44">
        <v>46630</v>
      </c>
      <c r="M238">
        <f t="shared" si="10"/>
        <v>2197.1643252275144</v>
      </c>
    </row>
    <row r="239" spans="1:13" x14ac:dyDescent="0.3">
      <c r="A239" s="4"/>
      <c r="B239" s="54"/>
      <c r="C239" s="53"/>
      <c r="F239" t="s">
        <v>447</v>
      </c>
      <c r="G239" t="s">
        <v>289</v>
      </c>
      <c r="H239">
        <v>19.020301682416399</v>
      </c>
      <c r="K239" s="44">
        <v>46660</v>
      </c>
      <c r="M239">
        <f t="shared" si="10"/>
        <v>2201.577447972556</v>
      </c>
    </row>
    <row r="240" spans="1:13" x14ac:dyDescent="0.3">
      <c r="A240" s="4"/>
      <c r="B240" s="54"/>
      <c r="C240" s="53"/>
      <c r="F240" t="s">
        <v>447</v>
      </c>
      <c r="G240" t="s">
        <v>290</v>
      </c>
      <c r="H240">
        <v>19.020301682416399</v>
      </c>
      <c r="K240" s="44">
        <v>46691</v>
      </c>
      <c r="M240">
        <f t="shared" ref="M240:M290" si="12">M239*(1+0.02+L$9/100)^(1/12)</f>
        <v>2205.9994347120378</v>
      </c>
    </row>
    <row r="241" spans="1:13" x14ac:dyDescent="0.3">
      <c r="A241" s="4"/>
      <c r="B241" s="54"/>
      <c r="C241" s="53"/>
      <c r="F241" t="s">
        <v>447</v>
      </c>
      <c r="G241" t="s">
        <v>291</v>
      </c>
      <c r="H241">
        <v>19.020301682416399</v>
      </c>
      <c r="K241" s="44">
        <v>46721</v>
      </c>
      <c r="M241">
        <f t="shared" si="12"/>
        <v>2210.4303032497692</v>
      </c>
    </row>
    <row r="242" spans="1:13" x14ac:dyDescent="0.3">
      <c r="A242" s="4"/>
      <c r="B242" s="54"/>
      <c r="C242" s="53"/>
      <c r="F242" t="s">
        <v>447</v>
      </c>
      <c r="G242" t="s">
        <v>292</v>
      </c>
      <c r="H242">
        <v>19.020301682416399</v>
      </c>
      <c r="K242" s="44">
        <v>46752</v>
      </c>
      <c r="M242">
        <f t="shared" si="12"/>
        <v>2214.87007142532</v>
      </c>
    </row>
    <row r="243" spans="1:13" x14ac:dyDescent="0.3">
      <c r="A243" s="4"/>
      <c r="B243" s="54"/>
      <c r="C243" s="53"/>
      <c r="F243" t="s">
        <v>447</v>
      </c>
      <c r="G243" t="s">
        <v>293</v>
      </c>
      <c r="H243">
        <v>19.020301682416399</v>
      </c>
      <c r="K243" s="44">
        <v>46783</v>
      </c>
      <c r="M243">
        <f t="shared" si="12"/>
        <v>2219.3187571140916</v>
      </c>
    </row>
    <row r="244" spans="1:13" x14ac:dyDescent="0.3">
      <c r="A244" s="4"/>
      <c r="B244" s="54"/>
      <c r="C244" s="53"/>
      <c r="F244" t="s">
        <v>447</v>
      </c>
      <c r="G244" t="s">
        <v>294</v>
      </c>
      <c r="H244">
        <v>18.965778738559699</v>
      </c>
      <c r="K244" s="44">
        <v>46812</v>
      </c>
      <c r="M244">
        <f t="shared" si="12"/>
        <v>2223.7763782273887</v>
      </c>
    </row>
    <row r="245" spans="1:13" x14ac:dyDescent="0.3">
      <c r="A245" s="4"/>
      <c r="B245" s="54"/>
      <c r="C245" s="53"/>
      <c r="F245" t="s">
        <v>447</v>
      </c>
      <c r="G245" t="s">
        <v>295</v>
      </c>
      <c r="H245">
        <v>18.706476464333399</v>
      </c>
      <c r="K245" s="44">
        <v>46843</v>
      </c>
      <c r="M245">
        <f t="shared" si="12"/>
        <v>2228.2429527124923</v>
      </c>
    </row>
    <row r="246" spans="1:13" x14ac:dyDescent="0.3">
      <c r="A246" s="4"/>
      <c r="B246" s="54"/>
      <c r="C246" s="53"/>
      <c r="F246" t="s">
        <v>447</v>
      </c>
      <c r="G246" t="s">
        <v>296</v>
      </c>
      <c r="H246">
        <v>18.633779205857799</v>
      </c>
      <c r="K246" s="44">
        <v>46873</v>
      </c>
      <c r="M246">
        <f t="shared" si="12"/>
        <v>2232.7184985527315</v>
      </c>
    </row>
    <row r="247" spans="1:13" x14ac:dyDescent="0.3">
      <c r="A247" s="4"/>
      <c r="B247" s="54"/>
      <c r="C247" s="53"/>
      <c r="F247" t="s">
        <v>447</v>
      </c>
      <c r="G247" t="s">
        <v>297</v>
      </c>
      <c r="H247">
        <v>18.633779205857799</v>
      </c>
      <c r="K247" s="44">
        <v>46904</v>
      </c>
      <c r="M247">
        <f t="shared" si="12"/>
        <v>2237.2030337675556</v>
      </c>
    </row>
    <row r="248" spans="1:13" x14ac:dyDescent="0.3">
      <c r="A248" s="4"/>
      <c r="B248" s="54"/>
      <c r="C248" s="53"/>
      <c r="F248" t="s">
        <v>447</v>
      </c>
      <c r="G248" t="s">
        <v>298</v>
      </c>
      <c r="H248">
        <v>16.257075012493399</v>
      </c>
      <c r="K248" s="44">
        <v>46934</v>
      </c>
      <c r="M248">
        <f t="shared" si="12"/>
        <v>2241.6965764126071</v>
      </c>
    </row>
    <row r="249" spans="1:13" x14ac:dyDescent="0.3">
      <c r="A249" s="4"/>
      <c r="B249" s="54"/>
      <c r="C249" s="53"/>
      <c r="F249" t="s">
        <v>447</v>
      </c>
      <c r="G249" t="s">
        <v>299</v>
      </c>
      <c r="H249">
        <v>16.257075012493399</v>
      </c>
      <c r="K249" s="44">
        <v>46965</v>
      </c>
      <c r="M249">
        <f t="shared" si="12"/>
        <v>2246.1991445797939</v>
      </c>
    </row>
    <row r="250" spans="1:13" x14ac:dyDescent="0.3">
      <c r="A250" s="4"/>
      <c r="B250" s="54"/>
      <c r="C250" s="53"/>
      <c r="F250" t="s">
        <v>447</v>
      </c>
      <c r="G250" t="s">
        <v>300</v>
      </c>
      <c r="H250">
        <v>16.2180069672904</v>
      </c>
      <c r="K250" s="44">
        <v>46996</v>
      </c>
      <c r="M250">
        <f t="shared" si="12"/>
        <v>2250.7107563973632</v>
      </c>
    </row>
    <row r="251" spans="1:13" x14ac:dyDescent="0.3">
      <c r="A251" s="4"/>
      <c r="B251" s="54"/>
      <c r="C251" s="53"/>
      <c r="F251" t="s">
        <v>447</v>
      </c>
      <c r="G251" t="s">
        <v>301</v>
      </c>
      <c r="H251">
        <v>16.2180069672904</v>
      </c>
      <c r="K251" s="44">
        <v>47026</v>
      </c>
      <c r="M251">
        <f t="shared" si="12"/>
        <v>2255.2314300299731</v>
      </c>
    </row>
    <row r="252" spans="1:13" x14ac:dyDescent="0.3">
      <c r="A252" s="4"/>
      <c r="B252" s="54"/>
      <c r="C252" s="53"/>
      <c r="F252" t="s">
        <v>447</v>
      </c>
      <c r="G252" t="s">
        <v>302</v>
      </c>
      <c r="H252">
        <v>16.2180069672904</v>
      </c>
      <c r="K252" s="44">
        <v>47057</v>
      </c>
      <c r="M252">
        <f t="shared" si="12"/>
        <v>2259.7611836787664</v>
      </c>
    </row>
    <row r="253" spans="1:13" x14ac:dyDescent="0.3">
      <c r="A253" s="4"/>
      <c r="B253" s="54"/>
      <c r="C253" s="53"/>
      <c r="F253" t="s">
        <v>447</v>
      </c>
      <c r="G253" t="s">
        <v>303</v>
      </c>
      <c r="H253">
        <v>16.2180069672904</v>
      </c>
      <c r="K253" s="44">
        <v>47087</v>
      </c>
      <c r="M253">
        <f t="shared" si="12"/>
        <v>2264.3000355814443</v>
      </c>
    </row>
    <row r="254" spans="1:13" x14ac:dyDescent="0.3">
      <c r="A254" s="4"/>
      <c r="B254" s="54"/>
      <c r="C254" s="53"/>
      <c r="F254" t="s">
        <v>447</v>
      </c>
      <c r="G254" t="s">
        <v>304</v>
      </c>
      <c r="H254">
        <v>16.2180069672904</v>
      </c>
      <c r="K254" s="44">
        <v>47118</v>
      </c>
      <c r="M254">
        <f t="shared" si="12"/>
        <v>2268.8480040123391</v>
      </c>
    </row>
    <row r="255" spans="1:13" x14ac:dyDescent="0.3">
      <c r="A255" s="4"/>
      <c r="B255" s="54"/>
      <c r="C255" s="53"/>
      <c r="F255" t="s">
        <v>447</v>
      </c>
      <c r="G255" t="s">
        <v>305</v>
      </c>
      <c r="H255">
        <v>15.0962325677602</v>
      </c>
      <c r="K255" s="44">
        <v>47149</v>
      </c>
      <c r="M255">
        <f t="shared" si="12"/>
        <v>2273.4051072824882</v>
      </c>
    </row>
    <row r="256" spans="1:13" x14ac:dyDescent="0.3">
      <c r="A256" s="4"/>
      <c r="B256" s="54"/>
      <c r="C256" s="53"/>
      <c r="F256" t="s">
        <v>447</v>
      </c>
      <c r="G256" t="s">
        <v>306</v>
      </c>
      <c r="H256">
        <v>15.0962325677602</v>
      </c>
      <c r="K256" s="44">
        <v>47177</v>
      </c>
      <c r="M256">
        <f t="shared" si="12"/>
        <v>2277.9713637397076</v>
      </c>
    </row>
    <row r="257" spans="1:13" x14ac:dyDescent="0.3">
      <c r="A257" s="4"/>
      <c r="B257" s="54"/>
      <c r="C257" s="53"/>
      <c r="F257" t="s">
        <v>447</v>
      </c>
      <c r="G257" t="s">
        <v>307</v>
      </c>
      <c r="H257">
        <v>15.0962325677602</v>
      </c>
      <c r="K257" s="44">
        <v>47208</v>
      </c>
      <c r="M257">
        <f t="shared" si="12"/>
        <v>2282.546791768666</v>
      </c>
    </row>
    <row r="258" spans="1:13" x14ac:dyDescent="0.3">
      <c r="A258" s="4"/>
      <c r="B258" s="54"/>
      <c r="C258" s="53"/>
      <c r="F258" t="s">
        <v>447</v>
      </c>
      <c r="G258" t="s">
        <v>308</v>
      </c>
      <c r="H258">
        <v>15.0962325677602</v>
      </c>
      <c r="K258" s="44">
        <v>47238</v>
      </c>
      <c r="M258">
        <f t="shared" si="12"/>
        <v>2287.1314097909585</v>
      </c>
    </row>
    <row r="259" spans="1:13" x14ac:dyDescent="0.3">
      <c r="A259" s="4"/>
      <c r="B259" s="54"/>
      <c r="C259" s="53"/>
      <c r="F259" t="s">
        <v>447</v>
      </c>
      <c r="G259" t="s">
        <v>309</v>
      </c>
      <c r="H259">
        <v>15.0962325677602</v>
      </c>
      <c r="K259" s="44">
        <v>47269</v>
      </c>
      <c r="M259">
        <f t="shared" si="12"/>
        <v>2291.7252362651811</v>
      </c>
    </row>
    <row r="260" spans="1:13" x14ac:dyDescent="0.3">
      <c r="A260" s="4"/>
      <c r="B260" s="54"/>
      <c r="C260" s="53"/>
      <c r="F260" t="s">
        <v>447</v>
      </c>
      <c r="G260" t="s">
        <v>310</v>
      </c>
      <c r="H260">
        <v>15.0962325677602</v>
      </c>
      <c r="K260" s="44">
        <v>47299</v>
      </c>
      <c r="M260">
        <f t="shared" si="12"/>
        <v>2296.3282896870051</v>
      </c>
    </row>
    <row r="261" spans="1:13" x14ac:dyDescent="0.3">
      <c r="A261" s="4"/>
      <c r="B261" s="54"/>
      <c r="C261" s="53"/>
      <c r="F261" t="s">
        <v>447</v>
      </c>
      <c r="G261" t="s">
        <v>311</v>
      </c>
      <c r="H261">
        <v>15.0962325677602</v>
      </c>
      <c r="K261" s="44">
        <v>47330</v>
      </c>
      <c r="M261">
        <f t="shared" si="12"/>
        <v>2300.9405885892506</v>
      </c>
    </row>
    <row r="262" spans="1:13" x14ac:dyDescent="0.3">
      <c r="A262" s="4"/>
      <c r="B262" s="54"/>
      <c r="C262" s="53"/>
      <c r="F262" t="s">
        <v>447</v>
      </c>
      <c r="G262" t="s">
        <v>312</v>
      </c>
      <c r="H262">
        <v>15.0488254931194</v>
      </c>
      <c r="K262" s="44">
        <v>47361</v>
      </c>
      <c r="M262">
        <f t="shared" si="12"/>
        <v>2305.562151541963</v>
      </c>
    </row>
    <row r="263" spans="1:13" x14ac:dyDescent="0.3">
      <c r="A263" s="4"/>
      <c r="B263" s="54"/>
      <c r="C263" s="53"/>
      <c r="F263" t="s">
        <v>447</v>
      </c>
      <c r="G263" t="s">
        <v>313</v>
      </c>
      <c r="H263">
        <v>15.0488254931194</v>
      </c>
      <c r="K263" s="44">
        <v>47391</v>
      </c>
      <c r="M263">
        <f t="shared" si="12"/>
        <v>2310.1929971524855</v>
      </c>
    </row>
    <row r="264" spans="1:13" x14ac:dyDescent="0.3">
      <c r="A264" s="4"/>
      <c r="B264" s="54"/>
      <c r="C264" s="53"/>
      <c r="F264" t="s">
        <v>447</v>
      </c>
      <c r="G264" t="s">
        <v>314</v>
      </c>
      <c r="H264">
        <v>15.0488254931194</v>
      </c>
      <c r="K264" s="44">
        <v>47422</v>
      </c>
      <c r="M264">
        <f t="shared" si="12"/>
        <v>2314.8331440655361</v>
      </c>
    </row>
    <row r="265" spans="1:13" x14ac:dyDescent="0.3">
      <c r="A265" s="4"/>
      <c r="B265" s="54"/>
      <c r="C265" s="53"/>
      <c r="F265" t="s">
        <v>447</v>
      </c>
      <c r="G265" t="s">
        <v>315</v>
      </c>
      <c r="H265">
        <v>11.396623098110799</v>
      </c>
      <c r="K265" s="44">
        <v>47452</v>
      </c>
      <c r="M265">
        <f t="shared" si="12"/>
        <v>2319.4826109632813</v>
      </c>
    </row>
    <row r="266" spans="1:13" x14ac:dyDescent="0.3">
      <c r="A266" s="4"/>
      <c r="B266" s="54"/>
      <c r="C266" s="53"/>
      <c r="F266" t="s">
        <v>447</v>
      </c>
      <c r="G266" t="s">
        <v>316</v>
      </c>
      <c r="H266">
        <v>11.396623098110799</v>
      </c>
      <c r="K266" s="44">
        <v>47483</v>
      </c>
      <c r="M266">
        <f t="shared" si="12"/>
        <v>2324.1414165654114</v>
      </c>
    </row>
    <row r="267" spans="1:13" x14ac:dyDescent="0.3">
      <c r="A267" s="4"/>
      <c r="B267" s="54"/>
      <c r="C267" s="53"/>
      <c r="F267" t="s">
        <v>447</v>
      </c>
      <c r="G267" t="s">
        <v>317</v>
      </c>
      <c r="H267">
        <v>11.396623098110799</v>
      </c>
      <c r="K267" s="44">
        <v>47514</v>
      </c>
      <c r="M267">
        <f t="shared" si="12"/>
        <v>2328.8095796292168</v>
      </c>
    </row>
    <row r="268" spans="1:13" x14ac:dyDescent="0.3">
      <c r="A268" s="4"/>
      <c r="B268" s="54"/>
      <c r="C268" s="53"/>
      <c r="F268" t="s">
        <v>447</v>
      </c>
      <c r="G268" t="s">
        <v>318</v>
      </c>
      <c r="H268">
        <v>11.396623098110799</v>
      </c>
      <c r="K268" s="44">
        <v>47542</v>
      </c>
      <c r="M268">
        <f t="shared" si="12"/>
        <v>2333.4871189496625</v>
      </c>
    </row>
    <row r="269" spans="1:13" x14ac:dyDescent="0.3">
      <c r="A269" s="4"/>
      <c r="B269" s="54"/>
      <c r="C269" s="53"/>
      <c r="F269" t="s">
        <v>447</v>
      </c>
      <c r="G269" t="s">
        <v>319</v>
      </c>
      <c r="H269">
        <v>11.396623098110799</v>
      </c>
      <c r="K269" s="44">
        <v>47573</v>
      </c>
      <c r="M269">
        <f t="shared" si="12"/>
        <v>2338.1740533594643</v>
      </c>
    </row>
    <row r="270" spans="1:13" x14ac:dyDescent="0.3">
      <c r="A270" s="4"/>
      <c r="B270" s="54"/>
      <c r="C270" s="53"/>
      <c r="F270" t="s">
        <v>447</v>
      </c>
      <c r="G270" t="s">
        <v>320</v>
      </c>
      <c r="H270">
        <v>11.396623098110799</v>
      </c>
      <c r="K270" s="44">
        <v>47603</v>
      </c>
      <c r="M270">
        <f t="shared" si="12"/>
        <v>2342.8704017291648</v>
      </c>
    </row>
    <row r="271" spans="1:13" x14ac:dyDescent="0.3">
      <c r="A271" s="4"/>
      <c r="B271" s="54"/>
      <c r="C271" s="53"/>
      <c r="F271" t="s">
        <v>447</v>
      </c>
      <c r="G271" t="s">
        <v>321</v>
      </c>
      <c r="H271">
        <v>11.396623098110799</v>
      </c>
      <c r="K271" s="44">
        <v>47634</v>
      </c>
      <c r="M271">
        <f t="shared" si="12"/>
        <v>2347.5761829672088</v>
      </c>
    </row>
    <row r="272" spans="1:13" x14ac:dyDescent="0.3">
      <c r="A272" s="4"/>
      <c r="B272" s="54"/>
      <c r="C272" s="53"/>
      <c r="F272" t="s">
        <v>447</v>
      </c>
      <c r="G272" t="s">
        <v>322</v>
      </c>
      <c r="H272">
        <v>11.396623098110799</v>
      </c>
      <c r="K272" s="44">
        <v>47664</v>
      </c>
      <c r="M272">
        <f t="shared" si="12"/>
        <v>2352.2914160200198</v>
      </c>
    </row>
    <row r="273" spans="1:13" x14ac:dyDescent="0.3">
      <c r="A273" s="4"/>
      <c r="B273" s="54"/>
      <c r="C273" s="53"/>
      <c r="F273" t="s">
        <v>447</v>
      </c>
      <c r="G273" t="s">
        <v>323</v>
      </c>
      <c r="H273">
        <v>11.396623098110799</v>
      </c>
      <c r="K273" s="44">
        <v>47695</v>
      </c>
      <c r="M273">
        <f t="shared" si="12"/>
        <v>2357.0161198720766</v>
      </c>
    </row>
    <row r="274" spans="1:13" x14ac:dyDescent="0.3">
      <c r="A274" s="4"/>
      <c r="B274" s="54"/>
      <c r="C274" s="53"/>
      <c r="F274" t="s">
        <v>447</v>
      </c>
      <c r="G274" t="s">
        <v>324</v>
      </c>
      <c r="H274">
        <v>11.396623098110799</v>
      </c>
      <c r="K274" s="44">
        <v>47726</v>
      </c>
      <c r="M274">
        <f t="shared" si="12"/>
        <v>2361.7503135459883</v>
      </c>
    </row>
    <row r="275" spans="1:13" x14ac:dyDescent="0.3">
      <c r="A275" s="4"/>
      <c r="B275" s="54"/>
      <c r="C275" s="53"/>
      <c r="F275" t="s">
        <v>447</v>
      </c>
      <c r="G275" t="s">
        <v>325</v>
      </c>
      <c r="H275">
        <v>11.329835472858599</v>
      </c>
      <c r="K275" s="44">
        <v>47756</v>
      </c>
      <c r="M275">
        <f t="shared" si="12"/>
        <v>2366.4940161025734</v>
      </c>
    </row>
    <row r="276" spans="1:13" x14ac:dyDescent="0.3">
      <c r="A276" s="4"/>
      <c r="B276" s="54"/>
      <c r="C276" s="53"/>
      <c r="F276" t="s">
        <v>447</v>
      </c>
      <c r="G276" t="s">
        <v>326</v>
      </c>
      <c r="H276">
        <v>11.329835472858599</v>
      </c>
      <c r="K276" s="44">
        <v>47787</v>
      </c>
      <c r="M276">
        <f t="shared" si="12"/>
        <v>2371.2472466409336</v>
      </c>
    </row>
    <row r="277" spans="1:13" x14ac:dyDescent="0.3">
      <c r="A277" s="4"/>
      <c r="B277" s="54"/>
      <c r="C277" s="53"/>
      <c r="F277" t="s">
        <v>447</v>
      </c>
      <c r="G277" t="s">
        <v>327</v>
      </c>
      <c r="H277">
        <v>11.329835472858599</v>
      </c>
      <c r="K277" s="44">
        <v>47817</v>
      </c>
      <c r="M277">
        <f t="shared" si="12"/>
        <v>2376.0100242985332</v>
      </c>
    </row>
    <row r="278" spans="1:13" x14ac:dyDescent="0.3">
      <c r="A278" s="4"/>
      <c r="B278" s="54"/>
      <c r="C278" s="53"/>
      <c r="F278" t="s">
        <v>447</v>
      </c>
      <c r="G278" t="s">
        <v>328</v>
      </c>
      <c r="H278">
        <v>11.329835472858599</v>
      </c>
      <c r="K278" s="44">
        <v>47848</v>
      </c>
      <c r="M278">
        <f t="shared" si="12"/>
        <v>2380.7823682512744</v>
      </c>
    </row>
    <row r="279" spans="1:13" x14ac:dyDescent="0.3">
      <c r="A279" s="4"/>
      <c r="B279" s="54"/>
      <c r="C279" s="53"/>
      <c r="F279" t="s">
        <v>447</v>
      </c>
      <c r="G279" t="s">
        <v>329</v>
      </c>
      <c r="H279">
        <v>11.329835472858599</v>
      </c>
      <c r="K279" s="44">
        <v>47879</v>
      </c>
      <c r="M279">
        <f t="shared" si="12"/>
        <v>2385.5642977135763</v>
      </c>
    </row>
    <row r="280" spans="1:13" x14ac:dyDescent="0.3">
      <c r="A280" s="4"/>
      <c r="B280" s="54"/>
      <c r="C280" s="53"/>
      <c r="F280" t="s">
        <v>447</v>
      </c>
      <c r="G280" t="s">
        <v>330</v>
      </c>
      <c r="H280">
        <v>11.329835472858599</v>
      </c>
      <c r="K280" s="44">
        <v>47907</v>
      </c>
      <c r="M280">
        <f t="shared" si="12"/>
        <v>2390.3558319384497</v>
      </c>
    </row>
    <row r="281" spans="1:13" x14ac:dyDescent="0.3">
      <c r="A281" s="4"/>
      <c r="B281" s="54"/>
      <c r="C281" s="53"/>
      <c r="F281" t="s">
        <v>447</v>
      </c>
      <c r="G281" t="s">
        <v>331</v>
      </c>
      <c r="H281">
        <v>11.2797197522167</v>
      </c>
      <c r="K281" s="44">
        <v>47938</v>
      </c>
      <c r="M281">
        <f t="shared" si="12"/>
        <v>2395.1569902175775</v>
      </c>
    </row>
    <row r="282" spans="1:13" x14ac:dyDescent="0.3">
      <c r="A282" s="4"/>
      <c r="B282" s="54"/>
      <c r="C282" s="53"/>
      <c r="F282" t="s">
        <v>447</v>
      </c>
      <c r="G282" t="s">
        <v>332</v>
      </c>
      <c r="H282">
        <v>11.2797197522167</v>
      </c>
      <c r="K282" s="44">
        <v>47968</v>
      </c>
      <c r="M282">
        <f t="shared" si="12"/>
        <v>2399.96779188139</v>
      </c>
    </row>
    <row r="283" spans="1:13" x14ac:dyDescent="0.3">
      <c r="A283" s="4"/>
      <c r="B283" s="54"/>
      <c r="C283" s="53"/>
      <c r="F283" t="s">
        <v>447</v>
      </c>
      <c r="G283" t="s">
        <v>333</v>
      </c>
      <c r="H283">
        <v>11.2797197522167</v>
      </c>
      <c r="K283" s="44">
        <v>47999</v>
      </c>
      <c r="M283">
        <f t="shared" si="12"/>
        <v>2404.7882562991445</v>
      </c>
    </row>
    <row r="284" spans="1:13" x14ac:dyDescent="0.3">
      <c r="A284" s="4"/>
      <c r="B284" s="54"/>
      <c r="C284" s="53"/>
      <c r="F284" t="s">
        <v>447</v>
      </c>
      <c r="G284" t="s">
        <v>334</v>
      </c>
      <c r="H284">
        <v>11.2797197522167</v>
      </c>
      <c r="K284" s="44">
        <v>48029</v>
      </c>
      <c r="M284">
        <f t="shared" si="12"/>
        <v>2409.6184028790021</v>
      </c>
    </row>
    <row r="285" spans="1:13" x14ac:dyDescent="0.3">
      <c r="A285" s="4"/>
      <c r="B285" s="54"/>
      <c r="C285" s="53"/>
      <c r="F285" t="s">
        <v>447</v>
      </c>
      <c r="G285" t="s">
        <v>335</v>
      </c>
      <c r="H285">
        <v>11.2797197522167</v>
      </c>
      <c r="K285" s="44">
        <v>48060</v>
      </c>
      <c r="M285">
        <f t="shared" si="12"/>
        <v>2414.4582510681062</v>
      </c>
    </row>
    <row r="286" spans="1:13" x14ac:dyDescent="0.3">
      <c r="A286" s="4"/>
      <c r="B286" s="54"/>
      <c r="C286" s="53"/>
      <c r="F286" t="s">
        <v>447</v>
      </c>
      <c r="G286" t="s">
        <v>336</v>
      </c>
      <c r="H286">
        <v>11.2797197522167</v>
      </c>
      <c r="K286" s="44">
        <v>48091</v>
      </c>
      <c r="M286">
        <f t="shared" si="12"/>
        <v>2419.3078203526607</v>
      </c>
    </row>
    <row r="287" spans="1:13" x14ac:dyDescent="0.3">
      <c r="A287" s="4"/>
      <c r="B287" s="54"/>
      <c r="C287" s="53"/>
      <c r="F287" t="s">
        <v>447</v>
      </c>
      <c r="G287" t="s">
        <v>337</v>
      </c>
      <c r="H287">
        <v>11.2797197522167</v>
      </c>
      <c r="K287" s="44">
        <v>48121</v>
      </c>
      <c r="M287">
        <f t="shared" si="12"/>
        <v>2424.1671302580085</v>
      </c>
    </row>
    <row r="288" spans="1:13" x14ac:dyDescent="0.3">
      <c r="A288" s="4"/>
      <c r="B288" s="54"/>
      <c r="C288" s="53"/>
      <c r="F288" t="s">
        <v>447</v>
      </c>
      <c r="G288" t="s">
        <v>338</v>
      </c>
      <c r="H288">
        <v>11.2797197522167</v>
      </c>
      <c r="K288" s="44">
        <v>48152</v>
      </c>
      <c r="M288">
        <f t="shared" si="12"/>
        <v>2429.0362003487107</v>
      </c>
    </row>
    <row r="289" spans="1:13" x14ac:dyDescent="0.3">
      <c r="A289" s="4"/>
      <c r="B289" s="54"/>
      <c r="C289" s="53"/>
      <c r="F289" t="s">
        <v>447</v>
      </c>
      <c r="G289" t="s">
        <v>339</v>
      </c>
      <c r="H289">
        <v>11.1752132095116</v>
      </c>
      <c r="K289" s="44">
        <v>48182</v>
      </c>
      <c r="M289">
        <f t="shared" si="12"/>
        <v>2433.9150502286252</v>
      </c>
    </row>
    <row r="290" spans="1:13" x14ac:dyDescent="0.3">
      <c r="A290" s="4"/>
      <c r="B290" s="54"/>
      <c r="C290" s="53"/>
      <c r="F290" t="s">
        <v>447</v>
      </c>
      <c r="G290" t="s">
        <v>340</v>
      </c>
      <c r="H290">
        <v>11.1752132095116</v>
      </c>
      <c r="K290" s="44">
        <v>48213</v>
      </c>
      <c r="M290">
        <f t="shared" si="12"/>
        <v>2438.8036995409839</v>
      </c>
    </row>
    <row r="291" spans="1:13" x14ac:dyDescent="0.3">
      <c r="A291" s="4"/>
      <c r="B291" s="54"/>
      <c r="C291" s="53"/>
      <c r="F291" t="s">
        <v>447</v>
      </c>
      <c r="G291" t="s">
        <v>341</v>
      </c>
      <c r="H291">
        <v>11.1752132095116</v>
      </c>
    </row>
    <row r="292" spans="1:13" x14ac:dyDescent="0.3">
      <c r="A292" s="4"/>
      <c r="B292" s="54"/>
      <c r="C292" s="53"/>
      <c r="F292" t="s">
        <v>447</v>
      </c>
      <c r="G292" t="s">
        <v>342</v>
      </c>
      <c r="H292">
        <v>11.1752132095116</v>
      </c>
    </row>
    <row r="293" spans="1:13" x14ac:dyDescent="0.3">
      <c r="A293" s="4"/>
      <c r="B293" s="54"/>
      <c r="C293" s="53"/>
      <c r="F293" t="s">
        <v>447</v>
      </c>
      <c r="G293" t="s">
        <v>343</v>
      </c>
      <c r="H293">
        <v>11.1752132095116</v>
      </c>
    </row>
    <row r="294" spans="1:13" x14ac:dyDescent="0.3">
      <c r="A294" s="4"/>
      <c r="B294" s="54"/>
      <c r="C294" s="53"/>
      <c r="F294" t="s">
        <v>447</v>
      </c>
      <c r="G294" t="s">
        <v>344</v>
      </c>
      <c r="H294">
        <v>11.1752132095116</v>
      </c>
    </row>
    <row r="295" spans="1:13" x14ac:dyDescent="0.3">
      <c r="A295" s="4"/>
      <c r="B295" s="54"/>
      <c r="C295" s="53"/>
      <c r="F295" t="s">
        <v>447</v>
      </c>
      <c r="G295" t="s">
        <v>345</v>
      </c>
      <c r="H295">
        <v>9.2213401557603696</v>
      </c>
    </row>
    <row r="296" spans="1:13" x14ac:dyDescent="0.3">
      <c r="A296" s="4"/>
      <c r="B296" s="54"/>
      <c r="C296" s="53"/>
      <c r="F296" t="s">
        <v>447</v>
      </c>
      <c r="G296" t="s">
        <v>346</v>
      </c>
      <c r="H296">
        <v>9.2213401557603696</v>
      </c>
    </row>
    <row r="297" spans="1:13" x14ac:dyDescent="0.3">
      <c r="A297" s="4"/>
      <c r="B297" s="54"/>
      <c r="C297" s="53"/>
      <c r="F297" t="s">
        <v>447</v>
      </c>
      <c r="G297" t="s">
        <v>347</v>
      </c>
      <c r="H297">
        <v>9.2213401557603696</v>
      </c>
    </row>
    <row r="298" spans="1:13" x14ac:dyDescent="0.3">
      <c r="A298" s="4"/>
      <c r="B298" s="54"/>
      <c r="C298" s="53"/>
      <c r="F298" t="s">
        <v>447</v>
      </c>
      <c r="G298" t="s">
        <v>348</v>
      </c>
      <c r="H298">
        <v>9.2213401557603696</v>
      </c>
    </row>
    <row r="299" spans="1:13" x14ac:dyDescent="0.3">
      <c r="A299" s="4"/>
      <c r="B299" s="54"/>
      <c r="C299" s="53"/>
      <c r="F299" t="s">
        <v>447</v>
      </c>
      <c r="G299" t="s">
        <v>349</v>
      </c>
      <c r="H299">
        <v>9.2213401557603696</v>
      </c>
    </row>
    <row r="300" spans="1:13" x14ac:dyDescent="0.3">
      <c r="A300" s="4"/>
      <c r="B300" s="54"/>
      <c r="C300" s="53"/>
      <c r="F300" t="s">
        <v>447</v>
      </c>
      <c r="G300" t="s">
        <v>350</v>
      </c>
      <c r="H300">
        <v>9.2213401557603696</v>
      </c>
    </row>
    <row r="301" spans="1:13" x14ac:dyDescent="0.3">
      <c r="A301" s="4"/>
      <c r="B301" s="54"/>
      <c r="C301" s="53"/>
      <c r="F301" t="s">
        <v>447</v>
      </c>
      <c r="G301" t="s">
        <v>351</v>
      </c>
      <c r="H301">
        <v>9.2213401557603696</v>
      </c>
    </row>
    <row r="302" spans="1:13" x14ac:dyDescent="0.3">
      <c r="A302" s="4"/>
      <c r="B302" s="54"/>
      <c r="C302" s="53"/>
      <c r="F302" t="s">
        <v>447</v>
      </c>
      <c r="G302" t="s">
        <v>352</v>
      </c>
      <c r="H302">
        <v>9.1163075457243998</v>
      </c>
    </row>
    <row r="303" spans="1:13" x14ac:dyDescent="0.3">
      <c r="A303" s="4"/>
      <c r="B303" s="54"/>
      <c r="C303" s="53"/>
      <c r="F303" t="s">
        <v>447</v>
      </c>
      <c r="G303" t="s">
        <v>353</v>
      </c>
      <c r="H303">
        <v>9.1163075457243998</v>
      </c>
    </row>
    <row r="304" spans="1:13" x14ac:dyDescent="0.3">
      <c r="A304" s="4"/>
      <c r="B304" s="54"/>
      <c r="C304" s="53"/>
      <c r="F304" t="s">
        <v>447</v>
      </c>
      <c r="G304" t="s">
        <v>354</v>
      </c>
      <c r="H304">
        <v>9.1163075457243998</v>
      </c>
    </row>
    <row r="305" spans="1:8" x14ac:dyDescent="0.3">
      <c r="A305" s="4"/>
      <c r="B305" s="54"/>
      <c r="C305" s="53"/>
      <c r="F305" t="s">
        <v>447</v>
      </c>
      <c r="G305" t="s">
        <v>355</v>
      </c>
      <c r="H305">
        <v>9.1163075457243998</v>
      </c>
    </row>
    <row r="306" spans="1:8" x14ac:dyDescent="0.3">
      <c r="A306" s="4"/>
      <c r="B306" s="54"/>
      <c r="C306" s="53"/>
      <c r="F306" t="s">
        <v>447</v>
      </c>
      <c r="G306" t="s">
        <v>356</v>
      </c>
      <c r="H306">
        <v>9.1163075457243998</v>
      </c>
    </row>
    <row r="307" spans="1:8" x14ac:dyDescent="0.3">
      <c r="A307" s="4"/>
      <c r="B307" s="54"/>
      <c r="C307" s="53"/>
      <c r="F307" t="s">
        <v>447</v>
      </c>
      <c r="G307" t="s">
        <v>357</v>
      </c>
      <c r="H307">
        <v>9.1163075457243998</v>
      </c>
    </row>
    <row r="308" spans="1:8" x14ac:dyDescent="0.3">
      <c r="A308" s="4"/>
      <c r="B308" s="54"/>
      <c r="C308" s="53"/>
      <c r="F308" t="s">
        <v>447</v>
      </c>
      <c r="G308" t="s">
        <v>358</v>
      </c>
      <c r="H308">
        <v>6.37858787247833</v>
      </c>
    </row>
    <row r="309" spans="1:8" x14ac:dyDescent="0.3">
      <c r="A309" s="4"/>
      <c r="B309" s="54"/>
      <c r="C309" s="53"/>
      <c r="F309" t="s">
        <v>447</v>
      </c>
      <c r="G309" t="s">
        <v>359</v>
      </c>
      <c r="H309">
        <v>6.37858787247833</v>
      </c>
    </row>
    <row r="310" spans="1:8" x14ac:dyDescent="0.3">
      <c r="A310" s="4"/>
      <c r="B310" s="54"/>
      <c r="C310" s="53"/>
      <c r="F310" t="s">
        <v>447</v>
      </c>
      <c r="G310" t="s">
        <v>360</v>
      </c>
      <c r="H310">
        <v>6.37858787247833</v>
      </c>
    </row>
    <row r="311" spans="1:8" x14ac:dyDescent="0.3">
      <c r="A311" s="4"/>
      <c r="B311" s="54"/>
      <c r="C311" s="53"/>
      <c r="F311" t="s">
        <v>447</v>
      </c>
      <c r="G311" t="s">
        <v>361</v>
      </c>
      <c r="H311">
        <v>6.37858787247833</v>
      </c>
    </row>
    <row r="312" spans="1:8" x14ac:dyDescent="0.3">
      <c r="A312" s="4"/>
      <c r="B312" s="54"/>
      <c r="C312" s="53"/>
      <c r="F312" t="s">
        <v>447</v>
      </c>
      <c r="G312" t="s">
        <v>362</v>
      </c>
      <c r="H312">
        <v>6.37858787247833</v>
      </c>
    </row>
    <row r="313" spans="1:8" x14ac:dyDescent="0.3">
      <c r="A313" s="4"/>
      <c r="B313" s="54"/>
      <c r="C313" s="53"/>
      <c r="F313" t="s">
        <v>447</v>
      </c>
      <c r="G313" t="s">
        <v>363</v>
      </c>
      <c r="H313">
        <v>6.37858787247833</v>
      </c>
    </row>
    <row r="314" spans="1:8" x14ac:dyDescent="0.3">
      <c r="A314" s="4"/>
      <c r="B314" s="54"/>
      <c r="C314" s="53"/>
      <c r="F314" t="s">
        <v>447</v>
      </c>
      <c r="G314" t="s">
        <v>364</v>
      </c>
      <c r="H314">
        <v>6.2831308406784103</v>
      </c>
    </row>
    <row r="315" spans="1:8" x14ac:dyDescent="0.3">
      <c r="A315" s="4"/>
      <c r="B315" s="54"/>
      <c r="C315" s="53"/>
      <c r="F315" t="s">
        <v>447</v>
      </c>
      <c r="G315" t="s">
        <v>365</v>
      </c>
      <c r="H315">
        <v>6.2782407997815399</v>
      </c>
    </row>
    <row r="316" spans="1:8" x14ac:dyDescent="0.3">
      <c r="A316" s="4"/>
      <c r="B316" s="54"/>
      <c r="C316" s="53"/>
      <c r="F316" t="s">
        <v>447</v>
      </c>
      <c r="G316" t="s">
        <v>366</v>
      </c>
      <c r="H316">
        <v>6.2782407997815399</v>
      </c>
    </row>
    <row r="317" spans="1:8" x14ac:dyDescent="0.3">
      <c r="A317" s="4"/>
      <c r="B317" s="54"/>
      <c r="C317" s="53"/>
      <c r="F317" t="s">
        <v>447</v>
      </c>
      <c r="G317" t="s">
        <v>367</v>
      </c>
      <c r="H317">
        <v>6.2782407997815399</v>
      </c>
    </row>
    <row r="318" spans="1:8" x14ac:dyDescent="0.3">
      <c r="A318" s="4"/>
      <c r="B318" s="54"/>
      <c r="C318" s="53"/>
      <c r="F318" t="s">
        <v>447</v>
      </c>
      <c r="G318" t="s">
        <v>368</v>
      </c>
      <c r="H318">
        <v>6.2782407997815399</v>
      </c>
    </row>
    <row r="319" spans="1:8" x14ac:dyDescent="0.3">
      <c r="A319" s="4"/>
      <c r="B319" s="54"/>
      <c r="C319" s="53"/>
      <c r="F319" t="s">
        <v>447</v>
      </c>
      <c r="G319" t="s">
        <v>369</v>
      </c>
      <c r="H319">
        <v>6.2782407997815399</v>
      </c>
    </row>
    <row r="320" spans="1:8" x14ac:dyDescent="0.3">
      <c r="A320" s="4"/>
      <c r="B320" s="54"/>
      <c r="C320" s="53"/>
      <c r="F320" t="s">
        <v>447</v>
      </c>
      <c r="G320" t="s">
        <v>370</v>
      </c>
      <c r="H320">
        <v>4.9614471868245902</v>
      </c>
    </row>
    <row r="321" spans="1:8" x14ac:dyDescent="0.3">
      <c r="A321" s="4"/>
      <c r="B321" s="54"/>
      <c r="C321" s="53"/>
      <c r="F321" t="s">
        <v>447</v>
      </c>
      <c r="G321" t="s">
        <v>371</v>
      </c>
      <c r="H321">
        <v>4.9614471868245902</v>
      </c>
    </row>
    <row r="322" spans="1:8" x14ac:dyDescent="0.3">
      <c r="A322" s="4"/>
      <c r="B322" s="54"/>
      <c r="C322" s="53"/>
      <c r="F322" t="s">
        <v>447</v>
      </c>
      <c r="G322" t="s">
        <v>372</v>
      </c>
      <c r="H322">
        <v>4.9614471868245902</v>
      </c>
    </row>
    <row r="323" spans="1:8" x14ac:dyDescent="0.3">
      <c r="A323" s="4"/>
      <c r="B323" s="54"/>
      <c r="C323" s="53"/>
      <c r="F323" t="s">
        <v>447</v>
      </c>
      <c r="G323" t="s">
        <v>373</v>
      </c>
      <c r="H323">
        <v>4.9614471868245902</v>
      </c>
    </row>
    <row r="324" spans="1:8" x14ac:dyDescent="0.3">
      <c r="A324" s="4"/>
      <c r="B324" s="54"/>
      <c r="C324" s="53"/>
      <c r="F324" t="s">
        <v>447</v>
      </c>
      <c r="G324" t="s">
        <v>374</v>
      </c>
      <c r="H324">
        <v>4.96131890297446</v>
      </c>
    </row>
    <row r="325" spans="1:8" x14ac:dyDescent="0.3">
      <c r="A325" s="4"/>
      <c r="B325" s="54"/>
      <c r="C325" s="53"/>
      <c r="F325" t="s">
        <v>447</v>
      </c>
      <c r="G325" t="s">
        <v>375</v>
      </c>
      <c r="H325">
        <v>4.95983482911402</v>
      </c>
    </row>
    <row r="326" spans="1:8" x14ac:dyDescent="0.3">
      <c r="A326" s="4"/>
      <c r="B326" s="54"/>
      <c r="C326" s="53"/>
      <c r="F326" t="s">
        <v>447</v>
      </c>
      <c r="G326" t="s">
        <v>376</v>
      </c>
      <c r="H326">
        <v>4.95983482911402</v>
      </c>
    </row>
    <row r="327" spans="1:8" x14ac:dyDescent="0.3">
      <c r="A327" s="4"/>
      <c r="B327" s="54"/>
      <c r="C327" s="53"/>
      <c r="F327" t="s">
        <v>447</v>
      </c>
      <c r="G327" t="s">
        <v>377</v>
      </c>
      <c r="H327">
        <v>4.95983482911402</v>
      </c>
    </row>
    <row r="328" spans="1:8" x14ac:dyDescent="0.3">
      <c r="A328" s="4"/>
      <c r="B328" s="54"/>
      <c r="C328" s="53"/>
      <c r="F328" t="s">
        <v>447</v>
      </c>
      <c r="G328" t="s">
        <v>378</v>
      </c>
      <c r="H328">
        <v>4.95983482911402</v>
      </c>
    </row>
    <row r="329" spans="1:8" x14ac:dyDescent="0.3">
      <c r="A329" s="4"/>
      <c r="B329" s="54"/>
      <c r="C329" s="53"/>
      <c r="F329" t="s">
        <v>447</v>
      </c>
      <c r="G329" t="s">
        <v>379</v>
      </c>
      <c r="H329">
        <v>4.95983482911402</v>
      </c>
    </row>
    <row r="330" spans="1:8" x14ac:dyDescent="0.3">
      <c r="A330" s="4"/>
      <c r="B330" s="54"/>
      <c r="C330" s="53"/>
      <c r="F330" t="s">
        <v>447</v>
      </c>
      <c r="G330" t="s">
        <v>380</v>
      </c>
      <c r="H330">
        <v>4.9178521623443299</v>
      </c>
    </row>
    <row r="331" spans="1:8" x14ac:dyDescent="0.3">
      <c r="A331" s="4"/>
      <c r="B331" s="54"/>
      <c r="C331" s="53"/>
      <c r="F331" t="s">
        <v>447</v>
      </c>
      <c r="G331" t="s">
        <v>381</v>
      </c>
      <c r="H331">
        <v>4.9175431855986496</v>
      </c>
    </row>
    <row r="332" spans="1:8" x14ac:dyDescent="0.3">
      <c r="A332" s="4"/>
      <c r="B332" s="54"/>
      <c r="C332" s="53"/>
      <c r="F332" t="s">
        <v>447</v>
      </c>
      <c r="G332" t="s">
        <v>382</v>
      </c>
      <c r="H332">
        <v>4.9175431855986496</v>
      </c>
    </row>
    <row r="333" spans="1:8" x14ac:dyDescent="0.3">
      <c r="A333" s="4"/>
      <c r="B333" s="54"/>
      <c r="C333" s="53"/>
      <c r="F333" t="s">
        <v>447</v>
      </c>
      <c r="G333" t="s">
        <v>383</v>
      </c>
      <c r="H333">
        <v>4.9175431855986496</v>
      </c>
    </row>
    <row r="334" spans="1:8" x14ac:dyDescent="0.3">
      <c r="A334" s="4"/>
      <c r="B334" s="54"/>
      <c r="C334" s="53"/>
      <c r="F334" t="s">
        <v>447</v>
      </c>
      <c r="G334" t="s">
        <v>384</v>
      </c>
      <c r="H334">
        <v>4.9175431855986496</v>
      </c>
    </row>
    <row r="335" spans="1:8" x14ac:dyDescent="0.3">
      <c r="A335" s="4"/>
      <c r="B335" s="54"/>
      <c r="C335" s="53"/>
      <c r="F335" t="s">
        <v>447</v>
      </c>
      <c r="G335" t="s">
        <v>385</v>
      </c>
      <c r="H335">
        <v>4.9175431855986496</v>
      </c>
    </row>
    <row r="336" spans="1:8" x14ac:dyDescent="0.3">
      <c r="A336" s="4"/>
      <c r="B336" s="54"/>
      <c r="C336" s="53"/>
      <c r="F336" t="s">
        <v>447</v>
      </c>
      <c r="G336" t="s">
        <v>386</v>
      </c>
      <c r="H336">
        <v>4.9175431855986496</v>
      </c>
    </row>
    <row r="337" spans="1:8" x14ac:dyDescent="0.3">
      <c r="A337" s="4"/>
      <c r="B337" s="54"/>
      <c r="C337" s="53"/>
      <c r="F337" t="s">
        <v>447</v>
      </c>
      <c r="G337" t="s">
        <v>387</v>
      </c>
      <c r="H337">
        <v>4.9175431855986496</v>
      </c>
    </row>
    <row r="338" spans="1:8" x14ac:dyDescent="0.3">
      <c r="A338" s="4"/>
      <c r="B338" s="54"/>
      <c r="C338" s="53"/>
      <c r="F338" t="s">
        <v>447</v>
      </c>
      <c r="G338" t="s">
        <v>388</v>
      </c>
      <c r="H338">
        <v>4.9175431855986496</v>
      </c>
    </row>
    <row r="339" spans="1:8" x14ac:dyDescent="0.3">
      <c r="A339" s="4"/>
      <c r="B339" s="54"/>
      <c r="C339" s="53"/>
      <c r="F339" t="s">
        <v>447</v>
      </c>
      <c r="G339" t="s">
        <v>389</v>
      </c>
      <c r="H339">
        <v>4.9175431855986496</v>
      </c>
    </row>
    <row r="340" spans="1:8" x14ac:dyDescent="0.3">
      <c r="A340" s="4"/>
      <c r="B340" s="54"/>
      <c r="C340" s="53"/>
      <c r="F340" t="s">
        <v>447</v>
      </c>
      <c r="G340" t="s">
        <v>390</v>
      </c>
      <c r="H340">
        <v>4.9175431855986496</v>
      </c>
    </row>
    <row r="341" spans="1:8" x14ac:dyDescent="0.3">
      <c r="A341" s="4"/>
      <c r="B341" s="54"/>
      <c r="C341" s="53"/>
      <c r="F341" t="s">
        <v>447</v>
      </c>
      <c r="G341" t="s">
        <v>391</v>
      </c>
      <c r="H341">
        <v>4.9175431855986496</v>
      </c>
    </row>
    <row r="342" spans="1:8" x14ac:dyDescent="0.3">
      <c r="A342" s="4"/>
      <c r="B342" s="54"/>
      <c r="C342" s="53"/>
      <c r="F342" t="s">
        <v>447</v>
      </c>
      <c r="G342" t="s">
        <v>392</v>
      </c>
      <c r="H342">
        <v>4.9175431855986496</v>
      </c>
    </row>
    <row r="343" spans="1:8" x14ac:dyDescent="0.3">
      <c r="A343" s="4"/>
      <c r="B343" s="54"/>
      <c r="C343" s="53"/>
      <c r="F343" t="s">
        <v>447</v>
      </c>
      <c r="G343" t="s">
        <v>393</v>
      </c>
      <c r="H343">
        <v>4.9175431855986496</v>
      </c>
    </row>
    <row r="344" spans="1:8" x14ac:dyDescent="0.3">
      <c r="A344" s="4"/>
      <c r="B344" s="54"/>
      <c r="C344" s="53"/>
      <c r="F344" t="s">
        <v>447</v>
      </c>
      <c r="G344" t="s">
        <v>394</v>
      </c>
      <c r="H344">
        <v>4.9175431855986496</v>
      </c>
    </row>
    <row r="345" spans="1:8" x14ac:dyDescent="0.3">
      <c r="A345" s="4"/>
      <c r="B345" s="54"/>
      <c r="C345" s="53"/>
      <c r="F345" t="s">
        <v>447</v>
      </c>
      <c r="G345" t="s">
        <v>395</v>
      </c>
      <c r="H345">
        <v>4.9175431855986496</v>
      </c>
    </row>
    <row r="346" spans="1:8" x14ac:dyDescent="0.3">
      <c r="A346" s="4"/>
      <c r="B346" s="54"/>
      <c r="C346" s="53"/>
      <c r="F346" t="s">
        <v>447</v>
      </c>
      <c r="G346" t="s">
        <v>396</v>
      </c>
      <c r="H346">
        <v>4.9175431855986496</v>
      </c>
    </row>
    <row r="347" spans="1:8" x14ac:dyDescent="0.3">
      <c r="A347" s="4"/>
      <c r="B347" s="54"/>
      <c r="C347" s="53"/>
      <c r="F347" t="s">
        <v>447</v>
      </c>
      <c r="G347" t="s">
        <v>397</v>
      </c>
      <c r="H347">
        <v>4.9175431855986496</v>
      </c>
    </row>
    <row r="348" spans="1:8" x14ac:dyDescent="0.3">
      <c r="A348" s="4"/>
      <c r="B348" s="54"/>
      <c r="C348" s="53"/>
      <c r="F348" t="s">
        <v>447</v>
      </c>
      <c r="G348" t="s">
        <v>398</v>
      </c>
      <c r="H348">
        <v>4.9175431855986496</v>
      </c>
    </row>
    <row r="349" spans="1:8" x14ac:dyDescent="0.3">
      <c r="A349" s="4"/>
      <c r="B349" s="54"/>
      <c r="C349" s="53"/>
      <c r="F349" t="s">
        <v>447</v>
      </c>
      <c r="G349" t="s">
        <v>399</v>
      </c>
      <c r="H349">
        <v>4.8347866041141003</v>
      </c>
    </row>
    <row r="350" spans="1:8" x14ac:dyDescent="0.3">
      <c r="A350" s="4"/>
      <c r="B350" s="54"/>
      <c r="C350" s="53"/>
      <c r="F350" t="s">
        <v>447</v>
      </c>
      <c r="G350" t="s">
        <v>400</v>
      </c>
      <c r="H350">
        <v>4.8347866041141003</v>
      </c>
    </row>
    <row r="351" spans="1:8" x14ac:dyDescent="0.3">
      <c r="A351" s="4"/>
      <c r="B351" s="54"/>
      <c r="C351" s="53"/>
      <c r="F351" t="s">
        <v>447</v>
      </c>
      <c r="G351" t="s">
        <v>401</v>
      </c>
      <c r="H351">
        <v>4.8347866041141003</v>
      </c>
    </row>
    <row r="352" spans="1:8" x14ac:dyDescent="0.3">
      <c r="A352" s="4"/>
      <c r="B352" s="54"/>
      <c r="C352" s="53"/>
      <c r="F352" t="s">
        <v>447</v>
      </c>
      <c r="G352" t="s">
        <v>402</v>
      </c>
      <c r="H352">
        <v>4.8347866041141003</v>
      </c>
    </row>
    <row r="353" spans="1:8" x14ac:dyDescent="0.3">
      <c r="A353" s="4"/>
      <c r="B353" s="54"/>
      <c r="C353" s="53"/>
      <c r="F353" t="s">
        <v>447</v>
      </c>
      <c r="G353" t="s">
        <v>403</v>
      </c>
      <c r="H353">
        <v>4.8347866041141003</v>
      </c>
    </row>
    <row r="354" spans="1:8" x14ac:dyDescent="0.3">
      <c r="A354" s="4"/>
      <c r="B354" s="54"/>
      <c r="C354" s="53"/>
      <c r="F354" t="s">
        <v>447</v>
      </c>
      <c r="G354" t="s">
        <v>404</v>
      </c>
      <c r="H354">
        <v>4.8347866041141003</v>
      </c>
    </row>
    <row r="355" spans="1:8" x14ac:dyDescent="0.3">
      <c r="A355" s="4"/>
      <c r="B355" s="54"/>
      <c r="C355" s="53"/>
      <c r="F355" t="s">
        <v>447</v>
      </c>
      <c r="G355" t="s">
        <v>405</v>
      </c>
      <c r="H355">
        <v>4.8347866041141003</v>
      </c>
    </row>
    <row r="356" spans="1:8" x14ac:dyDescent="0.3">
      <c r="A356" s="4"/>
      <c r="B356" s="54"/>
      <c r="C356" s="53"/>
      <c r="F356" t="s">
        <v>447</v>
      </c>
      <c r="G356" t="s">
        <v>406</v>
      </c>
      <c r="H356">
        <v>3.0781925478341101</v>
      </c>
    </row>
    <row r="357" spans="1:8" x14ac:dyDescent="0.3">
      <c r="A357" s="4"/>
      <c r="B357" s="54"/>
      <c r="C357" s="53"/>
      <c r="F357" t="s">
        <v>447</v>
      </c>
      <c r="G357" t="s">
        <v>407</v>
      </c>
      <c r="H357">
        <v>3.0781925478341101</v>
      </c>
    </row>
    <row r="358" spans="1:8" x14ac:dyDescent="0.3">
      <c r="A358" s="4"/>
      <c r="B358" s="54"/>
      <c r="C358" s="53"/>
      <c r="F358" t="s">
        <v>447</v>
      </c>
      <c r="G358" t="s">
        <v>408</v>
      </c>
      <c r="H358">
        <v>3.0781925478341101</v>
      </c>
    </row>
    <row r="359" spans="1:8" x14ac:dyDescent="0.3">
      <c r="A359" s="4"/>
      <c r="B359" s="54"/>
      <c r="C359" s="53"/>
      <c r="F359" t="s">
        <v>447</v>
      </c>
      <c r="G359" t="s">
        <v>409</v>
      </c>
      <c r="H359">
        <v>3.0781925478341101</v>
      </c>
    </row>
    <row r="360" spans="1:8" x14ac:dyDescent="0.3">
      <c r="A360" s="4"/>
      <c r="B360" s="54"/>
      <c r="C360" s="53"/>
      <c r="F360" t="s">
        <v>447</v>
      </c>
      <c r="G360" t="s">
        <v>410</v>
      </c>
      <c r="H360">
        <v>3.0781925478341101</v>
      </c>
    </row>
    <row r="361" spans="1:8" x14ac:dyDescent="0.3">
      <c r="A361" s="4"/>
      <c r="B361" s="54"/>
      <c r="C361" s="53"/>
      <c r="F361" t="s">
        <v>447</v>
      </c>
      <c r="G361" t="s">
        <v>411</v>
      </c>
      <c r="H361">
        <v>3.0781925478341101</v>
      </c>
    </row>
    <row r="362" spans="1:8" x14ac:dyDescent="0.3">
      <c r="A362" s="4"/>
      <c r="B362" s="54"/>
      <c r="C362" s="53"/>
      <c r="F362" t="s">
        <v>447</v>
      </c>
      <c r="G362" t="s">
        <v>412</v>
      </c>
      <c r="H362">
        <v>3.0781925478341101</v>
      </c>
    </row>
    <row r="363" spans="1:8" x14ac:dyDescent="0.3">
      <c r="A363" s="4"/>
      <c r="B363" s="54"/>
      <c r="C363" s="53"/>
      <c r="F363" t="s">
        <v>447</v>
      </c>
      <c r="G363" t="s">
        <v>413</v>
      </c>
      <c r="H363">
        <v>3.0781925478341101</v>
      </c>
    </row>
    <row r="364" spans="1:8" x14ac:dyDescent="0.3">
      <c r="A364" s="4"/>
      <c r="B364" s="54"/>
      <c r="C364" s="53"/>
      <c r="F364" t="s">
        <v>447</v>
      </c>
      <c r="G364" t="s">
        <v>414</v>
      </c>
      <c r="H364">
        <v>3.0781925478341101</v>
      </c>
    </row>
    <row r="365" spans="1:8" x14ac:dyDescent="0.3">
      <c r="A365" s="4"/>
      <c r="B365" s="54"/>
      <c r="C365" s="53"/>
      <c r="F365" t="s">
        <v>447</v>
      </c>
      <c r="G365" t="s">
        <v>415</v>
      </c>
      <c r="H365">
        <v>3.0781925478341101</v>
      </c>
    </row>
    <row r="366" spans="1:8" x14ac:dyDescent="0.3">
      <c r="A366" s="4"/>
      <c r="B366" s="54"/>
      <c r="C366" s="53"/>
      <c r="F366" t="s">
        <v>447</v>
      </c>
      <c r="G366" t="s">
        <v>416</v>
      </c>
      <c r="H366">
        <v>2.7419677273842602</v>
      </c>
    </row>
    <row r="367" spans="1:8" x14ac:dyDescent="0.3">
      <c r="A367" s="4"/>
      <c r="B367" s="54"/>
      <c r="C367" s="53"/>
      <c r="F367" t="s">
        <v>447</v>
      </c>
      <c r="G367" t="s">
        <v>417</v>
      </c>
      <c r="H367">
        <v>2.7419677273842602</v>
      </c>
    </row>
    <row r="368" spans="1:8" x14ac:dyDescent="0.3">
      <c r="A368" s="4"/>
      <c r="B368" s="54"/>
      <c r="C368" s="53"/>
      <c r="F368" t="s">
        <v>447</v>
      </c>
      <c r="G368" t="s">
        <v>418</v>
      </c>
      <c r="H368">
        <v>2.7419677273842602</v>
      </c>
    </row>
    <row r="369" spans="1:8" x14ac:dyDescent="0.3">
      <c r="A369" s="4"/>
      <c r="B369" s="54"/>
      <c r="C369" s="53"/>
      <c r="F369" t="s">
        <v>447</v>
      </c>
      <c r="G369" t="s">
        <v>419</v>
      </c>
      <c r="H369">
        <v>2.7419677273842602</v>
      </c>
    </row>
    <row r="370" spans="1:8" x14ac:dyDescent="0.3">
      <c r="A370" s="4"/>
      <c r="B370" s="54"/>
      <c r="C370" s="53"/>
      <c r="F370" t="s">
        <v>447</v>
      </c>
      <c r="G370" t="s">
        <v>420</v>
      </c>
      <c r="H370">
        <v>2.7419677273842602</v>
      </c>
    </row>
    <row r="371" spans="1:8" x14ac:dyDescent="0.3">
      <c r="A371" s="4"/>
      <c r="B371" s="54"/>
      <c r="C371" s="53"/>
      <c r="F371" t="s">
        <v>447</v>
      </c>
      <c r="G371" t="s">
        <v>421</v>
      </c>
      <c r="H371">
        <v>2.7419677273842602</v>
      </c>
    </row>
    <row r="372" spans="1:8" x14ac:dyDescent="0.3">
      <c r="A372" s="4"/>
      <c r="B372" s="54"/>
      <c r="C372" s="53"/>
      <c r="F372" t="s">
        <v>447</v>
      </c>
      <c r="G372" t="s">
        <v>422</v>
      </c>
      <c r="H372">
        <v>2.7419677273842602</v>
      </c>
    </row>
    <row r="373" spans="1:8" x14ac:dyDescent="0.3">
      <c r="A373" s="4"/>
      <c r="B373" s="54"/>
      <c r="C373" s="53"/>
      <c r="F373" t="s">
        <v>447</v>
      </c>
      <c r="G373" t="s">
        <v>423</v>
      </c>
      <c r="H373">
        <v>1.83358218269922</v>
      </c>
    </row>
    <row r="374" spans="1:8" x14ac:dyDescent="0.3">
      <c r="A374" s="4"/>
      <c r="B374" s="54"/>
      <c r="C374" s="53"/>
      <c r="F374" t="s">
        <v>447</v>
      </c>
      <c r="G374" t="s">
        <v>424</v>
      </c>
      <c r="H374">
        <v>1.83358218269922</v>
      </c>
    </row>
    <row r="375" spans="1:8" x14ac:dyDescent="0.3">
      <c r="A375" s="4"/>
      <c r="B375" s="54"/>
      <c r="C375" s="53"/>
      <c r="F375" t="s">
        <v>447</v>
      </c>
      <c r="G375" t="s">
        <v>425</v>
      </c>
      <c r="H375">
        <v>1.83358218269922</v>
      </c>
    </row>
    <row r="376" spans="1:8" x14ac:dyDescent="0.3">
      <c r="A376" s="4"/>
      <c r="B376" s="54"/>
      <c r="C376" s="53"/>
      <c r="F376" t="s">
        <v>447</v>
      </c>
      <c r="G376" t="s">
        <v>426</v>
      </c>
      <c r="H376">
        <v>1.83358218269922</v>
      </c>
    </row>
    <row r="377" spans="1:8" x14ac:dyDescent="0.3">
      <c r="A377" s="4"/>
      <c r="B377" s="54"/>
      <c r="C377" s="53"/>
      <c r="F377" t="s">
        <v>447</v>
      </c>
      <c r="G377" t="s">
        <v>427</v>
      </c>
      <c r="H377">
        <v>1.83358218269922</v>
      </c>
    </row>
    <row r="378" spans="1:8" x14ac:dyDescent="0.3">
      <c r="A378" s="4"/>
      <c r="B378" s="54"/>
      <c r="C378" s="53"/>
      <c r="F378" t="s">
        <v>447</v>
      </c>
      <c r="G378" t="s">
        <v>428</v>
      </c>
      <c r="H378">
        <v>1.83358218269922</v>
      </c>
    </row>
    <row r="379" spans="1:8" x14ac:dyDescent="0.3">
      <c r="A379" s="4"/>
      <c r="B379" s="54"/>
      <c r="C379" s="53"/>
      <c r="F379" t="s">
        <v>447</v>
      </c>
      <c r="G379" t="s">
        <v>429</v>
      </c>
      <c r="H379">
        <v>0.184061520511619</v>
      </c>
    </row>
    <row r="380" spans="1:8" x14ac:dyDescent="0.3">
      <c r="A380" s="4"/>
      <c r="B380" s="54"/>
      <c r="C380" s="53"/>
      <c r="F380" t="s">
        <v>447</v>
      </c>
      <c r="G380" t="s">
        <v>430</v>
      </c>
      <c r="H380">
        <v>3.9588710451255303E-2</v>
      </c>
    </row>
    <row r="381" spans="1:8" x14ac:dyDescent="0.3">
      <c r="A381" s="4"/>
      <c r="B381" s="54"/>
      <c r="C381" s="53"/>
      <c r="F381" t="s">
        <v>447</v>
      </c>
      <c r="G381" t="s">
        <v>431</v>
      </c>
      <c r="H381">
        <v>3.9588710451255303E-2</v>
      </c>
    </row>
    <row r="382" spans="1:8" x14ac:dyDescent="0.3">
      <c r="A382" s="4"/>
      <c r="B382" s="54"/>
      <c r="C382" s="53"/>
      <c r="F382" t="s">
        <v>447</v>
      </c>
      <c r="G382" t="s">
        <v>432</v>
      </c>
      <c r="H382">
        <v>3.9588710451255303E-2</v>
      </c>
    </row>
    <row r="383" spans="1:8" x14ac:dyDescent="0.3">
      <c r="A383" s="4"/>
      <c r="B383" s="54"/>
      <c r="C383" s="53"/>
      <c r="F383" t="s">
        <v>447</v>
      </c>
      <c r="G383" t="s">
        <v>433</v>
      </c>
      <c r="H383">
        <v>1.3968677244747599E-2</v>
      </c>
    </row>
    <row r="384" spans="1:8" x14ac:dyDescent="0.3">
      <c r="A384" s="4"/>
      <c r="B384" s="54"/>
      <c r="C384" s="53"/>
      <c r="F384" t="s">
        <v>447</v>
      </c>
      <c r="G384" t="s">
        <v>434</v>
      </c>
      <c r="H384">
        <v>1.3968677244747599E-2</v>
      </c>
    </row>
    <row r="385" spans="1:8" x14ac:dyDescent="0.3">
      <c r="A385" s="4"/>
      <c r="B385" s="54"/>
      <c r="C385" s="53"/>
      <c r="F385" t="s">
        <v>447</v>
      </c>
      <c r="G385" t="s">
        <v>435</v>
      </c>
      <c r="H385">
        <v>1.3968677244747599E-2</v>
      </c>
    </row>
    <row r="386" spans="1:8" x14ac:dyDescent="0.3">
      <c r="A386" s="4"/>
      <c r="B386" s="54"/>
      <c r="C386" s="53"/>
      <c r="F386" t="s">
        <v>447</v>
      </c>
      <c r="G386" t="s">
        <v>436</v>
      </c>
      <c r="H386">
        <v>1.3968677244747599E-2</v>
      </c>
    </row>
    <row r="387" spans="1:8" x14ac:dyDescent="0.3">
      <c r="A387" s="4"/>
      <c r="B387" s="54"/>
      <c r="C387" s="53"/>
      <c r="F387" t="s">
        <v>447</v>
      </c>
      <c r="G387" t="s">
        <v>437</v>
      </c>
      <c r="H387">
        <v>1.3968677244747599E-2</v>
      </c>
    </row>
    <row r="388" spans="1:8" x14ac:dyDescent="0.3">
      <c r="A388" s="4"/>
      <c r="B388" s="54"/>
      <c r="C388" s="53"/>
      <c r="F388" t="s">
        <v>447</v>
      </c>
      <c r="G388" t="s">
        <v>438</v>
      </c>
      <c r="H388">
        <v>1.3968677244747599E-2</v>
      </c>
    </row>
    <row r="389" spans="1:8" x14ac:dyDescent="0.3">
      <c r="A389" s="4"/>
      <c r="B389" s="54"/>
      <c r="C389" s="53"/>
      <c r="F389" t="s">
        <v>447</v>
      </c>
      <c r="G389" t="s">
        <v>439</v>
      </c>
      <c r="H389">
        <v>1.3968677244747599E-2</v>
      </c>
    </row>
    <row r="390" spans="1:8" x14ac:dyDescent="0.3">
      <c r="A390" s="4"/>
      <c r="B390" s="54"/>
      <c r="C390" s="53"/>
      <c r="F390" t="s">
        <v>447</v>
      </c>
      <c r="G390" t="s">
        <v>440</v>
      </c>
      <c r="H390">
        <v>1.3968677244747599E-2</v>
      </c>
    </row>
    <row r="391" spans="1:8" x14ac:dyDescent="0.3">
      <c r="A391" s="4"/>
      <c r="B391" s="54"/>
      <c r="C391" s="53"/>
      <c r="F391" t="s">
        <v>447</v>
      </c>
      <c r="G391" t="s">
        <v>441</v>
      </c>
      <c r="H391">
        <v>1.3968677244747599E-2</v>
      </c>
    </row>
    <row r="392" spans="1:8" x14ac:dyDescent="0.3">
      <c r="A392" s="4"/>
      <c r="B392" s="54"/>
      <c r="C392" s="53"/>
      <c r="F392" t="s">
        <v>447</v>
      </c>
      <c r="G392" t="s">
        <v>442</v>
      </c>
      <c r="H392">
        <v>1.3968677244747599E-2</v>
      </c>
    </row>
    <row r="393" spans="1:8" x14ac:dyDescent="0.3">
      <c r="A393" s="4"/>
      <c r="B393" s="54"/>
      <c r="C393" s="53"/>
      <c r="F393" t="s">
        <v>447</v>
      </c>
      <c r="G393" t="s">
        <v>443</v>
      </c>
      <c r="H393">
        <v>1.3968677244747599E-2</v>
      </c>
    </row>
    <row r="394" spans="1:8" x14ac:dyDescent="0.3">
      <c r="A394" s="4"/>
      <c r="B394" s="54"/>
      <c r="C394" s="53"/>
      <c r="F394" t="s">
        <v>447</v>
      </c>
      <c r="G394" t="s">
        <v>444</v>
      </c>
      <c r="H394">
        <v>1.3968677244747599E-2</v>
      </c>
    </row>
    <row r="395" spans="1:8" x14ac:dyDescent="0.3">
      <c r="A395" s="4"/>
      <c r="B395" s="54"/>
      <c r="C395" s="53"/>
      <c r="F395" t="s">
        <v>447</v>
      </c>
      <c r="G395" t="s">
        <v>445</v>
      </c>
      <c r="H395">
        <v>1.3968677244747599E-2</v>
      </c>
    </row>
    <row r="396" spans="1:8" x14ac:dyDescent="0.3">
      <c r="A396" s="4"/>
      <c r="B396" s="54"/>
      <c r="C396" s="53"/>
      <c r="F396" t="s">
        <v>447</v>
      </c>
      <c r="G396" t="s">
        <v>446</v>
      </c>
      <c r="H396">
        <v>0</v>
      </c>
    </row>
    <row r="397" spans="1:8" x14ac:dyDescent="0.3">
      <c r="A397" s="4"/>
      <c r="B397" s="54"/>
      <c r="C397" s="53"/>
    </row>
    <row r="398" spans="1:8" x14ac:dyDescent="0.3">
      <c r="A398" s="4"/>
      <c r="B398" s="54"/>
      <c r="C398" s="53"/>
    </row>
    <row r="399" spans="1:8" x14ac:dyDescent="0.3">
      <c r="A399" s="4"/>
      <c r="B399" s="54"/>
      <c r="C399" s="53"/>
    </row>
    <row r="400" spans="1:8" x14ac:dyDescent="0.3">
      <c r="A400" s="4"/>
      <c r="B400" s="54"/>
      <c r="C400" s="53"/>
    </row>
    <row r="401" spans="1:3" x14ac:dyDescent="0.3">
      <c r="A401" s="4"/>
      <c r="B401" s="54"/>
      <c r="C401" s="53"/>
    </row>
    <row r="402" spans="1:3" x14ac:dyDescent="0.3">
      <c r="A402" s="4"/>
      <c r="B402" s="54"/>
      <c r="C402" s="53"/>
    </row>
    <row r="403" spans="1:3" x14ac:dyDescent="0.3">
      <c r="A403" s="4"/>
      <c r="B403" s="54"/>
      <c r="C403" s="53"/>
    </row>
    <row r="404" spans="1:3" x14ac:dyDescent="0.3">
      <c r="A404" s="4"/>
      <c r="B404" s="54"/>
      <c r="C404" s="53"/>
    </row>
    <row r="405" spans="1:3" x14ac:dyDescent="0.3">
      <c r="A405" s="4"/>
      <c r="B405" s="54"/>
      <c r="C405" s="53"/>
    </row>
    <row r="406" spans="1:3" x14ac:dyDescent="0.3">
      <c r="A406" s="4"/>
      <c r="B406" s="54"/>
      <c r="C406" s="53"/>
    </row>
    <row r="407" spans="1:3" x14ac:dyDescent="0.3">
      <c r="A407" s="4"/>
      <c r="B407" s="54"/>
      <c r="C407" s="53"/>
    </row>
    <row r="408" spans="1:3" x14ac:dyDescent="0.3">
      <c r="A408" s="4"/>
      <c r="B408" s="54"/>
      <c r="C408" s="53"/>
    </row>
    <row r="409" spans="1:3" x14ac:dyDescent="0.3">
      <c r="A409" s="4"/>
      <c r="B409" s="54"/>
      <c r="C409" s="53"/>
    </row>
    <row r="410" spans="1:3" x14ac:dyDescent="0.3">
      <c r="A410" s="4"/>
      <c r="B410" s="54"/>
      <c r="C410" s="53"/>
    </row>
    <row r="411" spans="1:3" x14ac:dyDescent="0.3">
      <c r="A411" s="4"/>
      <c r="B411" s="54"/>
      <c r="C411" s="53"/>
    </row>
    <row r="412" spans="1:3" x14ac:dyDescent="0.3">
      <c r="A412" s="4"/>
      <c r="B412" s="54"/>
      <c r="C412" s="53"/>
    </row>
    <row r="413" spans="1:3" x14ac:dyDescent="0.3">
      <c r="A413" s="4"/>
      <c r="B413" s="54"/>
      <c r="C413" s="53"/>
    </row>
    <row r="414" spans="1:3" x14ac:dyDescent="0.3">
      <c r="A414" s="4"/>
      <c r="B414" s="54"/>
      <c r="C414" s="53"/>
    </row>
    <row r="415" spans="1:3" x14ac:dyDescent="0.3">
      <c r="A415" s="4"/>
      <c r="B415" s="54"/>
      <c r="C415" s="53"/>
    </row>
    <row r="416" spans="1:3" x14ac:dyDescent="0.3">
      <c r="A416" s="4"/>
      <c r="B416" s="54"/>
      <c r="C416" s="53"/>
    </row>
    <row r="417" spans="1:3" x14ac:dyDescent="0.3">
      <c r="A417" s="4"/>
      <c r="B417" s="54"/>
      <c r="C417" s="53"/>
    </row>
    <row r="418" spans="1:3" x14ac:dyDescent="0.3">
      <c r="A418" s="4"/>
      <c r="B418" s="54"/>
      <c r="C418" s="53"/>
    </row>
    <row r="419" spans="1:3" x14ac:dyDescent="0.3">
      <c r="A419" s="4"/>
      <c r="B419" s="54"/>
      <c r="C419" s="53"/>
    </row>
    <row r="420" spans="1:3" x14ac:dyDescent="0.3">
      <c r="A420" s="4"/>
      <c r="B420" s="54"/>
      <c r="C420" s="53"/>
    </row>
    <row r="421" spans="1:3" x14ac:dyDescent="0.3">
      <c r="A421" s="4"/>
      <c r="B421" s="54"/>
      <c r="C421" s="53"/>
    </row>
    <row r="422" spans="1:3" x14ac:dyDescent="0.3">
      <c r="A422" s="4"/>
      <c r="B422" s="54"/>
      <c r="C422" s="53"/>
    </row>
  </sheetData>
  <autoFilter ref="A1:Q1" xr:uid="{18289471-5F1D-407F-A5B0-83ACC036D7A7}"/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1285-7D30-48F3-8DC0-D654EC9DBAEA}">
  <dimension ref="A1:E1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5" sqref="E25"/>
    </sheetView>
  </sheetViews>
  <sheetFormatPr defaultRowHeight="14.4" x14ac:dyDescent="0.3"/>
  <cols>
    <col min="1" max="1" width="10.6640625" style="44" bestFit="1" customWidth="1"/>
    <col min="2" max="2" width="20" customWidth="1"/>
    <col min="3" max="3" width="9.5546875" bestFit="1" customWidth="1"/>
  </cols>
  <sheetData>
    <row r="1" spans="1:5" x14ac:dyDescent="0.3">
      <c r="B1" s="45" t="s">
        <v>47</v>
      </c>
      <c r="C1" t="s">
        <v>48</v>
      </c>
      <c r="D1" t="s">
        <v>49</v>
      </c>
      <c r="E1" t="s">
        <v>50</v>
      </c>
    </row>
    <row r="2" spans="1:5" x14ac:dyDescent="0.3">
      <c r="A2" s="44">
        <v>39903</v>
      </c>
      <c r="B2" s="47">
        <v>117.9</v>
      </c>
      <c r="C2" s="48">
        <v>122.76371</v>
      </c>
      <c r="D2">
        <v>44.239924999999999</v>
      </c>
      <c r="E2" s="47">
        <v>44.8</v>
      </c>
    </row>
    <row r="3" spans="1:5" x14ac:dyDescent="0.3">
      <c r="A3" s="44">
        <v>39933</v>
      </c>
      <c r="B3" s="47">
        <v>125.8</v>
      </c>
      <c r="C3" s="48">
        <v>108.54858</v>
      </c>
      <c r="D3">
        <v>39.971225000000004</v>
      </c>
      <c r="E3" s="47">
        <v>38.06</v>
      </c>
    </row>
    <row r="4" spans="1:5" x14ac:dyDescent="0.3">
      <c r="A4" s="44">
        <v>39964</v>
      </c>
      <c r="B4" s="47">
        <v>165.4</v>
      </c>
      <c r="C4" s="48">
        <v>131.96498</v>
      </c>
      <c r="D4">
        <v>35.192900000000002</v>
      </c>
      <c r="E4" s="47">
        <v>31.98</v>
      </c>
    </row>
    <row r="5" spans="1:5" x14ac:dyDescent="0.3">
      <c r="A5" s="44">
        <v>39994</v>
      </c>
      <c r="B5" s="47">
        <v>159</v>
      </c>
      <c r="C5" s="48">
        <v>73.355789999999999</v>
      </c>
      <c r="D5">
        <v>31.387325000000004</v>
      </c>
      <c r="E5" s="47">
        <v>29.14</v>
      </c>
    </row>
    <row r="6" spans="1:5" x14ac:dyDescent="0.3">
      <c r="A6" s="44">
        <v>40025</v>
      </c>
      <c r="B6" s="47">
        <v>138.5</v>
      </c>
      <c r="C6" s="48">
        <v>97.119500000000002</v>
      </c>
      <c r="D6">
        <v>29.399979999999999</v>
      </c>
      <c r="E6" s="47">
        <v>26.16</v>
      </c>
    </row>
    <row r="7" spans="1:5" x14ac:dyDescent="0.3">
      <c r="A7" s="44">
        <v>40056</v>
      </c>
      <c r="B7" s="47">
        <v>129.1</v>
      </c>
      <c r="C7" s="48">
        <v>57.65992</v>
      </c>
      <c r="D7">
        <v>28.147300000000001</v>
      </c>
      <c r="E7" s="47">
        <v>25.34</v>
      </c>
    </row>
    <row r="8" spans="1:5" x14ac:dyDescent="0.3">
      <c r="A8" s="44">
        <v>40086</v>
      </c>
      <c r="B8" s="47">
        <v>110.7</v>
      </c>
      <c r="C8" s="48">
        <v>117.37452999999999</v>
      </c>
      <c r="D8">
        <v>27.3079</v>
      </c>
      <c r="E8" s="47">
        <v>24.93</v>
      </c>
    </row>
    <row r="9" spans="1:5" x14ac:dyDescent="0.3">
      <c r="A9" s="44">
        <v>40117</v>
      </c>
      <c r="B9" s="47">
        <v>113.5</v>
      </c>
      <c r="C9" s="48">
        <v>88.236270000000005</v>
      </c>
      <c r="D9">
        <v>26.738620000000004</v>
      </c>
      <c r="E9" s="47">
        <v>24.25</v>
      </c>
    </row>
    <row r="10" spans="1:5" x14ac:dyDescent="0.3">
      <c r="A10" s="44">
        <v>40147</v>
      </c>
      <c r="B10" s="47">
        <v>88.9</v>
      </c>
      <c r="C10" s="48">
        <v>113.50382</v>
      </c>
      <c r="D10">
        <v>27.152550000000002</v>
      </c>
      <c r="E10" s="47">
        <v>23.79</v>
      </c>
    </row>
    <row r="11" spans="1:5" x14ac:dyDescent="0.3">
      <c r="A11" s="44">
        <v>40178</v>
      </c>
      <c r="B11" s="47">
        <v>105</v>
      </c>
      <c r="C11" s="48">
        <v>99.864630000000005</v>
      </c>
      <c r="D11">
        <v>25.166125000000001</v>
      </c>
      <c r="E11" s="47">
        <v>21.24</v>
      </c>
    </row>
    <row r="12" spans="1:5" x14ac:dyDescent="0.3">
      <c r="A12" s="44">
        <v>40209</v>
      </c>
      <c r="B12" s="47">
        <v>86.3</v>
      </c>
      <c r="C12" s="48">
        <v>104.52817</v>
      </c>
      <c r="D12">
        <v>23.875300000000003</v>
      </c>
      <c r="E12" s="47">
        <v>20.64</v>
      </c>
    </row>
    <row r="13" spans="1:5" x14ac:dyDescent="0.3">
      <c r="A13" s="44">
        <v>40237</v>
      </c>
      <c r="B13" s="47">
        <v>81.2</v>
      </c>
      <c r="C13" s="48">
        <v>106.47966</v>
      </c>
      <c r="D13">
        <v>26.817574999999998</v>
      </c>
      <c r="E13" s="47">
        <v>22.54</v>
      </c>
    </row>
    <row r="14" spans="1:5" x14ac:dyDescent="0.3">
      <c r="A14" s="44">
        <v>40268</v>
      </c>
      <c r="B14" s="47">
        <v>87.4</v>
      </c>
      <c r="C14" s="48">
        <v>98.562359999999998</v>
      </c>
      <c r="D14">
        <v>21.487324999999998</v>
      </c>
      <c r="E14" s="47">
        <v>17.77</v>
      </c>
    </row>
    <row r="15" spans="1:5" x14ac:dyDescent="0.3">
      <c r="A15" s="44">
        <v>40298</v>
      </c>
      <c r="B15" s="47">
        <v>85.5</v>
      </c>
      <c r="C15" s="48">
        <v>110.83781</v>
      </c>
      <c r="D15">
        <v>22.858319999999999</v>
      </c>
      <c r="E15" s="47">
        <v>17.420000000000002</v>
      </c>
    </row>
    <row r="16" spans="1:5" x14ac:dyDescent="0.3">
      <c r="A16" s="44">
        <v>40329</v>
      </c>
      <c r="B16" s="47">
        <v>112.1</v>
      </c>
      <c r="C16" s="48">
        <v>114.9495</v>
      </c>
      <c r="D16">
        <v>39.216400000000007</v>
      </c>
      <c r="E16" s="47">
        <v>31.93</v>
      </c>
    </row>
    <row r="17" spans="1:5" x14ac:dyDescent="0.3">
      <c r="A17" s="44">
        <v>40359</v>
      </c>
      <c r="B17" s="47">
        <v>84.7</v>
      </c>
      <c r="C17" s="48">
        <v>160.79039</v>
      </c>
      <c r="D17">
        <v>32.378225</v>
      </c>
      <c r="E17" s="47">
        <v>29.92</v>
      </c>
    </row>
    <row r="18" spans="1:5" x14ac:dyDescent="0.3">
      <c r="A18" s="44">
        <v>40390</v>
      </c>
      <c r="B18" s="47">
        <v>78.2</v>
      </c>
      <c r="C18" s="48">
        <v>144.46777</v>
      </c>
      <c r="D18">
        <v>29.279239999999998</v>
      </c>
      <c r="E18" s="47">
        <v>25.57</v>
      </c>
    </row>
    <row r="19" spans="1:5" x14ac:dyDescent="0.3">
      <c r="A19" s="44">
        <v>40421</v>
      </c>
      <c r="B19" s="47">
        <v>109.2</v>
      </c>
      <c r="C19" s="48">
        <v>111.56592000000001</v>
      </c>
      <c r="D19">
        <v>28.100424999999998</v>
      </c>
      <c r="E19" s="47">
        <v>24.75</v>
      </c>
    </row>
    <row r="20" spans="1:5" x14ac:dyDescent="0.3">
      <c r="A20" s="44">
        <v>40451</v>
      </c>
      <c r="B20" s="47">
        <v>83.7</v>
      </c>
      <c r="C20" s="48">
        <v>126.12785</v>
      </c>
      <c r="D20">
        <v>25.084800000000001</v>
      </c>
      <c r="E20" s="47">
        <v>22.52</v>
      </c>
    </row>
    <row r="21" spans="1:5" x14ac:dyDescent="0.3">
      <c r="A21" s="44">
        <v>40482</v>
      </c>
      <c r="B21" s="47">
        <v>99.8</v>
      </c>
      <c r="C21" s="48">
        <v>133.06581</v>
      </c>
      <c r="D21">
        <v>23.354880000000001</v>
      </c>
      <c r="E21" s="47">
        <v>20.37</v>
      </c>
    </row>
    <row r="22" spans="1:5" x14ac:dyDescent="0.3">
      <c r="A22" s="44">
        <v>40512</v>
      </c>
      <c r="B22" s="47">
        <v>100.8</v>
      </c>
      <c r="C22" s="48">
        <v>143.53142</v>
      </c>
      <c r="D22">
        <v>24.069675</v>
      </c>
      <c r="E22" s="47">
        <v>20.100000000000001</v>
      </c>
    </row>
    <row r="23" spans="1:5" x14ac:dyDescent="0.3">
      <c r="A23" s="44">
        <v>40543</v>
      </c>
      <c r="B23" s="47">
        <v>110.4</v>
      </c>
      <c r="C23" s="48">
        <v>109.65501</v>
      </c>
      <c r="D23">
        <v>22.322520000000001</v>
      </c>
      <c r="E23" s="47">
        <v>17.57</v>
      </c>
    </row>
    <row r="24" spans="1:5" x14ac:dyDescent="0.3">
      <c r="A24" s="44">
        <v>40574</v>
      </c>
      <c r="B24" s="47">
        <v>90.3</v>
      </c>
      <c r="C24" s="48">
        <v>87.866730000000004</v>
      </c>
      <c r="D24">
        <v>22.056925</v>
      </c>
      <c r="E24" s="47">
        <v>17.32</v>
      </c>
    </row>
    <row r="25" spans="1:5" x14ac:dyDescent="0.3">
      <c r="A25" s="44">
        <v>40602</v>
      </c>
      <c r="B25" s="47">
        <v>93.1</v>
      </c>
      <c r="C25" s="48">
        <v>103.48959000000001</v>
      </c>
      <c r="D25">
        <v>21.438575</v>
      </c>
      <c r="E25" s="47">
        <v>17.43</v>
      </c>
    </row>
    <row r="26" spans="1:5" x14ac:dyDescent="0.3">
      <c r="A26" s="44">
        <v>40633</v>
      </c>
      <c r="B26" s="47">
        <v>93.5</v>
      </c>
      <c r="C26" s="48">
        <v>99.25667</v>
      </c>
      <c r="D26">
        <v>25.437549999999998</v>
      </c>
      <c r="E26" s="47">
        <v>20.72</v>
      </c>
    </row>
    <row r="27" spans="1:5" x14ac:dyDescent="0.3">
      <c r="A27" s="44">
        <v>40663</v>
      </c>
      <c r="B27" s="47">
        <v>76.8</v>
      </c>
      <c r="C27" s="48">
        <v>103.88103</v>
      </c>
      <c r="D27">
        <v>20.49156</v>
      </c>
      <c r="E27" s="47">
        <v>16.239999999999998</v>
      </c>
    </row>
    <row r="28" spans="1:5" x14ac:dyDescent="0.3">
      <c r="A28" s="44">
        <v>40694</v>
      </c>
      <c r="B28" s="47">
        <v>73.900000000000006</v>
      </c>
      <c r="C28" s="48">
        <v>138.29417000000001</v>
      </c>
      <c r="D28">
        <v>22.024475000000002</v>
      </c>
      <c r="E28" s="47">
        <v>16.91</v>
      </c>
    </row>
    <row r="29" spans="1:5" x14ac:dyDescent="0.3">
      <c r="A29" s="44">
        <v>40724</v>
      </c>
      <c r="B29" s="47">
        <v>84.8</v>
      </c>
      <c r="C29" s="48">
        <v>97.679090000000002</v>
      </c>
      <c r="D29">
        <v>23.215225000000004</v>
      </c>
      <c r="E29" s="47">
        <v>19.149999999999999</v>
      </c>
    </row>
    <row r="30" spans="1:5" x14ac:dyDescent="0.3">
      <c r="A30" s="44">
        <v>40755</v>
      </c>
      <c r="B30" s="47">
        <v>88</v>
      </c>
      <c r="C30" s="48">
        <v>125.64203000000001</v>
      </c>
      <c r="D30">
        <v>24.96454</v>
      </c>
      <c r="E30" s="47">
        <v>19.23</v>
      </c>
    </row>
    <row r="31" spans="1:5" x14ac:dyDescent="0.3">
      <c r="A31" s="44">
        <v>40786</v>
      </c>
      <c r="B31" s="47">
        <v>101.5</v>
      </c>
      <c r="C31" s="48">
        <v>173.38817</v>
      </c>
      <c r="D31">
        <v>41.281099999999995</v>
      </c>
      <c r="E31" s="47">
        <v>35.03</v>
      </c>
    </row>
    <row r="32" spans="1:5" x14ac:dyDescent="0.3">
      <c r="A32" s="44">
        <v>40816</v>
      </c>
      <c r="B32" s="47">
        <v>100.6</v>
      </c>
      <c r="C32" s="48">
        <v>171.93279999999999</v>
      </c>
      <c r="D32">
        <v>44.605800000000002</v>
      </c>
      <c r="E32" s="47">
        <v>36.53</v>
      </c>
    </row>
    <row r="33" spans="1:5" x14ac:dyDescent="0.3">
      <c r="A33" s="44">
        <v>40847</v>
      </c>
      <c r="B33" s="47">
        <v>107.4</v>
      </c>
      <c r="C33" s="48">
        <v>203.88968</v>
      </c>
      <c r="D33">
        <v>39.582574999999999</v>
      </c>
      <c r="E33" s="47">
        <v>32.83</v>
      </c>
    </row>
    <row r="34" spans="1:5" x14ac:dyDescent="0.3">
      <c r="A34" s="44">
        <v>40877</v>
      </c>
      <c r="B34" s="47">
        <v>102.3</v>
      </c>
      <c r="C34" s="48">
        <v>218.43799999999999</v>
      </c>
      <c r="D34">
        <v>40.335724999999996</v>
      </c>
      <c r="E34" s="47">
        <v>31.94</v>
      </c>
    </row>
    <row r="35" spans="1:5" x14ac:dyDescent="0.3">
      <c r="A35" s="44">
        <v>40908</v>
      </c>
      <c r="B35" s="47">
        <v>91.1</v>
      </c>
      <c r="C35" s="48">
        <v>188.17796000000001</v>
      </c>
      <c r="D35">
        <v>33.786919999999995</v>
      </c>
      <c r="E35" s="47">
        <v>25.05</v>
      </c>
    </row>
    <row r="36" spans="1:5" x14ac:dyDescent="0.3">
      <c r="A36" s="44">
        <v>40939</v>
      </c>
      <c r="B36" s="47">
        <v>75.400000000000006</v>
      </c>
      <c r="C36" s="48">
        <v>179.26257000000001</v>
      </c>
      <c r="D36">
        <v>27.905549999999998</v>
      </c>
      <c r="E36" s="47">
        <v>20.23</v>
      </c>
    </row>
    <row r="37" spans="1:5" x14ac:dyDescent="0.3">
      <c r="A37" s="44">
        <v>40968</v>
      </c>
      <c r="B37" s="47">
        <v>77.099999999999994</v>
      </c>
      <c r="C37" s="48">
        <v>135.01561000000001</v>
      </c>
      <c r="D37">
        <v>25.248525000000001</v>
      </c>
      <c r="E37" s="47">
        <v>18.420000000000002</v>
      </c>
    </row>
    <row r="38" spans="1:5" x14ac:dyDescent="0.3">
      <c r="A38" s="44">
        <v>40999</v>
      </c>
      <c r="B38" s="47">
        <v>78.599999999999994</v>
      </c>
      <c r="C38" s="48">
        <v>140.95085</v>
      </c>
      <c r="D38">
        <v>22.615699999999997</v>
      </c>
      <c r="E38" s="47">
        <v>16.170000000000002</v>
      </c>
    </row>
    <row r="39" spans="1:5" x14ac:dyDescent="0.3">
      <c r="A39" s="44">
        <v>41029</v>
      </c>
      <c r="B39" s="47">
        <v>64.099999999999994</v>
      </c>
      <c r="C39" s="48">
        <v>190.27878999999999</v>
      </c>
      <c r="D39">
        <v>27.047075000000003</v>
      </c>
      <c r="E39" s="47">
        <v>17.82</v>
      </c>
    </row>
    <row r="40" spans="1:5" x14ac:dyDescent="0.3">
      <c r="A40" s="44">
        <v>41060</v>
      </c>
      <c r="B40" s="47">
        <v>71.2</v>
      </c>
      <c r="C40" s="48">
        <v>147.67372</v>
      </c>
      <c r="D40">
        <v>30.515300000000003</v>
      </c>
      <c r="E40" s="47">
        <v>21</v>
      </c>
    </row>
    <row r="41" spans="1:5" x14ac:dyDescent="0.3">
      <c r="A41" s="44">
        <v>41090</v>
      </c>
      <c r="B41" s="47">
        <v>73.180000000000007</v>
      </c>
      <c r="C41" s="48">
        <v>141.23330999999999</v>
      </c>
      <c r="D41">
        <v>30.773039999999998</v>
      </c>
      <c r="E41" s="47">
        <v>21.13</v>
      </c>
    </row>
    <row r="42" spans="1:5" x14ac:dyDescent="0.3">
      <c r="A42" s="44">
        <v>41121</v>
      </c>
      <c r="B42" s="47">
        <v>69.7</v>
      </c>
      <c r="C42" s="48">
        <v>126.45849</v>
      </c>
      <c r="D42">
        <v>24.408224999999998</v>
      </c>
      <c r="E42" s="47">
        <v>17.559999999999999</v>
      </c>
    </row>
    <row r="43" spans="1:5" x14ac:dyDescent="0.3">
      <c r="A43" s="44">
        <v>41152</v>
      </c>
      <c r="B43" s="47">
        <v>68.650000000000006</v>
      </c>
      <c r="C43" s="48">
        <v>98.053049999999999</v>
      </c>
      <c r="D43">
        <v>24.468760000000003</v>
      </c>
      <c r="E43" s="47">
        <v>15.69</v>
      </c>
    </row>
    <row r="44" spans="1:5" x14ac:dyDescent="0.3">
      <c r="A44" s="44">
        <v>41182</v>
      </c>
      <c r="B44" s="47">
        <v>60.5</v>
      </c>
      <c r="C44" s="48">
        <v>101.15518</v>
      </c>
      <c r="D44">
        <v>22.601475000000001</v>
      </c>
      <c r="E44" s="47">
        <v>15.28</v>
      </c>
    </row>
    <row r="45" spans="1:5" x14ac:dyDescent="0.3">
      <c r="A45" s="44">
        <v>41213</v>
      </c>
      <c r="B45" s="47">
        <v>72.989999999999995</v>
      </c>
      <c r="C45" s="48">
        <v>130.0762</v>
      </c>
      <c r="D45">
        <v>21.7544</v>
      </c>
      <c r="E45" s="47">
        <v>16.28</v>
      </c>
    </row>
    <row r="46" spans="1:5" x14ac:dyDescent="0.3">
      <c r="A46" s="44">
        <v>41243</v>
      </c>
      <c r="B46" s="47">
        <v>51.8</v>
      </c>
      <c r="C46" s="48">
        <v>113.17737</v>
      </c>
      <c r="D46">
        <v>20.409039999999997</v>
      </c>
      <c r="E46" s="47">
        <v>16.7</v>
      </c>
    </row>
    <row r="47" spans="1:5" x14ac:dyDescent="0.3">
      <c r="A47" s="44">
        <v>41274</v>
      </c>
      <c r="B47" s="47">
        <v>56.7</v>
      </c>
      <c r="C47" s="48">
        <v>141.23975999999999</v>
      </c>
      <c r="D47">
        <v>17.583550000000002</v>
      </c>
      <c r="E47" s="47">
        <v>17.34</v>
      </c>
    </row>
    <row r="48" spans="1:5" x14ac:dyDescent="0.3">
      <c r="A48" s="44">
        <v>41305</v>
      </c>
      <c r="B48" s="47">
        <v>66.2</v>
      </c>
      <c r="C48" s="48">
        <v>171.18170000000001</v>
      </c>
      <c r="D48">
        <v>16.287975000000003</v>
      </c>
      <c r="E48" s="47">
        <v>13.51</v>
      </c>
    </row>
    <row r="49" spans="1:5" x14ac:dyDescent="0.3">
      <c r="A49" s="44">
        <v>41333</v>
      </c>
      <c r="B49" s="47">
        <v>58.6</v>
      </c>
      <c r="C49" s="48">
        <v>184.06683000000001</v>
      </c>
      <c r="D49">
        <v>18.522275</v>
      </c>
      <c r="E49" s="47">
        <v>14.07</v>
      </c>
    </row>
    <row r="50" spans="1:5" x14ac:dyDescent="0.3">
      <c r="A50" s="44">
        <v>41364</v>
      </c>
      <c r="B50" s="47">
        <v>57.3</v>
      </c>
      <c r="C50" s="48">
        <v>241.01820000000001</v>
      </c>
      <c r="D50">
        <v>19.902239999999999</v>
      </c>
      <c r="E50" s="47">
        <v>13.03</v>
      </c>
    </row>
    <row r="51" spans="1:5" x14ac:dyDescent="0.3">
      <c r="A51" s="44">
        <v>41394</v>
      </c>
      <c r="B51" s="47">
        <v>50.2</v>
      </c>
      <c r="C51" s="48">
        <v>199.69656000000001</v>
      </c>
      <c r="D51">
        <v>20.435649999999995</v>
      </c>
      <c r="E51" s="47">
        <v>13.97</v>
      </c>
    </row>
    <row r="52" spans="1:5" x14ac:dyDescent="0.3">
      <c r="A52" s="44">
        <v>41425</v>
      </c>
      <c r="B52" s="47">
        <v>80</v>
      </c>
      <c r="C52" s="48">
        <v>130.0248</v>
      </c>
      <c r="D52">
        <v>17.923219999999997</v>
      </c>
      <c r="E52" s="47">
        <v>13.49</v>
      </c>
    </row>
    <row r="53" spans="1:5" x14ac:dyDescent="0.3">
      <c r="A53" s="44">
        <v>41455</v>
      </c>
      <c r="B53" s="47">
        <v>99.8</v>
      </c>
      <c r="C53" s="48">
        <v>134.50194999999999</v>
      </c>
      <c r="D53">
        <v>21.900549999999999</v>
      </c>
      <c r="E53" s="47">
        <v>17.27</v>
      </c>
    </row>
    <row r="54" spans="1:5" x14ac:dyDescent="0.3">
      <c r="A54" s="44">
        <v>41486</v>
      </c>
      <c r="B54" s="47">
        <v>81.599999999999994</v>
      </c>
      <c r="C54" s="48">
        <v>172.21579</v>
      </c>
      <c r="D54">
        <v>19.4848</v>
      </c>
      <c r="E54" s="47">
        <v>13.97</v>
      </c>
    </row>
    <row r="55" spans="1:5" x14ac:dyDescent="0.3">
      <c r="A55" s="44">
        <v>41517</v>
      </c>
      <c r="B55" s="47">
        <v>103.5</v>
      </c>
      <c r="C55" s="48">
        <v>126.31225999999999</v>
      </c>
      <c r="D55">
        <v>18.813399999999998</v>
      </c>
      <c r="E55" s="47">
        <v>14.21</v>
      </c>
    </row>
    <row r="56" spans="1:5" x14ac:dyDescent="0.3">
      <c r="A56" s="44">
        <v>41547</v>
      </c>
      <c r="B56" s="47">
        <v>78</v>
      </c>
      <c r="C56" s="48">
        <v>170.23087000000001</v>
      </c>
      <c r="D56">
        <v>18.858550000000001</v>
      </c>
      <c r="E56" s="47">
        <v>14.69</v>
      </c>
    </row>
    <row r="57" spans="1:5" x14ac:dyDescent="0.3">
      <c r="A57" s="44">
        <v>41578</v>
      </c>
      <c r="B57" s="47">
        <v>61.1</v>
      </c>
      <c r="C57" s="48">
        <v>153.34209000000001</v>
      </c>
      <c r="D57">
        <v>18.37885</v>
      </c>
      <c r="E57" s="47">
        <v>15.41</v>
      </c>
    </row>
    <row r="58" spans="1:5" x14ac:dyDescent="0.3">
      <c r="A58" s="44">
        <v>41608</v>
      </c>
      <c r="B58" s="47">
        <v>68</v>
      </c>
      <c r="C58" s="48">
        <v>187.17674</v>
      </c>
      <c r="D58">
        <v>15.735339999999999</v>
      </c>
      <c r="E58" s="47">
        <v>12.92</v>
      </c>
    </row>
    <row r="59" spans="1:5" x14ac:dyDescent="0.3">
      <c r="A59" s="44">
        <v>41639</v>
      </c>
      <c r="B59" s="47">
        <v>65.8</v>
      </c>
      <c r="C59" s="48">
        <v>94.338459999999998</v>
      </c>
      <c r="D59">
        <v>16.890925000000003</v>
      </c>
      <c r="E59" s="47">
        <v>14.19</v>
      </c>
    </row>
    <row r="60" spans="1:5" x14ac:dyDescent="0.3">
      <c r="A60" s="44">
        <v>41670</v>
      </c>
      <c r="B60" s="47">
        <v>64.7</v>
      </c>
      <c r="C60" s="48">
        <v>116.01048</v>
      </c>
      <c r="D60">
        <v>18.109059999999999</v>
      </c>
      <c r="E60" s="47">
        <v>14.24</v>
      </c>
    </row>
    <row r="61" spans="1:5" x14ac:dyDescent="0.3">
      <c r="A61" s="44">
        <v>41698</v>
      </c>
      <c r="B61" s="47">
        <v>57.7</v>
      </c>
      <c r="C61" s="48">
        <v>136.19007999999999</v>
      </c>
      <c r="D61">
        <v>18.419225000000001</v>
      </c>
      <c r="E61" s="47">
        <v>15.47</v>
      </c>
    </row>
    <row r="62" spans="1:5" x14ac:dyDescent="0.3">
      <c r="A62" s="44">
        <v>41729</v>
      </c>
      <c r="B62" s="47">
        <v>61.9</v>
      </c>
      <c r="C62" s="48">
        <v>128.51750000000001</v>
      </c>
      <c r="D62">
        <v>19.451599999999999</v>
      </c>
      <c r="E62" s="47">
        <v>14.84</v>
      </c>
    </row>
    <row r="63" spans="1:5" x14ac:dyDescent="0.3">
      <c r="A63" s="44">
        <v>41759</v>
      </c>
      <c r="B63" s="47">
        <v>58.1</v>
      </c>
      <c r="C63" s="48">
        <v>102.56395999999999</v>
      </c>
      <c r="D63">
        <v>17.461075000000001</v>
      </c>
      <c r="E63" s="47">
        <v>14.2</v>
      </c>
    </row>
    <row r="64" spans="1:5" x14ac:dyDescent="0.3">
      <c r="A64" s="44">
        <v>41790</v>
      </c>
      <c r="B64" s="47">
        <v>58.3</v>
      </c>
      <c r="C64" s="48">
        <v>105.47378999999999</v>
      </c>
      <c r="D64">
        <v>16.475460000000002</v>
      </c>
      <c r="E64" s="47">
        <v>12.48</v>
      </c>
    </row>
    <row r="65" spans="1:5" x14ac:dyDescent="0.3">
      <c r="A65" s="44">
        <v>41820</v>
      </c>
      <c r="B65" s="47">
        <v>53.3</v>
      </c>
      <c r="C65" s="48">
        <v>104.60303</v>
      </c>
      <c r="D65">
        <v>14.273875</v>
      </c>
      <c r="E65" s="47">
        <v>11.54</v>
      </c>
    </row>
    <row r="66" spans="1:5" x14ac:dyDescent="0.3">
      <c r="A66" s="44">
        <v>41851</v>
      </c>
      <c r="B66" s="47">
        <v>54.4</v>
      </c>
      <c r="C66" s="48">
        <v>110.70175</v>
      </c>
      <c r="D66">
        <v>15.415900000000001</v>
      </c>
      <c r="E66" s="47">
        <v>12.3</v>
      </c>
    </row>
    <row r="67" spans="1:5" x14ac:dyDescent="0.3">
      <c r="A67" s="44">
        <v>41882</v>
      </c>
      <c r="B67" s="47">
        <v>60.5</v>
      </c>
      <c r="C67" s="48">
        <v>78.323610000000002</v>
      </c>
      <c r="D67">
        <v>18.004300000000001</v>
      </c>
      <c r="E67" s="47">
        <v>13.49</v>
      </c>
    </row>
    <row r="68" spans="1:5" x14ac:dyDescent="0.3">
      <c r="A68" s="44">
        <v>41912</v>
      </c>
      <c r="B68" s="47">
        <v>64.5</v>
      </c>
      <c r="C68" s="48">
        <v>135.20099999999999</v>
      </c>
      <c r="D68">
        <v>16.56625</v>
      </c>
      <c r="E68" s="47">
        <v>13.47</v>
      </c>
    </row>
    <row r="69" spans="1:5" x14ac:dyDescent="0.3">
      <c r="A69" s="44">
        <v>41943</v>
      </c>
      <c r="B69" s="47">
        <v>68.7</v>
      </c>
      <c r="C69" s="48">
        <v>104.2589</v>
      </c>
      <c r="D69">
        <v>22.038119999999999</v>
      </c>
      <c r="E69" s="47">
        <v>18.059999999999999</v>
      </c>
    </row>
    <row r="70" spans="1:5" x14ac:dyDescent="0.3">
      <c r="A70" s="44">
        <v>41973</v>
      </c>
      <c r="B70" s="47">
        <v>66.599999999999994</v>
      </c>
      <c r="C70" s="48">
        <v>159.69910999999999</v>
      </c>
      <c r="D70">
        <v>19.770099999999999</v>
      </c>
      <c r="E70" s="47">
        <v>13.41</v>
      </c>
    </row>
    <row r="71" spans="1:5" x14ac:dyDescent="0.3">
      <c r="A71" s="44">
        <v>42004</v>
      </c>
      <c r="B71" s="47">
        <f>AVERAGE(B70,B72)</f>
        <v>77.449999999999989</v>
      </c>
      <c r="C71" s="48">
        <v>120.30161</v>
      </c>
      <c r="D71">
        <v>22.001950000000001</v>
      </c>
      <c r="E71" s="47">
        <v>16.29</v>
      </c>
    </row>
    <row r="72" spans="1:5" x14ac:dyDescent="0.3">
      <c r="A72" s="44">
        <v>42035</v>
      </c>
      <c r="B72" s="47">
        <v>88.3</v>
      </c>
      <c r="C72" s="48">
        <v>99.271450000000002</v>
      </c>
      <c r="D72">
        <v>26.299920000000004</v>
      </c>
      <c r="E72" s="47">
        <v>19.12</v>
      </c>
    </row>
    <row r="73" spans="1:5" x14ac:dyDescent="0.3">
      <c r="A73" s="44">
        <v>42063</v>
      </c>
      <c r="B73" s="47">
        <v>91.4</v>
      </c>
      <c r="C73" s="48">
        <v>85.669579999999996</v>
      </c>
      <c r="D73">
        <v>22.552925000000002</v>
      </c>
      <c r="E73" s="47">
        <v>15.9</v>
      </c>
    </row>
    <row r="74" spans="1:5" x14ac:dyDescent="0.3">
      <c r="A74" s="44">
        <v>42094</v>
      </c>
      <c r="B74" s="47">
        <v>86.2</v>
      </c>
      <c r="C74" s="48">
        <v>109.05591</v>
      </c>
      <c r="D74">
        <v>19.097275</v>
      </c>
      <c r="E74" s="47">
        <v>14.81</v>
      </c>
    </row>
    <row r="75" spans="1:5" x14ac:dyDescent="0.3">
      <c r="A75" s="44">
        <v>42124</v>
      </c>
      <c r="B75" s="47">
        <v>71.599999999999994</v>
      </c>
      <c r="C75" s="48">
        <v>54.12688</v>
      </c>
      <c r="D75">
        <v>20.446824999999997</v>
      </c>
      <c r="E75" s="47">
        <v>13.49</v>
      </c>
    </row>
    <row r="76" spans="1:5" x14ac:dyDescent="0.3">
      <c r="A76" s="44">
        <v>42155</v>
      </c>
      <c r="B76" s="47">
        <v>82.7</v>
      </c>
      <c r="C76" s="48">
        <v>146.40518</v>
      </c>
      <c r="D76">
        <v>22.183900000000001</v>
      </c>
      <c r="E76" s="47">
        <v>13.34</v>
      </c>
    </row>
    <row r="77" spans="1:5" x14ac:dyDescent="0.3">
      <c r="A77" s="44">
        <v>42185</v>
      </c>
      <c r="B77" s="47">
        <v>84.3</v>
      </c>
      <c r="C77" s="48">
        <v>119.77798</v>
      </c>
      <c r="D77">
        <v>25.621575</v>
      </c>
      <c r="E77" s="47">
        <v>14.34</v>
      </c>
    </row>
    <row r="78" spans="1:5" x14ac:dyDescent="0.3">
      <c r="A78" s="44">
        <v>42216</v>
      </c>
      <c r="B78" s="47">
        <v>75.8</v>
      </c>
      <c r="C78" s="48">
        <v>142.43016</v>
      </c>
      <c r="D78">
        <v>24.210540000000002</v>
      </c>
      <c r="E78" s="47">
        <v>14.35</v>
      </c>
    </row>
    <row r="79" spans="1:5" x14ac:dyDescent="0.3">
      <c r="A79" s="44">
        <v>42247</v>
      </c>
      <c r="B79" s="47">
        <v>91.1</v>
      </c>
      <c r="C79" s="48">
        <v>114.18858</v>
      </c>
      <c r="D79">
        <v>24.812525000000001</v>
      </c>
      <c r="E79" s="47">
        <v>19.43</v>
      </c>
    </row>
    <row r="80" spans="1:5" x14ac:dyDescent="0.3">
      <c r="A80" s="44">
        <v>42277</v>
      </c>
      <c r="B80" s="47">
        <v>75.900000000000006</v>
      </c>
      <c r="C80" s="48">
        <v>124.55347999999999</v>
      </c>
      <c r="D80">
        <v>31.205549999999999</v>
      </c>
      <c r="E80" s="47">
        <v>24.38</v>
      </c>
    </row>
    <row r="81" spans="1:5" x14ac:dyDescent="0.3">
      <c r="A81" s="44">
        <v>42308</v>
      </c>
      <c r="B81" s="47">
        <v>73.099999999999994</v>
      </c>
      <c r="C81" s="48">
        <v>95.383619999999993</v>
      </c>
      <c r="D81">
        <v>24.767420000000001</v>
      </c>
      <c r="E81" s="47">
        <v>16.79</v>
      </c>
    </row>
    <row r="82" spans="1:5" x14ac:dyDescent="0.3">
      <c r="A82" s="44">
        <v>42338</v>
      </c>
      <c r="B82" s="47">
        <v>69.599999999999994</v>
      </c>
      <c r="C82" s="48">
        <v>95.951449999999994</v>
      </c>
      <c r="D82">
        <v>22.778449999999999</v>
      </c>
      <c r="E82" s="47">
        <v>16.21</v>
      </c>
    </row>
    <row r="83" spans="1:5" x14ac:dyDescent="0.3">
      <c r="A83" s="44">
        <v>42369</v>
      </c>
      <c r="B83" s="47">
        <v>65.5</v>
      </c>
      <c r="C83" s="48">
        <v>86.652670000000001</v>
      </c>
      <c r="D83">
        <v>23.86645</v>
      </c>
      <c r="E83" s="47">
        <v>18.03</v>
      </c>
    </row>
    <row r="84" spans="1:5" x14ac:dyDescent="0.3">
      <c r="A84" s="44">
        <v>42400</v>
      </c>
      <c r="B84" s="47">
        <v>74</v>
      </c>
      <c r="C84" s="48">
        <v>96.989879999999999</v>
      </c>
      <c r="D84">
        <v>28.171800000000001</v>
      </c>
      <c r="E84" s="47">
        <v>23.72</v>
      </c>
    </row>
    <row r="85" spans="1:5" x14ac:dyDescent="0.3">
      <c r="A85" s="44">
        <v>42429</v>
      </c>
      <c r="B85" s="47">
        <v>82.54</v>
      </c>
      <c r="C85" s="48">
        <v>119.48193000000001</v>
      </c>
      <c r="D85">
        <v>31.787275000000001</v>
      </c>
      <c r="E85" s="47">
        <v>22.52</v>
      </c>
    </row>
    <row r="86" spans="1:5" x14ac:dyDescent="0.3">
      <c r="A86" s="44">
        <v>42460</v>
      </c>
      <c r="B86" s="47">
        <v>72.680000000000007</v>
      </c>
      <c r="C86" s="48">
        <v>104.27645</v>
      </c>
      <c r="D86">
        <v>24.838875000000002</v>
      </c>
      <c r="E86" s="47">
        <v>15.85</v>
      </c>
    </row>
    <row r="87" spans="1:5" x14ac:dyDescent="0.3">
      <c r="A87" s="44">
        <v>42490</v>
      </c>
      <c r="B87" s="47">
        <v>64.92</v>
      </c>
      <c r="C87" s="48">
        <v>108.33816</v>
      </c>
      <c r="D87">
        <v>22.863379999999999</v>
      </c>
      <c r="E87" s="47">
        <v>14.3</v>
      </c>
    </row>
    <row r="88" spans="1:5" x14ac:dyDescent="0.3">
      <c r="A88" s="44">
        <v>42521</v>
      </c>
      <c r="B88" s="47">
        <v>66.760000000000005</v>
      </c>
      <c r="C88" s="48">
        <v>81.414469999999994</v>
      </c>
      <c r="D88">
        <v>23.838049999999999</v>
      </c>
      <c r="E88" s="47">
        <v>14.85</v>
      </c>
    </row>
    <row r="89" spans="1:5" x14ac:dyDescent="0.3">
      <c r="A89" s="44">
        <v>42551</v>
      </c>
      <c r="B89" s="47">
        <v>77.94</v>
      </c>
      <c r="C89" s="48">
        <v>197.15906000000001</v>
      </c>
      <c r="D89">
        <v>30.097925000000004</v>
      </c>
      <c r="E89" s="47">
        <v>17.77</v>
      </c>
    </row>
    <row r="90" spans="1:5" x14ac:dyDescent="0.3">
      <c r="A90" s="44">
        <v>42582</v>
      </c>
      <c r="B90" s="47">
        <v>64.150000000000006</v>
      </c>
      <c r="C90" s="48">
        <v>129.44781</v>
      </c>
      <c r="D90">
        <v>23.642620000000001</v>
      </c>
      <c r="E90" s="47">
        <v>13.16</v>
      </c>
    </row>
    <row r="91" spans="1:5" x14ac:dyDescent="0.3">
      <c r="A91" s="44">
        <v>42613</v>
      </c>
      <c r="B91" s="47">
        <v>71.239999999999995</v>
      </c>
      <c r="C91" s="48">
        <v>102.52937</v>
      </c>
      <c r="D91">
        <v>20.147774999999999</v>
      </c>
      <c r="E91" s="47">
        <v>12.4</v>
      </c>
    </row>
    <row r="92" spans="1:5" x14ac:dyDescent="0.3">
      <c r="A92" s="44">
        <v>42643</v>
      </c>
      <c r="B92" s="47">
        <v>60.56</v>
      </c>
      <c r="C92" s="48">
        <v>140.21382</v>
      </c>
      <c r="D92">
        <v>19.7911</v>
      </c>
      <c r="E92" s="47">
        <v>14.22</v>
      </c>
    </row>
    <row r="93" spans="1:5" x14ac:dyDescent="0.3">
      <c r="A93" s="44">
        <v>42674</v>
      </c>
      <c r="B93" s="47">
        <v>64.38</v>
      </c>
      <c r="C93" s="48">
        <v>132.19048000000001</v>
      </c>
      <c r="D93">
        <v>19.1053</v>
      </c>
      <c r="E93" s="47">
        <v>14.59</v>
      </c>
    </row>
    <row r="94" spans="1:5" x14ac:dyDescent="0.3">
      <c r="A94" s="44">
        <v>42704</v>
      </c>
      <c r="B94" s="47">
        <v>79.69</v>
      </c>
      <c r="C94" s="48">
        <v>180.27574000000001</v>
      </c>
      <c r="D94">
        <v>21.892800000000001</v>
      </c>
      <c r="E94" s="47">
        <v>15.24</v>
      </c>
    </row>
    <row r="95" spans="1:5" x14ac:dyDescent="0.3">
      <c r="A95" s="44">
        <v>42735</v>
      </c>
      <c r="B95" s="47">
        <v>71.63</v>
      </c>
      <c r="C95" s="48">
        <v>159.45264</v>
      </c>
      <c r="D95">
        <v>17.646940000000001</v>
      </c>
      <c r="E95" s="47">
        <v>12.47</v>
      </c>
    </row>
    <row r="96" spans="1:5" x14ac:dyDescent="0.3">
      <c r="A96" s="44">
        <v>42766</v>
      </c>
      <c r="B96" s="47">
        <v>72.19</v>
      </c>
      <c r="C96" s="48">
        <v>112.90603</v>
      </c>
      <c r="D96">
        <v>15.840774999999999</v>
      </c>
      <c r="E96" s="47">
        <v>11.61</v>
      </c>
    </row>
    <row r="97" spans="1:5" x14ac:dyDescent="0.3">
      <c r="A97" s="44">
        <v>42794</v>
      </c>
      <c r="B97" s="47">
        <v>69.849999999999994</v>
      </c>
      <c r="C97" s="48">
        <v>114.10034</v>
      </c>
      <c r="D97">
        <v>15.669474999999998</v>
      </c>
      <c r="E97" s="47">
        <v>11.53</v>
      </c>
    </row>
    <row r="98" spans="1:5" x14ac:dyDescent="0.3">
      <c r="A98" s="44">
        <v>42825</v>
      </c>
      <c r="B98" s="47">
        <v>60.7</v>
      </c>
      <c r="C98" s="48">
        <v>98.555719999999994</v>
      </c>
      <c r="D98">
        <v>15.088100000000001</v>
      </c>
      <c r="E98" s="47">
        <v>11.9</v>
      </c>
    </row>
    <row r="99" spans="1:5" x14ac:dyDescent="0.3">
      <c r="A99" s="44">
        <v>42855</v>
      </c>
      <c r="B99" s="47">
        <v>60.19</v>
      </c>
      <c r="C99" s="48">
        <v>61.858980000000003</v>
      </c>
      <c r="D99">
        <v>20.598574999999997</v>
      </c>
      <c r="E99" s="47">
        <v>13.14</v>
      </c>
    </row>
    <row r="100" spans="1:5" x14ac:dyDescent="0.3">
      <c r="A100" s="44">
        <v>42886</v>
      </c>
      <c r="B100" s="47">
        <v>54.05</v>
      </c>
      <c r="C100" s="48">
        <v>62.901829999999997</v>
      </c>
      <c r="D100">
        <v>15.138300000000001</v>
      </c>
      <c r="E100" s="47">
        <v>10.86</v>
      </c>
    </row>
    <row r="101" spans="1:5" x14ac:dyDescent="0.3">
      <c r="A101" s="44">
        <v>42916</v>
      </c>
      <c r="B101" s="47">
        <v>55.22</v>
      </c>
      <c r="C101" s="48">
        <v>99.649019999999993</v>
      </c>
      <c r="D101">
        <v>14.35632</v>
      </c>
      <c r="E101" s="47">
        <v>10.51</v>
      </c>
    </row>
    <row r="102" spans="1:5" x14ac:dyDescent="0.3">
      <c r="A102" s="44">
        <v>42947</v>
      </c>
      <c r="B102" s="47">
        <v>48.53</v>
      </c>
      <c r="C102" s="48">
        <v>74.033659999999998</v>
      </c>
      <c r="D102">
        <v>13.976700000000001</v>
      </c>
      <c r="E102" s="47">
        <v>10.26</v>
      </c>
    </row>
    <row r="103" spans="1:5" x14ac:dyDescent="0.3">
      <c r="A103" s="44">
        <v>42978</v>
      </c>
      <c r="B103" s="47">
        <v>50.56</v>
      </c>
      <c r="C103" s="48">
        <v>31.701530000000002</v>
      </c>
      <c r="D103">
        <v>15.3546</v>
      </c>
      <c r="E103" s="47">
        <v>11.98</v>
      </c>
    </row>
    <row r="104" spans="1:5" x14ac:dyDescent="0.3">
      <c r="A104" s="44">
        <v>43008</v>
      </c>
      <c r="B104" s="47">
        <v>52.88</v>
      </c>
      <c r="C104" s="48">
        <v>91.194239999999994</v>
      </c>
      <c r="D104">
        <v>13.758659999999997</v>
      </c>
      <c r="E104" s="47">
        <v>10.44</v>
      </c>
    </row>
    <row r="105" spans="1:5" x14ac:dyDescent="0.3">
      <c r="A105" s="44">
        <v>43039</v>
      </c>
      <c r="B105" s="47">
        <v>54.67</v>
      </c>
      <c r="C105" s="48">
        <v>66.270570000000006</v>
      </c>
      <c r="D105">
        <v>12.4473</v>
      </c>
      <c r="E105" s="47">
        <v>10.130000000000001</v>
      </c>
    </row>
    <row r="106" spans="1:5" x14ac:dyDescent="0.3">
      <c r="A106" s="44">
        <v>43069</v>
      </c>
      <c r="B106" s="47">
        <v>46.16</v>
      </c>
      <c r="C106" s="48">
        <v>63.299959999999999</v>
      </c>
      <c r="D106">
        <v>13.24315</v>
      </c>
      <c r="E106" s="47">
        <v>10.54</v>
      </c>
    </row>
    <row r="107" spans="1:5" x14ac:dyDescent="0.3">
      <c r="A107" s="44">
        <v>43100</v>
      </c>
      <c r="B107" s="47">
        <v>46.6</v>
      </c>
      <c r="C107" s="48">
        <v>62.125210000000003</v>
      </c>
      <c r="D107">
        <v>12.930959999999999</v>
      </c>
      <c r="E107" s="47">
        <v>10.26</v>
      </c>
    </row>
    <row r="108" spans="1:5" x14ac:dyDescent="0.3">
      <c r="A108" s="44">
        <v>43131</v>
      </c>
      <c r="B108" s="47">
        <v>55.63</v>
      </c>
      <c r="C108" s="48">
        <v>102.95853</v>
      </c>
      <c r="D108">
        <v>11.825775</v>
      </c>
      <c r="E108" s="47">
        <v>11.06</v>
      </c>
    </row>
    <row r="109" spans="1:5" x14ac:dyDescent="0.3">
      <c r="A109" s="44">
        <v>43159</v>
      </c>
      <c r="B109" s="47">
        <v>64.599999999999994</v>
      </c>
      <c r="C109" s="48">
        <v>79.059169999999995</v>
      </c>
      <c r="D109">
        <v>21.025974999999999</v>
      </c>
      <c r="E109" s="47">
        <v>22.46</v>
      </c>
    </row>
    <row r="110" spans="1:5" x14ac:dyDescent="0.3">
      <c r="A110" s="44">
        <v>43190</v>
      </c>
      <c r="B110" s="47">
        <v>58.54</v>
      </c>
      <c r="C110" s="48">
        <v>77.476550000000003</v>
      </c>
      <c r="D110">
        <v>17.8264</v>
      </c>
      <c r="E110" s="47">
        <v>19.02</v>
      </c>
    </row>
    <row r="111" spans="1:5" x14ac:dyDescent="0.3">
      <c r="A111" s="44">
        <v>43220</v>
      </c>
      <c r="B111" s="47">
        <v>51.27</v>
      </c>
      <c r="C111" s="48">
        <v>77.249369999999999</v>
      </c>
      <c r="D111">
        <v>15.4603</v>
      </c>
      <c r="E111" s="47">
        <v>18.27</v>
      </c>
    </row>
    <row r="112" spans="1:5" x14ac:dyDescent="0.3">
      <c r="A112" s="44">
        <v>43251</v>
      </c>
      <c r="B112" s="47">
        <v>54.1</v>
      </c>
      <c r="C112" s="48">
        <v>135.18132</v>
      </c>
      <c r="D112">
        <v>13.701275000000001</v>
      </c>
      <c r="E112" s="47">
        <v>14.12</v>
      </c>
    </row>
    <row r="113" spans="1:5" x14ac:dyDescent="0.3">
      <c r="A113" s="44">
        <v>43281</v>
      </c>
      <c r="B113" s="47">
        <v>51.17</v>
      </c>
      <c r="C113" s="48">
        <v>129.37376</v>
      </c>
      <c r="D113">
        <v>15.504140000000001</v>
      </c>
      <c r="E113" s="47">
        <v>13.68</v>
      </c>
    </row>
    <row r="114" spans="1:5" x14ac:dyDescent="0.3">
      <c r="A114" s="44">
        <v>43312</v>
      </c>
      <c r="B114" s="47">
        <v>48.83</v>
      </c>
      <c r="C114" s="48">
        <v>101.33784</v>
      </c>
      <c r="D114">
        <v>13.8696</v>
      </c>
      <c r="E114" s="47">
        <v>13.15</v>
      </c>
    </row>
    <row r="115" spans="1:5" x14ac:dyDescent="0.3">
      <c r="A115" s="44">
        <v>43343</v>
      </c>
      <c r="B115" s="47">
        <v>50.71</v>
      </c>
      <c r="C115" s="48">
        <v>87.705529999999996</v>
      </c>
      <c r="D115">
        <v>14.14058</v>
      </c>
      <c r="E115" s="47">
        <v>12.55</v>
      </c>
    </row>
    <row r="116" spans="1:5" x14ac:dyDescent="0.3">
      <c r="A116" s="44">
        <v>43373</v>
      </c>
      <c r="B116" s="47">
        <v>46.16</v>
      </c>
      <c r="C116" s="48">
        <v>109.44739</v>
      </c>
      <c r="D116">
        <v>14.717874999999999</v>
      </c>
      <c r="E116" s="47">
        <v>12.91</v>
      </c>
    </row>
    <row r="117" spans="1:5" x14ac:dyDescent="0.3">
      <c r="A117" s="44">
        <v>43404</v>
      </c>
      <c r="B117" s="47">
        <v>62.7</v>
      </c>
      <c r="C117" s="48">
        <v>148.87244000000001</v>
      </c>
      <c r="D117">
        <v>18.423400000000001</v>
      </c>
      <c r="E117" s="47">
        <v>19.350000000000001</v>
      </c>
    </row>
    <row r="118" spans="1:5" x14ac:dyDescent="0.3">
      <c r="A118" s="44">
        <v>43434</v>
      </c>
      <c r="B118" s="47">
        <v>52.43</v>
      </c>
      <c r="C118" s="48">
        <v>139.26294999999999</v>
      </c>
      <c r="D118">
        <v>18.658000000000001</v>
      </c>
      <c r="E118" s="47">
        <v>19.39</v>
      </c>
    </row>
    <row r="119" spans="1:5" x14ac:dyDescent="0.3">
      <c r="A119" s="44">
        <v>43465</v>
      </c>
      <c r="B119" s="47">
        <v>66.66</v>
      </c>
      <c r="C119" s="48">
        <v>187.63553999999999</v>
      </c>
      <c r="D119">
        <v>21.339374999999997</v>
      </c>
      <c r="E119" s="47">
        <v>24.95</v>
      </c>
    </row>
    <row r="120" spans="1:5" x14ac:dyDescent="0.3">
      <c r="A120" s="44">
        <v>43496</v>
      </c>
      <c r="B120" s="47">
        <v>52.5</v>
      </c>
      <c r="C120" s="48">
        <v>169.99785</v>
      </c>
      <c r="D120">
        <v>18.231475</v>
      </c>
      <c r="E120" s="47">
        <v>19.57</v>
      </c>
    </row>
    <row r="121" spans="1:5" x14ac:dyDescent="0.3">
      <c r="A121" s="44">
        <v>43524</v>
      </c>
      <c r="B121" s="47">
        <v>47.22</v>
      </c>
      <c r="C121" s="48">
        <v>158.58833000000001</v>
      </c>
      <c r="D121">
        <v>14.823649999999999</v>
      </c>
      <c r="E121" s="47">
        <v>15.23</v>
      </c>
    </row>
    <row r="122" spans="1:5" x14ac:dyDescent="0.3">
      <c r="A122" s="44">
        <v>43555</v>
      </c>
      <c r="B122" s="47">
        <v>58.55</v>
      </c>
      <c r="C122" s="48">
        <v>107.76083</v>
      </c>
      <c r="D122">
        <v>14.478260000000001</v>
      </c>
      <c r="E122" s="47">
        <v>14.49</v>
      </c>
    </row>
    <row r="123" spans="1:5" x14ac:dyDescent="0.3">
      <c r="A123" s="44">
        <v>43585</v>
      </c>
      <c r="B123" s="47">
        <v>49.43</v>
      </c>
      <c r="C123" s="48">
        <v>145.08564999999999</v>
      </c>
      <c r="D123">
        <v>12.932700000000001</v>
      </c>
      <c r="E123" s="47">
        <v>12.95</v>
      </c>
    </row>
    <row r="124" spans="1:5" x14ac:dyDescent="0.3">
      <c r="A124" s="44">
        <v>43616</v>
      </c>
      <c r="B124" s="47">
        <v>72.680000000000007</v>
      </c>
      <c r="C124" s="48">
        <v>163.96968000000001</v>
      </c>
      <c r="D124">
        <v>16.345080000000003</v>
      </c>
      <c r="E124" s="47">
        <v>16.72</v>
      </c>
    </row>
    <row r="125" spans="1:5" x14ac:dyDescent="0.3">
      <c r="A125" s="44">
        <v>43646</v>
      </c>
      <c r="B125" s="47">
        <v>70.430000000000007</v>
      </c>
      <c r="C125" s="48">
        <v>114.65299</v>
      </c>
      <c r="D125">
        <v>14.561199999999999</v>
      </c>
      <c r="E125" s="47">
        <v>15.84</v>
      </c>
    </row>
    <row r="126" spans="1:5" x14ac:dyDescent="0.3">
      <c r="A126" s="44">
        <v>43677</v>
      </c>
      <c r="B126" s="47">
        <v>58.9</v>
      </c>
      <c r="C126" s="48">
        <v>88.916759999999996</v>
      </c>
      <c r="D126">
        <v>12.64385</v>
      </c>
      <c r="E126" s="47">
        <v>13.31</v>
      </c>
    </row>
    <row r="127" spans="1:5" x14ac:dyDescent="0.3">
      <c r="A127" s="44">
        <v>43708</v>
      </c>
      <c r="B127" s="47">
        <v>86.89</v>
      </c>
      <c r="C127" s="48">
        <v>112.59802999999999</v>
      </c>
      <c r="D127">
        <v>18.52008</v>
      </c>
      <c r="E127" s="47">
        <v>18.98</v>
      </c>
    </row>
    <row r="128" spans="1:5" x14ac:dyDescent="0.3">
      <c r="A128" s="44">
        <v>43738</v>
      </c>
      <c r="B128" s="47">
        <v>79.97</v>
      </c>
      <c r="C128" s="48">
        <v>111.84922</v>
      </c>
      <c r="D128">
        <v>15.600649999999998</v>
      </c>
      <c r="E128" s="47">
        <v>15.56</v>
      </c>
    </row>
    <row r="129" spans="1:5" x14ac:dyDescent="0.3">
      <c r="A129" s="44">
        <v>43769</v>
      </c>
      <c r="B129" s="47">
        <v>67.069999999999993</v>
      </c>
      <c r="C129" s="48">
        <v>95.265950000000004</v>
      </c>
      <c r="D129">
        <v>16.282249999999998</v>
      </c>
      <c r="E129" s="47">
        <v>15.47</v>
      </c>
    </row>
    <row r="130" spans="1:5" x14ac:dyDescent="0.3">
      <c r="A130" s="44">
        <v>43799</v>
      </c>
      <c r="B130" s="47">
        <v>56.57</v>
      </c>
      <c r="C130" s="48">
        <v>89.521100000000004</v>
      </c>
      <c r="D130">
        <v>12.810460000000001</v>
      </c>
      <c r="E130" s="47">
        <v>12.52</v>
      </c>
    </row>
    <row r="131" spans="1:5" x14ac:dyDescent="0.3">
      <c r="A131" s="44">
        <v>43830</v>
      </c>
      <c r="B131" s="47">
        <v>55.3</v>
      </c>
      <c r="C131" s="48">
        <v>149.83251999999999</v>
      </c>
      <c r="D131">
        <v>13.43535</v>
      </c>
      <c r="E131" s="47">
        <v>13.76</v>
      </c>
    </row>
    <row r="132" spans="1:5" x14ac:dyDescent="0.3">
      <c r="A132" s="44">
        <v>43861</v>
      </c>
      <c r="B132" s="47">
        <v>72.98</v>
      </c>
      <c r="C132" s="48">
        <v>127.87341000000001</v>
      </c>
      <c r="D132">
        <v>13.473399999999998</v>
      </c>
      <c r="E132" s="47">
        <v>13.94</v>
      </c>
    </row>
    <row r="133" spans="1:5" x14ac:dyDescent="0.3">
      <c r="A133" s="44">
        <v>43890</v>
      </c>
      <c r="B133" s="47">
        <v>109.67</v>
      </c>
      <c r="C133" s="48">
        <v>106.60550000000001</v>
      </c>
      <c r="D133">
        <v>17.859974999999999</v>
      </c>
      <c r="E133" s="47">
        <v>19.63</v>
      </c>
    </row>
    <row r="134" spans="1:5" x14ac:dyDescent="0.3">
      <c r="A134" s="44">
        <v>43921</v>
      </c>
      <c r="B134" s="47">
        <v>88.33</v>
      </c>
      <c r="C134" s="48">
        <v>225.07436000000001</v>
      </c>
      <c r="D134">
        <v>58.332250000000002</v>
      </c>
      <c r="E134" s="47">
        <v>57.74</v>
      </c>
    </row>
    <row r="135" spans="1:5" x14ac:dyDescent="0.3">
      <c r="A135" s="44">
        <v>43951</v>
      </c>
      <c r="B135" s="47">
        <v>66.09</v>
      </c>
      <c r="C135" s="48">
        <v>211.46612999999999</v>
      </c>
      <c r="D135">
        <v>45.084699999999998</v>
      </c>
      <c r="E135" s="47">
        <v>41.45</v>
      </c>
    </row>
    <row r="136" spans="1:5" x14ac:dyDescent="0.3">
      <c r="A136" s="44">
        <v>43982</v>
      </c>
      <c r="B136" s="47">
        <v>51.55</v>
      </c>
      <c r="C136" s="48">
        <v>174.28108</v>
      </c>
      <c r="D136">
        <v>31.830680000000001</v>
      </c>
      <c r="E136" s="47">
        <v>30.9</v>
      </c>
    </row>
    <row r="137" spans="1:5" x14ac:dyDescent="0.3">
      <c r="A137" s="44">
        <v>44012</v>
      </c>
      <c r="B137" s="47">
        <v>51.21</v>
      </c>
      <c r="C137" s="48">
        <v>156.47174000000001</v>
      </c>
      <c r="D137">
        <v>33.010400000000004</v>
      </c>
      <c r="E137" s="47">
        <v>31.12</v>
      </c>
    </row>
    <row r="138" spans="1:5" x14ac:dyDescent="0.3">
      <c r="A138" s="44">
        <v>44043</v>
      </c>
      <c r="B138" s="47">
        <v>41.98</v>
      </c>
      <c r="C138" s="48">
        <v>150.86637999999999</v>
      </c>
      <c r="D138">
        <v>27.262700000000002</v>
      </c>
      <c r="E138" s="47">
        <v>26.84</v>
      </c>
    </row>
    <row r="139" spans="1:5" x14ac:dyDescent="0.3">
      <c r="A139" s="44">
        <v>44074</v>
      </c>
      <c r="B139" s="47">
        <v>48.19</v>
      </c>
      <c r="C139" s="48">
        <v>160.26183</v>
      </c>
      <c r="D139">
        <v>23.702300000000001</v>
      </c>
      <c r="E139" s="47">
        <v>22.89</v>
      </c>
    </row>
    <row r="140" spans="1:5" x14ac:dyDescent="0.3">
      <c r="A140" s="44">
        <v>44104</v>
      </c>
      <c r="B140" s="47">
        <v>36.97</v>
      </c>
      <c r="C140" s="48">
        <v>169.11855</v>
      </c>
      <c r="D140">
        <v>26.267575000000001</v>
      </c>
      <c r="E140" s="47">
        <v>27.65</v>
      </c>
    </row>
    <row r="141" spans="1:5" x14ac:dyDescent="0.3">
      <c r="A141" s="44">
        <v>44135</v>
      </c>
      <c r="B141" s="47">
        <v>61.91</v>
      </c>
      <c r="C141" s="48">
        <v>173.76363000000001</v>
      </c>
      <c r="D141">
        <v>27.716320000000003</v>
      </c>
      <c r="E141" s="47">
        <v>29.44</v>
      </c>
    </row>
    <row r="142" spans="1:5" x14ac:dyDescent="0.3">
      <c r="A142" s="44">
        <v>44165</v>
      </c>
      <c r="B142" s="47">
        <v>39.64</v>
      </c>
      <c r="C142" s="48">
        <v>279.38913000000002</v>
      </c>
      <c r="D142">
        <v>24.02</v>
      </c>
      <c r="E142" s="47">
        <v>25</v>
      </c>
    </row>
    <row r="143" spans="1:5" x14ac:dyDescent="0.3">
      <c r="A143" s="44">
        <v>44196</v>
      </c>
      <c r="B143" s="47">
        <v>42.11</v>
      </c>
      <c r="C143" s="48">
        <v>141.72859</v>
      </c>
      <c r="D143">
        <v>22.393750000000001</v>
      </c>
      <c r="E143" s="47">
        <v>22.37</v>
      </c>
    </row>
    <row r="144" spans="1:5" x14ac:dyDescent="0.3">
      <c r="A144" s="44">
        <v>44227</v>
      </c>
      <c r="B144" s="47">
        <v>47.41</v>
      </c>
      <c r="C144" s="48">
        <v>247.12468999999999</v>
      </c>
      <c r="D144">
        <v>22.745799999999999</v>
      </c>
      <c r="E144" s="47">
        <v>24.91</v>
      </c>
    </row>
    <row r="145" spans="1:5" x14ac:dyDescent="0.3">
      <c r="A145" s="44">
        <v>44255</v>
      </c>
      <c r="B145" s="47">
        <v>75.66</v>
      </c>
      <c r="C145" s="48">
        <v>136.78912</v>
      </c>
      <c r="D145">
        <v>22.12565</v>
      </c>
      <c r="E145" s="47">
        <v>23.14</v>
      </c>
    </row>
    <row r="146" spans="1:5" x14ac:dyDescent="0.3">
      <c r="A146" s="44">
        <v>44286</v>
      </c>
      <c r="B146" s="47">
        <v>61.49</v>
      </c>
      <c r="C146" s="48">
        <v>175.08765</v>
      </c>
      <c r="D146">
        <v>19.495025000000002</v>
      </c>
      <c r="E146" s="47">
        <v>21.84</v>
      </c>
    </row>
    <row r="147" spans="1:5" x14ac:dyDescent="0.3">
      <c r="A147" s="44">
        <v>44316</v>
      </c>
      <c r="B147" s="47">
        <v>58.13</v>
      </c>
      <c r="C147" s="48">
        <v>133.86843999999999</v>
      </c>
      <c r="D147">
        <v>17.700580000000002</v>
      </c>
      <c r="E147" s="47">
        <v>17.420000000000002</v>
      </c>
    </row>
    <row r="148" spans="1:5" x14ac:dyDescent="0.3">
      <c r="A148" s="44">
        <v>44347</v>
      </c>
      <c r="B148" s="47">
        <v>52.04</v>
      </c>
      <c r="C148" s="48">
        <v>59.52796</v>
      </c>
      <c r="D148">
        <v>20.5473</v>
      </c>
      <c r="E148" s="47">
        <v>19.760000000000002</v>
      </c>
    </row>
    <row r="149" spans="1:5" x14ac:dyDescent="0.3">
      <c r="A149" s="44">
        <v>44377</v>
      </c>
      <c r="B149" s="47">
        <v>55.58</v>
      </c>
      <c r="C149" s="48">
        <v>104.80567000000001</v>
      </c>
      <c r="D149">
        <v>17.596599999999999</v>
      </c>
      <c r="E149" s="47">
        <v>16.96</v>
      </c>
    </row>
    <row r="150" spans="1:5" x14ac:dyDescent="0.3">
      <c r="A150" s="44">
        <v>44408</v>
      </c>
      <c r="B150" s="47">
        <v>61.19</v>
      </c>
      <c r="C150" s="48">
        <v>61.54016</v>
      </c>
      <c r="D150">
        <v>19.096319999999999</v>
      </c>
      <c r="E150" s="47">
        <v>17.600000000000001</v>
      </c>
    </row>
    <row r="151" spans="1:5" x14ac:dyDescent="0.3">
      <c r="A151" s="44">
        <v>44439</v>
      </c>
      <c r="B151" s="47">
        <v>57.98</v>
      </c>
      <c r="C151" s="48">
        <v>41.307139999999997</v>
      </c>
      <c r="D151">
        <v>18.342075000000001</v>
      </c>
      <c r="E151" s="47">
        <v>17.47</v>
      </c>
    </row>
    <row r="152" spans="1:5" x14ac:dyDescent="0.3">
      <c r="A152" s="44">
        <v>44469</v>
      </c>
      <c r="B152" s="47">
        <v>58.46</v>
      </c>
      <c r="C152" s="48">
        <v>102.8999</v>
      </c>
      <c r="D152">
        <v>20.525874999999999</v>
      </c>
      <c r="E152" s="47">
        <v>19.82</v>
      </c>
    </row>
    <row r="153" spans="1:5" x14ac:dyDescent="0.3">
      <c r="A153" s="44">
        <v>44500</v>
      </c>
      <c r="B153" s="47">
        <v>75.45</v>
      </c>
      <c r="C153" s="48">
        <v>70.720969999999994</v>
      </c>
      <c r="D153">
        <v>19.64996</v>
      </c>
      <c r="E153" s="47">
        <v>17.87</v>
      </c>
    </row>
    <row r="154" spans="1:5" x14ac:dyDescent="0.3">
      <c r="A154" s="44">
        <v>44530</v>
      </c>
      <c r="B154" s="47">
        <v>89.45</v>
      </c>
      <c r="C154" s="48">
        <v>102.59614999999999</v>
      </c>
      <c r="D154">
        <v>18.413499999999999</v>
      </c>
      <c r="E154" s="47">
        <v>18.5</v>
      </c>
    </row>
    <row r="155" spans="1:5" x14ac:dyDescent="0.3">
      <c r="A155" s="44">
        <v>44561</v>
      </c>
      <c r="B155" s="47">
        <v>77.099999999999994</v>
      </c>
      <c r="C155" s="48">
        <v>128.32328999999999</v>
      </c>
      <c r="D155">
        <v>23.883640000000003</v>
      </c>
      <c r="E155" s="47">
        <v>21.35</v>
      </c>
    </row>
    <row r="156" spans="1:5" x14ac:dyDescent="0.3">
      <c r="A156" s="44">
        <v>44592</v>
      </c>
      <c r="B156" s="47">
        <v>85.29</v>
      </c>
      <c r="C156" s="48">
        <v>123.73614000000001</v>
      </c>
      <c r="D156">
        <v>22.783199999999997</v>
      </c>
      <c r="E156" s="47">
        <v>23.18</v>
      </c>
    </row>
    <row r="157" spans="1:5" x14ac:dyDescent="0.3">
      <c r="A157" s="44">
        <v>44620</v>
      </c>
      <c r="B157" s="47">
        <v>93.34</v>
      </c>
      <c r="C157" s="48">
        <v>119.77630000000001</v>
      </c>
      <c r="D157">
        <v>27.818525000000001</v>
      </c>
      <c r="E157" s="47">
        <v>25.75</v>
      </c>
    </row>
    <row r="158" spans="1:5" x14ac:dyDescent="0.3">
      <c r="A158" s="44">
        <v>44651</v>
      </c>
      <c r="B158" s="47">
        <v>125.27</v>
      </c>
      <c r="C158" s="48">
        <v>139.12015</v>
      </c>
      <c r="D158">
        <v>37.776150000000001</v>
      </c>
      <c r="E158" s="47">
        <v>26.97</v>
      </c>
    </row>
    <row r="159" spans="1:5" x14ac:dyDescent="0.3">
      <c r="A159" s="44">
        <v>44681</v>
      </c>
      <c r="B159" s="47">
        <v>128.4</v>
      </c>
      <c r="C159" s="48">
        <v>129.17140000000001</v>
      </c>
      <c r="D159">
        <v>29.178039999999999</v>
      </c>
      <c r="E159" s="47">
        <v>24.37</v>
      </c>
    </row>
    <row r="160" spans="1:5" x14ac:dyDescent="0.3">
      <c r="A160" s="44">
        <v>44712</v>
      </c>
      <c r="B160" s="47">
        <v>98.48</v>
      </c>
      <c r="C160" s="48">
        <v>132.83851999999999</v>
      </c>
      <c r="D160">
        <v>29.9574</v>
      </c>
      <c r="E160" s="47">
        <v>29.31</v>
      </c>
    </row>
    <row r="161" spans="1:5" x14ac:dyDescent="0.3">
      <c r="A161" s="44">
        <v>44742</v>
      </c>
      <c r="B161" s="47">
        <v>127</v>
      </c>
      <c r="C161" s="48">
        <v>137.63568000000001</v>
      </c>
      <c r="D161">
        <v>27.091175</v>
      </c>
      <c r="E161" s="47">
        <v>28.23</v>
      </c>
    </row>
    <row r="162" spans="1:5" x14ac:dyDescent="0.3">
      <c r="A162" s="44">
        <v>44773</v>
      </c>
      <c r="B162" s="47">
        <v>116.36</v>
      </c>
      <c r="C162" s="48">
        <v>125.29543</v>
      </c>
      <c r="D162">
        <v>27.466719999999999</v>
      </c>
      <c r="E162" s="47">
        <v>25</v>
      </c>
    </row>
    <row r="163" spans="1:5" x14ac:dyDescent="0.3">
      <c r="A163" s="44">
        <v>44804</v>
      </c>
      <c r="B163" s="47">
        <v>122.95</v>
      </c>
      <c r="C163" s="48">
        <v>116.83593999999999</v>
      </c>
      <c r="D163">
        <v>23.422174999999999</v>
      </c>
      <c r="E163" s="47">
        <v>22.17</v>
      </c>
    </row>
    <row r="164" spans="1:5" x14ac:dyDescent="0.3">
      <c r="A164" s="44">
        <v>44834</v>
      </c>
      <c r="B164" s="47">
        <v>141.9</v>
      </c>
      <c r="C164" s="48">
        <v>173.12961999999999</v>
      </c>
      <c r="D164">
        <v>27.87968</v>
      </c>
      <c r="E164" s="47">
        <v>27.34</v>
      </c>
    </row>
    <row r="165" spans="1:5" x14ac:dyDescent="0.3">
      <c r="A165" s="44">
        <v>44865</v>
      </c>
      <c r="B165" s="47">
        <v>144.6</v>
      </c>
      <c r="C165" s="48">
        <v>96.821879999999993</v>
      </c>
      <c r="D165">
        <v>29.034500000000001</v>
      </c>
      <c r="E165" s="47">
        <v>30.01</v>
      </c>
    </row>
    <row r="166" spans="1:5" x14ac:dyDescent="0.3">
      <c r="A166" s="44">
        <v>44895</v>
      </c>
      <c r="B166" s="47">
        <v>129.6</v>
      </c>
      <c r="C166" s="48">
        <v>86.189840000000004</v>
      </c>
      <c r="D166">
        <v>21.867325000000001</v>
      </c>
      <c r="E166" s="47">
        <v>23.3</v>
      </c>
    </row>
    <row r="167" spans="1:5" x14ac:dyDescent="0.3">
      <c r="A167" s="44">
        <v>44926</v>
      </c>
      <c r="B167" s="47">
        <v>121.61</v>
      </c>
      <c r="C167" s="48">
        <v>78.633409999999998</v>
      </c>
      <c r="D167">
        <v>20.727919999999997</v>
      </c>
      <c r="E167" s="47">
        <v>21.78</v>
      </c>
    </row>
    <row r="168" spans="1:5" x14ac:dyDescent="0.3">
      <c r="A168" s="44">
        <v>44957</v>
      </c>
      <c r="B168" s="47">
        <v>100.7</v>
      </c>
      <c r="C168" s="48">
        <v>100.37408000000001</v>
      </c>
      <c r="D168">
        <v>18.778700000000001</v>
      </c>
      <c r="E168" s="47">
        <v>20.170000000000002</v>
      </c>
    </row>
    <row r="169" spans="1:5" x14ac:dyDescent="0.3">
      <c r="A169" s="44">
        <v>44985</v>
      </c>
      <c r="B169" s="47">
        <v>122.84</v>
      </c>
      <c r="C169" s="48">
        <v>117.9085</v>
      </c>
      <c r="D169">
        <v>19.064900000000002</v>
      </c>
      <c r="E169" s="47">
        <v>20.12</v>
      </c>
    </row>
    <row r="170" spans="1:5" x14ac:dyDescent="0.3">
      <c r="A170" s="44">
        <v>45016</v>
      </c>
      <c r="B170" s="47">
        <v>135.93</v>
      </c>
      <c r="C170" s="48">
        <v>128.97456</v>
      </c>
      <c r="D170">
        <v>22.169620000000002</v>
      </c>
      <c r="E170" s="47">
        <v>21.64</v>
      </c>
    </row>
    <row r="171" spans="1:5" x14ac:dyDescent="0.3">
      <c r="A171" s="44">
        <v>45046</v>
      </c>
      <c r="B171" s="47">
        <v>122.46</v>
      </c>
      <c r="C171" s="48">
        <v>156.72842</v>
      </c>
      <c r="D171">
        <v>18.071525000000001</v>
      </c>
      <c r="E171" s="47">
        <v>17.82</v>
      </c>
    </row>
    <row r="172" spans="1:5" x14ac:dyDescent="0.3">
      <c r="A172" s="44">
        <v>45077</v>
      </c>
      <c r="B172" s="47">
        <v>145.37</v>
      </c>
      <c r="C172" s="48">
        <v>115.48779</v>
      </c>
      <c r="D172">
        <v>18.275300000000001</v>
      </c>
      <c r="E172" s="47">
        <v>17.64</v>
      </c>
    </row>
    <row r="173" spans="1:5" x14ac:dyDescent="0.3">
      <c r="A173" s="44">
        <v>45107</v>
      </c>
      <c r="B173" s="47">
        <v>110.64</v>
      </c>
      <c r="C173" s="48">
        <v>96.531040000000004</v>
      </c>
      <c r="D173">
        <v>15.335699999999999</v>
      </c>
      <c r="E173" s="47">
        <v>13.99</v>
      </c>
    </row>
    <row r="174" spans="1:5" x14ac:dyDescent="0.3">
      <c r="A174" s="44">
        <v>45138</v>
      </c>
      <c r="B174" s="47">
        <v>109.76</v>
      </c>
      <c r="C174" s="48">
        <v>105.49303999999999</v>
      </c>
      <c r="D174">
        <v>15.707500000000001</v>
      </c>
      <c r="E174" s="47">
        <v>13.94</v>
      </c>
    </row>
    <row r="175" spans="1:5" x14ac:dyDescent="0.3">
      <c r="A175" s="44">
        <v>45169</v>
      </c>
      <c r="B175" s="47">
        <v>110.37</v>
      </c>
      <c r="C175" s="48">
        <v>119.72514</v>
      </c>
      <c r="D175">
        <v>18.781099999999999</v>
      </c>
      <c r="E175" s="47">
        <v>15.85</v>
      </c>
    </row>
    <row r="176" spans="1:5" x14ac:dyDescent="0.3">
      <c r="A176" s="44">
        <v>45199</v>
      </c>
      <c r="B176" s="47">
        <v>113.55</v>
      </c>
      <c r="C176" s="48">
        <v>108.98336999999999</v>
      </c>
      <c r="D176">
        <v>16.86056</v>
      </c>
      <c r="E176" s="47">
        <v>15.24</v>
      </c>
    </row>
    <row r="177" spans="1:5" x14ac:dyDescent="0.3">
      <c r="A177" s="44">
        <v>45230</v>
      </c>
      <c r="B177" s="47">
        <v>129.16</v>
      </c>
      <c r="C177" s="48">
        <v>119.67224</v>
      </c>
      <c r="D177">
        <v>20.222425000000001</v>
      </c>
      <c r="E177" s="47">
        <v>18.89</v>
      </c>
    </row>
    <row r="178" spans="1:5" x14ac:dyDescent="0.3">
      <c r="A178" s="44">
        <v>45260</v>
      </c>
      <c r="B178" s="47">
        <v>107.43</v>
      </c>
      <c r="C178" s="48">
        <v>155.81361000000001</v>
      </c>
      <c r="D178">
        <v>15.903449999999998</v>
      </c>
      <c r="E178" s="47">
        <v>14.08</v>
      </c>
    </row>
    <row r="179" spans="1:5" x14ac:dyDescent="0.3">
      <c r="A179" s="44">
        <v>45291</v>
      </c>
      <c r="B179" s="47">
        <v>114.62</v>
      </c>
      <c r="C179" s="48">
        <v>70.540530000000004</v>
      </c>
      <c r="D179">
        <v>13.51934</v>
      </c>
      <c r="E179" s="47">
        <v>12.72</v>
      </c>
    </row>
    <row r="180" spans="1:5" x14ac:dyDescent="0.3">
      <c r="A180" s="44">
        <v>45322</v>
      </c>
      <c r="B180" s="47">
        <v>100.23</v>
      </c>
      <c r="C180" s="48">
        <v>105.67807000000001</v>
      </c>
      <c r="D180">
        <v>14.076825000000001</v>
      </c>
      <c r="E180" s="47">
        <v>13.4</v>
      </c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C309-10C8-45CF-95EE-0D5F4A0B6B4C}">
  <dimension ref="A1:D4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7" sqref="M17"/>
    </sheetView>
  </sheetViews>
  <sheetFormatPr defaultRowHeight="14.4" x14ac:dyDescent="0.3"/>
  <sheetData>
    <row r="1" spans="1:4" x14ac:dyDescent="0.3">
      <c r="B1" s="1" t="s">
        <v>51</v>
      </c>
      <c r="C1" t="s">
        <v>46</v>
      </c>
    </row>
    <row r="2" spans="1:4" x14ac:dyDescent="0.3">
      <c r="A2" s="4">
        <v>42064</v>
      </c>
      <c r="B2" s="57">
        <f>-'Calc APP effect on IT'!B2</f>
        <v>-4.2487968992799994E-3</v>
      </c>
      <c r="C2" s="6">
        <v>-2.0191316439377437E-8</v>
      </c>
      <c r="D2" s="46"/>
    </row>
    <row r="3" spans="1:4" x14ac:dyDescent="0.3">
      <c r="A3" s="4">
        <v>42095</v>
      </c>
      <c r="B3" s="57">
        <f>-'Calc APP effect on IT'!B3</f>
        <v>-8.4972007322964629E-3</v>
      </c>
      <c r="C3" s="6">
        <v>-4.3172603062524572E-8</v>
      </c>
      <c r="D3" s="46"/>
    </row>
    <row r="4" spans="1:4" x14ac:dyDescent="0.3">
      <c r="A4" s="4">
        <v>42125</v>
      </c>
      <c r="B4" s="57">
        <f>-'Calc APP effect on IT'!B4</f>
        <v>-1.2741855333818601E-2</v>
      </c>
      <c r="C4" s="6">
        <v>-7.04496062176041E-8</v>
      </c>
      <c r="D4" s="46"/>
    </row>
    <row r="5" spans="1:4" x14ac:dyDescent="0.3">
      <c r="A5" s="4">
        <v>42156</v>
      </c>
      <c r="B5" s="57">
        <f>-'Calc APP effect on IT'!B5</f>
        <v>-1.6981072602151662E-2</v>
      </c>
      <c r="C5" s="6">
        <v>-1.0039174311859966E-7</v>
      </c>
      <c r="D5" s="46"/>
    </row>
    <row r="6" spans="1:4" x14ac:dyDescent="0.3">
      <c r="A6" s="4">
        <v>42186</v>
      </c>
      <c r="B6" s="57">
        <f>-'Calc APP effect on IT'!B6</f>
        <v>-2.1246047472649125E-2</v>
      </c>
      <c r="C6" s="6">
        <v>-1.993010837519904E-7</v>
      </c>
      <c r="D6" s="46"/>
    </row>
    <row r="7" spans="1:4" x14ac:dyDescent="0.3">
      <c r="A7" s="4">
        <v>42217</v>
      </c>
      <c r="B7" s="57">
        <f>-'Calc APP effect on IT'!B7</f>
        <v>-2.5493040170043491E-2</v>
      </c>
      <c r="C7" s="6">
        <v>-3.1738071677445133E-7</v>
      </c>
      <c r="D7" s="46"/>
    </row>
    <row r="8" spans="1:4" x14ac:dyDescent="0.3">
      <c r="A8" s="4">
        <v>42248</v>
      </c>
      <c r="B8" s="57">
        <f>-'Calc APP effect on IT'!B8</f>
        <v>-2.9740057665799478E-2</v>
      </c>
      <c r="C8" s="6">
        <v>-4.6840504815293114E-7</v>
      </c>
      <c r="D8" s="46"/>
    </row>
    <row r="9" spans="1:4" x14ac:dyDescent="0.3">
      <c r="A9" s="4">
        <v>42278</v>
      </c>
      <c r="B9" s="57">
        <f>-'Calc APP effect on IT'!B9</f>
        <v>-3.3945324580706954E-2</v>
      </c>
      <c r="C9" s="6">
        <v>-3.8100664788043305E-7</v>
      </c>
      <c r="D9" s="46"/>
    </row>
    <row r="10" spans="1:4" x14ac:dyDescent="0.3">
      <c r="A10" s="4">
        <v>42309</v>
      </c>
      <c r="B10" s="57">
        <f>-'Calc APP effect on IT'!B10</f>
        <v>-3.8161726875535679E-2</v>
      </c>
      <c r="C10" s="6">
        <v>-2.5879769963932377E-7</v>
      </c>
      <c r="D10" s="46"/>
    </row>
    <row r="11" spans="1:4" x14ac:dyDescent="0.3">
      <c r="A11" s="4">
        <v>42339</v>
      </c>
      <c r="B11" s="57">
        <f>-'Calc APP effect on IT'!B11</f>
        <v>-4.2357513867277638E-2</v>
      </c>
      <c r="C11" s="6">
        <v>-8.6632230775762766E-8</v>
      </c>
      <c r="D11" s="46"/>
    </row>
    <row r="12" spans="1:4" x14ac:dyDescent="0.3">
      <c r="A12" s="4">
        <v>42370</v>
      </c>
      <c r="B12" s="57">
        <f>-'Calc APP effect on IT'!B12</f>
        <v>-4.656121342153615E-2</v>
      </c>
      <c r="C12" s="6">
        <v>1.4261082972311102E-7</v>
      </c>
      <c r="D12" s="46"/>
    </row>
    <row r="13" spans="1:4" x14ac:dyDescent="0.3">
      <c r="A13" s="4">
        <v>42401</v>
      </c>
      <c r="B13" s="57">
        <f>-'Calc APP effect on IT'!B13</f>
        <v>-5.0786940461048459E-2</v>
      </c>
      <c r="C13" s="6">
        <v>3.9894294328490788E-7</v>
      </c>
      <c r="D13" s="46"/>
    </row>
    <row r="14" spans="1:4" x14ac:dyDescent="0.3">
      <c r="A14" s="4">
        <v>42430</v>
      </c>
      <c r="B14" s="57">
        <f>-'Calc APP effect on IT'!B14</f>
        <v>-5.50503224078163E-2</v>
      </c>
      <c r="C14" s="6">
        <v>7.1380989965064144E-7</v>
      </c>
      <c r="D14" s="46"/>
    </row>
    <row r="15" spans="1:4" x14ac:dyDescent="0.3">
      <c r="A15" s="4">
        <v>42461</v>
      </c>
      <c r="B15" s="57">
        <f>-'Calc APP effect on IT'!B15</f>
        <v>-5.9320798484888845E-2</v>
      </c>
      <c r="C15" s="6">
        <v>9.0301705902184892E-7</v>
      </c>
      <c r="D15" s="46"/>
    </row>
    <row r="16" spans="1:4" x14ac:dyDescent="0.3">
      <c r="A16" s="4">
        <v>42491</v>
      </c>
      <c r="B16" s="57">
        <f>-'Calc APP effect on IT'!B16</f>
        <v>-6.3567728596655687E-2</v>
      </c>
      <c r="C16" s="6">
        <v>1.1261302289433671E-6</v>
      </c>
      <c r="D16" s="46"/>
    </row>
    <row r="17" spans="1:4" x14ac:dyDescent="0.3">
      <c r="A17" s="4">
        <v>42522</v>
      </c>
      <c r="B17" s="57">
        <f>-'Calc APP effect on IT'!B17</f>
        <v>-6.7840916600286835E-2</v>
      </c>
      <c r="C17" s="6">
        <v>1.3612013828456782E-6</v>
      </c>
      <c r="D17" s="46"/>
    </row>
    <row r="18" spans="1:4" x14ac:dyDescent="0.3">
      <c r="A18" s="4">
        <v>42552</v>
      </c>
      <c r="B18" s="57">
        <f>-'Calc APP effect on IT'!B18</f>
        <v>-7.2369887885607637E-2</v>
      </c>
      <c r="C18" s="6">
        <v>1.7433468604188818E-6</v>
      </c>
      <c r="D18" s="46"/>
    </row>
    <row r="19" spans="1:4" x14ac:dyDescent="0.3">
      <c r="A19" s="4">
        <v>42583</v>
      </c>
      <c r="B19" s="57">
        <f>-'Calc APP effect on IT'!B19</f>
        <v>-7.7257374761974432E-2</v>
      </c>
      <c r="C19" s="6">
        <v>2.1191466565184668E-6</v>
      </c>
      <c r="D19" s="46"/>
    </row>
    <row r="20" spans="1:4" x14ac:dyDescent="0.3">
      <c r="A20" s="4">
        <v>42614</v>
      </c>
      <c r="B20" s="57">
        <f>-'Calc APP effect on IT'!B20</f>
        <v>-8.2085707552098069E-2</v>
      </c>
      <c r="C20" s="6">
        <v>2.5613128701351685E-6</v>
      </c>
      <c r="D20" s="46"/>
    </row>
    <row r="21" spans="1:4" x14ac:dyDescent="0.3">
      <c r="A21" s="4">
        <v>42644</v>
      </c>
      <c r="B21" s="57">
        <f>-'Calc APP effect on IT'!B21</f>
        <v>-8.6071312719807849E-2</v>
      </c>
      <c r="C21" s="6">
        <v>1.9163135935329479E-6</v>
      </c>
      <c r="D21" s="46"/>
    </row>
    <row r="22" spans="1:4" x14ac:dyDescent="0.3">
      <c r="A22" s="4">
        <v>42675</v>
      </c>
      <c r="B22" s="57">
        <f>-'Calc APP effect on IT'!B22</f>
        <v>-8.9200863693001356E-2</v>
      </c>
      <c r="C22" s="6">
        <v>1.1944158921828318E-6</v>
      </c>
      <c r="D22" s="46"/>
    </row>
    <row r="23" spans="1:4" x14ac:dyDescent="0.3">
      <c r="A23" s="4">
        <v>42705</v>
      </c>
      <c r="B23" s="57">
        <f>-'Calc APP effect on IT'!B23</f>
        <v>-9.1555901696587297E-2</v>
      </c>
      <c r="C23" s="6">
        <v>3.4222952715268208E-7</v>
      </c>
      <c r="D23" s="46"/>
    </row>
    <row r="24" spans="1:4" x14ac:dyDescent="0.3">
      <c r="A24" s="4">
        <v>42736</v>
      </c>
      <c r="B24" s="57">
        <f>-'Calc APP effect on IT'!B24</f>
        <v>-9.2870702015474815E-2</v>
      </c>
      <c r="C24" s="6">
        <v>-6.5604500765203963E-8</v>
      </c>
      <c r="D24" s="46"/>
    </row>
    <row r="25" spans="1:4" x14ac:dyDescent="0.3">
      <c r="A25" s="4">
        <v>42767</v>
      </c>
      <c r="B25" s="57">
        <f>-'Calc APP effect on IT'!B25</f>
        <v>-9.3417934789612134E-2</v>
      </c>
      <c r="C25" s="6">
        <v>-4.7607693733908716E-7</v>
      </c>
      <c r="D25" s="46"/>
    </row>
    <row r="26" spans="1:4" x14ac:dyDescent="0.3">
      <c r="A26" s="4">
        <v>42795</v>
      </c>
      <c r="B26" s="57">
        <f>-'Calc APP effect on IT'!B26</f>
        <v>-9.3188310666969129E-2</v>
      </c>
      <c r="C26" s="6">
        <v>-9.7271945243448964E-7</v>
      </c>
      <c r="D26" s="46"/>
    </row>
    <row r="27" spans="1:4" x14ac:dyDescent="0.3">
      <c r="A27" s="4">
        <v>42826</v>
      </c>
      <c r="B27" s="57">
        <f>-'Calc APP effect on IT'!B27</f>
        <v>-9.2874881936288692E-2</v>
      </c>
      <c r="C27" s="6">
        <v>-1.0938699575113731E-6</v>
      </c>
      <c r="D27" s="46"/>
    </row>
    <row r="28" spans="1:4" x14ac:dyDescent="0.3">
      <c r="A28" s="4">
        <v>42856</v>
      </c>
      <c r="B28" s="57">
        <f>-'Calc APP effect on IT'!B28</f>
        <v>-9.2239612746024477E-2</v>
      </c>
      <c r="C28" s="6">
        <v>-1.2218065213431827E-6</v>
      </c>
      <c r="D28" s="46"/>
    </row>
    <row r="29" spans="1:4" x14ac:dyDescent="0.3">
      <c r="A29" s="4">
        <v>42887</v>
      </c>
      <c r="B29" s="57">
        <f>-'Calc APP effect on IT'!B29</f>
        <v>-9.152412322326367E-2</v>
      </c>
      <c r="C29" s="6">
        <v>-1.3518871902107321E-6</v>
      </c>
      <c r="D29" s="46"/>
    </row>
    <row r="30" spans="1:4" x14ac:dyDescent="0.3">
      <c r="A30" s="4">
        <v>42917</v>
      </c>
      <c r="B30" s="57">
        <f>-'Calc APP effect on IT'!B30</f>
        <v>-9.134066059273549E-2</v>
      </c>
      <c r="C30" s="6">
        <v>-1.5053153728850076E-6</v>
      </c>
      <c r="D30" s="46"/>
    </row>
    <row r="31" spans="1:4" x14ac:dyDescent="0.3">
      <c r="A31" s="4">
        <v>42948</v>
      </c>
      <c r="B31" s="57">
        <f>-'Calc APP effect on IT'!B31</f>
        <v>-9.0846165499189502E-2</v>
      </c>
      <c r="C31" s="6">
        <v>-1.6535127867811638E-6</v>
      </c>
      <c r="D31" s="46"/>
    </row>
    <row r="32" spans="1:4" x14ac:dyDescent="0.3">
      <c r="A32" s="4">
        <v>42979</v>
      </c>
      <c r="B32" s="57">
        <f>-'Calc APP effect on IT'!B32</f>
        <v>-9.0116215807320002E-2</v>
      </c>
      <c r="C32" s="6">
        <v>-1.8126266016338378E-6</v>
      </c>
      <c r="D32" s="46"/>
    </row>
    <row r="33" spans="1:4" x14ac:dyDescent="0.3">
      <c r="A33" s="4">
        <v>43009</v>
      </c>
      <c r="B33" s="57">
        <f>-'Calc APP effect on IT'!B33</f>
        <v>-8.9332897371583425E-2</v>
      </c>
      <c r="C33" s="6">
        <v>-1.0088368626881561E-6</v>
      </c>
      <c r="D33" s="46"/>
    </row>
    <row r="34" spans="1:4" x14ac:dyDescent="0.3">
      <c r="A34" s="4">
        <v>43040</v>
      </c>
      <c r="B34" s="57">
        <f>-'Calc APP effect on IT'!B34</f>
        <v>-8.7596333532334467E-2</v>
      </c>
      <c r="C34" s="6">
        <v>-1.8750686894719593E-7</v>
      </c>
      <c r="D34" s="46"/>
    </row>
    <row r="35" spans="1:4" x14ac:dyDescent="0.3">
      <c r="A35" s="4">
        <v>43070</v>
      </c>
      <c r="B35" s="57">
        <f>-'Calc APP effect on IT'!B35</f>
        <v>-8.7414313486379985E-2</v>
      </c>
      <c r="C35" s="6">
        <v>7.0193533780127387E-7</v>
      </c>
      <c r="D35" s="46"/>
    </row>
    <row r="36" spans="1:4" x14ac:dyDescent="0.3">
      <c r="A36" s="4">
        <v>43101</v>
      </c>
      <c r="B36" s="57">
        <f>-'Calc APP effect on IT'!B36</f>
        <v>-8.6479357889828495E-2</v>
      </c>
      <c r="C36" s="6">
        <v>9.4251292416913655E-7</v>
      </c>
      <c r="D36" s="46"/>
    </row>
    <row r="37" spans="1:4" x14ac:dyDescent="0.3">
      <c r="A37" s="4">
        <v>43132</v>
      </c>
      <c r="B37" s="57">
        <f>-'Calc APP effect on IT'!B37</f>
        <v>-8.586008563964137E-2</v>
      </c>
      <c r="C37" s="6">
        <v>1.1647809693116073E-6</v>
      </c>
      <c r="D37" s="46"/>
    </row>
    <row r="38" spans="1:4" x14ac:dyDescent="0.3">
      <c r="A38" s="4">
        <v>43160</v>
      </c>
      <c r="B38" s="57">
        <f>-'Calc APP effect on IT'!B38</f>
        <v>-8.566138473316634E-2</v>
      </c>
      <c r="C38" s="6">
        <v>1.4116920625895091E-6</v>
      </c>
      <c r="D38" s="46"/>
    </row>
    <row r="39" spans="1:4" x14ac:dyDescent="0.3">
      <c r="A39" s="4">
        <v>43191</v>
      </c>
      <c r="B39" s="57">
        <f>-'Calc APP effect on IT'!B39</f>
        <v>-8.3714163859946067E-2</v>
      </c>
      <c r="C39" s="6">
        <v>7.1089682421643371E-7</v>
      </c>
      <c r="D39" s="46"/>
    </row>
    <row r="40" spans="1:4" x14ac:dyDescent="0.3">
      <c r="A40" s="4">
        <v>43221</v>
      </c>
      <c r="B40" s="57">
        <f>-'Calc APP effect on IT'!B40</f>
        <v>-8.352745693771689E-2</v>
      </c>
      <c r="C40" s="6">
        <v>-2.6075095540534222E-8</v>
      </c>
      <c r="D40" s="46"/>
    </row>
    <row r="41" spans="1:4" x14ac:dyDescent="0.3">
      <c r="A41" s="4">
        <v>43252</v>
      </c>
      <c r="B41" s="57">
        <f>-'Calc APP effect on IT'!B41</f>
        <v>-8.1769418509523753E-2</v>
      </c>
      <c r="C41" s="6">
        <v>-7.5115189993368855E-7</v>
      </c>
      <c r="D41" s="46"/>
    </row>
    <row r="42" spans="1:4" x14ac:dyDescent="0.3">
      <c r="A42" s="4">
        <v>43282</v>
      </c>
      <c r="B42" s="57">
        <f>-'Calc APP effect on IT'!B42</f>
        <v>-8.1603053101755141E-2</v>
      </c>
      <c r="C42" s="6">
        <v>-5.2271557624550271E-7</v>
      </c>
      <c r="D42" s="46"/>
    </row>
    <row r="43" spans="1:4" x14ac:dyDescent="0.3">
      <c r="A43" s="4">
        <v>43313</v>
      </c>
      <c r="B43" s="57">
        <f>-'Calc APP effect on IT'!B43</f>
        <v>-8.0733690035182562E-2</v>
      </c>
      <c r="C43" s="6">
        <v>-2.887802151008145E-7</v>
      </c>
      <c r="D43" s="46"/>
    </row>
    <row r="44" spans="1:4" x14ac:dyDescent="0.3">
      <c r="A44" s="4">
        <v>43344</v>
      </c>
      <c r="B44" s="57">
        <f>-'Calc APP effect on IT'!B44</f>
        <v>-7.8717309899340088E-2</v>
      </c>
      <c r="C44" s="6">
        <v>-5.7929214030139064E-8</v>
      </c>
      <c r="D44" s="46"/>
    </row>
    <row r="45" spans="1:4" x14ac:dyDescent="0.3">
      <c r="A45" s="4">
        <v>43374</v>
      </c>
      <c r="B45" s="57">
        <f>-'Calc APP effect on IT'!B45</f>
        <v>-7.855375480379731E-2</v>
      </c>
      <c r="C45" s="6">
        <v>1.074036410386725E-7</v>
      </c>
      <c r="D45" s="46"/>
    </row>
    <row r="46" spans="1:4" x14ac:dyDescent="0.3">
      <c r="A46" s="4">
        <v>43405</v>
      </c>
      <c r="B46" s="57">
        <f>-'Calc APP effect on IT'!B46</f>
        <v>-7.7010458715992644E-2</v>
      </c>
      <c r="C46" s="6">
        <v>2.6873209904465509E-7</v>
      </c>
      <c r="D46" s="46"/>
    </row>
    <row r="47" spans="1:4" x14ac:dyDescent="0.3">
      <c r="A47" s="4">
        <v>43435</v>
      </c>
      <c r="B47" s="57">
        <f>-'Calc APP effect on IT'!B47</f>
        <v>-7.5402366809466159E-2</v>
      </c>
      <c r="C47" s="6">
        <v>4.375365849895729E-7</v>
      </c>
      <c r="D47" s="46"/>
    </row>
    <row r="48" spans="1:4" x14ac:dyDescent="0.3">
      <c r="A48" s="4">
        <v>43466</v>
      </c>
      <c r="B48" s="57">
        <f>-'Calc APP effect on IT'!B48</f>
        <v>-7.5251220684535033E-2</v>
      </c>
      <c r="C48" s="6">
        <v>3.4316568161329996E-6</v>
      </c>
      <c r="D48" s="46"/>
    </row>
    <row r="49" spans="1:4" x14ac:dyDescent="0.3">
      <c r="A49" s="4">
        <v>43497</v>
      </c>
      <c r="B49" s="57">
        <f>-'Calc APP effect on IT'!B49</f>
        <v>-7.5100377536182067E-2</v>
      </c>
      <c r="C49" s="6">
        <v>6.1299884140453284E-6</v>
      </c>
      <c r="D49" s="46"/>
    </row>
    <row r="50" spans="1:4" x14ac:dyDescent="0.3">
      <c r="A50" s="4">
        <v>43525</v>
      </c>
      <c r="B50" s="57">
        <f>-'Calc APP effect on IT'!B50</f>
        <v>-7.420396966871369E-2</v>
      </c>
      <c r="C50" s="6">
        <v>9.1478436119274416E-6</v>
      </c>
      <c r="D50" s="46"/>
    </row>
    <row r="51" spans="1:4" x14ac:dyDescent="0.3">
      <c r="A51" s="4">
        <v>43556</v>
      </c>
      <c r="B51" s="57">
        <f>-'Calc APP effect on IT'!B51</f>
        <v>-7.4040061209331876E-2</v>
      </c>
      <c r="C51" s="6">
        <v>9.7229433553280842E-6</v>
      </c>
      <c r="D51" s="46"/>
    </row>
    <row r="52" spans="1:4" x14ac:dyDescent="0.3">
      <c r="A52" s="4">
        <v>43586</v>
      </c>
      <c r="B52" s="57">
        <f>-'Calc APP effect on IT'!B52</f>
        <v>-7.2776243739046148E-2</v>
      </c>
      <c r="C52" s="6">
        <v>1.019619744059952E-5</v>
      </c>
      <c r="D52" s="46"/>
    </row>
    <row r="53" spans="1:4" x14ac:dyDescent="0.3">
      <c r="A53" s="4">
        <v>43617</v>
      </c>
      <c r="B53" s="57">
        <f>-'Calc APP effect on IT'!B53</f>
        <v>-7.2630361750275207E-2</v>
      </c>
      <c r="C53" s="6">
        <v>1.0787012363522309E-5</v>
      </c>
      <c r="D53" s="46"/>
    </row>
    <row r="54" spans="1:4" x14ac:dyDescent="0.3">
      <c r="A54" s="4">
        <v>43647</v>
      </c>
      <c r="B54" s="57">
        <f>-'Calc APP effect on IT'!B54</f>
        <v>-7.2395389472940289E-2</v>
      </c>
      <c r="C54" s="6">
        <v>2.6253904132751415E-5</v>
      </c>
      <c r="D54" s="46"/>
    </row>
    <row r="55" spans="1:4" x14ac:dyDescent="0.3">
      <c r="A55" s="4">
        <v>43678</v>
      </c>
      <c r="B55" s="57">
        <f>-'Calc APP effect on IT'!B55</f>
        <v>-7.1232738638431603E-2</v>
      </c>
      <c r="C55" s="6">
        <v>4.1286950849119816E-5</v>
      </c>
      <c r="D55" s="46"/>
    </row>
    <row r="56" spans="1:4" x14ac:dyDescent="0.3">
      <c r="A56" s="4">
        <v>43709</v>
      </c>
      <c r="B56" s="57">
        <f>-'Calc APP effect on IT'!B56</f>
        <v>-6.8893881949524477E-2</v>
      </c>
      <c r="C56" s="6">
        <v>5.5784171943571435E-5</v>
      </c>
      <c r="D56" s="46"/>
    </row>
    <row r="57" spans="1:4" x14ac:dyDescent="0.3">
      <c r="A57" s="4">
        <v>43739</v>
      </c>
      <c r="B57" s="57">
        <f>-'Calc APP effect on IT'!B57</f>
        <v>-6.8755782262090989E-2</v>
      </c>
      <c r="C57" s="6">
        <v>5.1607750423698918E-5</v>
      </c>
      <c r="D57" s="46"/>
    </row>
    <row r="58" spans="1:4" x14ac:dyDescent="0.3">
      <c r="A58" s="4">
        <v>43770</v>
      </c>
      <c r="B58" s="57">
        <f>-'Calc APP effect on IT'!B58</f>
        <v>-6.712039870374073E-2</v>
      </c>
      <c r="C58" s="6">
        <v>4.8232435055055588E-5</v>
      </c>
      <c r="D58" s="46"/>
    </row>
    <row r="59" spans="1:4" x14ac:dyDescent="0.3">
      <c r="A59" s="4">
        <v>43800</v>
      </c>
      <c r="B59" s="57">
        <f>-'Calc APP effect on IT'!B59</f>
        <v>-6.6180610776871748E-2</v>
      </c>
      <c r="C59" s="6">
        <v>4.4592616620029447E-5</v>
      </c>
      <c r="D59" s="46"/>
    </row>
    <row r="60" spans="1:4" x14ac:dyDescent="0.3">
      <c r="A60" s="4">
        <v>43831</v>
      </c>
      <c r="B60" s="57">
        <f>-'Calc APP effect on IT'!B60</f>
        <v>-6.6047949916374152E-2</v>
      </c>
      <c r="C60" s="6">
        <v>-2.9788061534503641E-5</v>
      </c>
      <c r="D60" s="46"/>
    </row>
    <row r="61" spans="1:4" x14ac:dyDescent="0.3">
      <c r="A61" s="4">
        <v>43862</v>
      </c>
      <c r="B61" s="57">
        <f>-'Calc APP effect on IT'!B61</f>
        <v>-6.591555497823208E-2</v>
      </c>
      <c r="C61" s="6">
        <v>-1.3214881802277035E-5</v>
      </c>
      <c r="D61" s="46"/>
    </row>
    <row r="62" spans="1:4" x14ac:dyDescent="0.3">
      <c r="A62" s="4">
        <v>43891</v>
      </c>
      <c r="B62" s="57">
        <f>-'Calc APP effect on IT'!B62</f>
        <v>-6.5644019046812191E-2</v>
      </c>
      <c r="C62" s="6">
        <v>-5.4818759810567738E-3</v>
      </c>
      <c r="D62" s="46"/>
    </row>
    <row r="63" spans="1:4" x14ac:dyDescent="0.3">
      <c r="A63" s="4">
        <v>43922</v>
      </c>
      <c r="B63" s="57">
        <f>-'Calc APP effect on IT'!B63</f>
        <v>-6.2745686292621158E-2</v>
      </c>
      <c r="C63" s="6">
        <v>-1.1086416888711774E-2</v>
      </c>
      <c r="D63" s="46"/>
    </row>
    <row r="64" spans="1:4" x14ac:dyDescent="0.3">
      <c r="A64" s="4">
        <v>43952</v>
      </c>
      <c r="B64" s="57">
        <f>-'Calc APP effect on IT'!B64</f>
        <v>-6.2619910833035933E-2</v>
      </c>
      <c r="C64" s="6">
        <v>-1.6610588173639442E-2</v>
      </c>
      <c r="D64" s="46"/>
    </row>
    <row r="65" spans="1:4" x14ac:dyDescent="0.3">
      <c r="A65" s="4">
        <v>43983</v>
      </c>
      <c r="B65" s="57">
        <f>-'Calc APP effect on IT'!B65</f>
        <v>-6.2228986736166787E-2</v>
      </c>
      <c r="C65" s="6">
        <v>-2.2000059613220414E-2</v>
      </c>
      <c r="D65" s="46"/>
    </row>
    <row r="66" spans="1:4" x14ac:dyDescent="0.3">
      <c r="A66" s="4">
        <v>44013</v>
      </c>
      <c r="B66" s="57">
        <f>-'Calc APP effect on IT'!B66</f>
        <v>-6.2104247015100346E-2</v>
      </c>
      <c r="C66" s="6">
        <v>-2.7875048303328178E-2</v>
      </c>
      <c r="D66" s="46"/>
    </row>
    <row r="67" spans="1:4" x14ac:dyDescent="0.3">
      <c r="A67" s="4">
        <v>44044</v>
      </c>
      <c r="B67" s="57">
        <f>-'Calc APP effect on IT'!B67</f>
        <v>-6.1935701035281315E-2</v>
      </c>
      <c r="C67" s="6">
        <v>-3.4002120474870237E-2</v>
      </c>
      <c r="D67" s="46"/>
    </row>
    <row r="68" spans="1:4" x14ac:dyDescent="0.3">
      <c r="A68" s="4">
        <v>44075</v>
      </c>
      <c r="B68" s="57">
        <f>-'Calc APP effect on IT'!B68</f>
        <v>-6.1247849332336381E-2</v>
      </c>
      <c r="C68" s="6">
        <v>-4.0140704335815014E-2</v>
      </c>
      <c r="D68" s="46"/>
    </row>
    <row r="69" spans="1:4" x14ac:dyDescent="0.3">
      <c r="A69" s="4">
        <v>44105</v>
      </c>
      <c r="B69" s="57">
        <f>-'Calc APP effect on IT'!B69</f>
        <v>-5.9427959445812632E-2</v>
      </c>
      <c r="C69" s="6">
        <v>-4.5729701414014771E-2</v>
      </c>
      <c r="D69" s="46"/>
    </row>
    <row r="70" spans="1:4" x14ac:dyDescent="0.3">
      <c r="A70" s="4">
        <v>44136</v>
      </c>
      <c r="B70" s="57">
        <f>-'Calc APP effect on IT'!B70</f>
        <v>-5.930883446124157E-2</v>
      </c>
      <c r="C70" s="6">
        <v>-5.1096174965880398E-2</v>
      </c>
      <c r="D70" s="46"/>
    </row>
    <row r="71" spans="1:4" x14ac:dyDescent="0.3">
      <c r="A71" s="4">
        <v>44166</v>
      </c>
      <c r="B71" s="57">
        <f>-'Calc APP effect on IT'!B71</f>
        <v>-5.8060414003432224E-2</v>
      </c>
      <c r="C71" s="6">
        <v>-5.7252813924479611E-2</v>
      </c>
      <c r="D71" s="46"/>
    </row>
    <row r="72" spans="1:4" x14ac:dyDescent="0.3">
      <c r="A72" s="4">
        <v>44197</v>
      </c>
      <c r="B72" s="57">
        <f>-'Calc APP effect on IT'!B72</f>
        <v>-5.7944030301436619E-2</v>
      </c>
      <c r="C72" s="6">
        <v>-5.6973951352026153E-2</v>
      </c>
      <c r="D72" s="46"/>
    </row>
    <row r="73" spans="1:4" x14ac:dyDescent="0.3">
      <c r="A73" s="4">
        <v>44228</v>
      </c>
      <c r="B73" s="57">
        <f>-'Calc APP effect on IT'!B73</f>
        <v>-5.7827879893783178E-2</v>
      </c>
      <c r="C73" s="6">
        <v>-5.6745671658043548E-2</v>
      </c>
      <c r="D73" s="46"/>
    </row>
    <row r="74" spans="1:4" x14ac:dyDescent="0.3">
      <c r="A74" s="4">
        <v>44256</v>
      </c>
      <c r="B74" s="57">
        <f>-'Calc APP effect on IT'!B74</f>
        <v>-5.7625078665727782E-2</v>
      </c>
      <c r="C74" s="6">
        <v>-5.6761346022284907E-2</v>
      </c>
      <c r="D74" s="46"/>
    </row>
    <row r="75" spans="1:4" x14ac:dyDescent="0.3">
      <c r="A75" s="4">
        <v>44287</v>
      </c>
      <c r="B75" s="57">
        <f>-'Calc APP effect on IT'!B75</f>
        <v>-5.7509567605429308E-2</v>
      </c>
      <c r="C75" s="6">
        <v>-5.6984334512270716E-2</v>
      </c>
      <c r="D75" s="46"/>
    </row>
    <row r="76" spans="1:4" x14ac:dyDescent="0.3">
      <c r="A76" s="4">
        <v>44317</v>
      </c>
      <c r="B76" s="57">
        <f>-'Calc APP effect on IT'!B76</f>
        <v>-5.5654551516254931E-2</v>
      </c>
      <c r="C76" s="6">
        <v>-5.6981379538709333E-2</v>
      </c>
      <c r="D76" s="46"/>
    </row>
    <row r="77" spans="1:4" x14ac:dyDescent="0.3">
      <c r="A77" s="4">
        <v>44348</v>
      </c>
      <c r="B77" s="57">
        <f>-'Calc APP effect on IT'!B77</f>
        <v>-5.5514203028094122E-2</v>
      </c>
      <c r="C77" s="6">
        <v>-5.6998531784667926E-2</v>
      </c>
      <c r="D77" s="46"/>
    </row>
    <row r="78" spans="1:4" x14ac:dyDescent="0.3">
      <c r="A78" s="4">
        <v>44378</v>
      </c>
      <c r="B78" s="57">
        <f>-'Calc APP effect on IT'!B78</f>
        <v>-5.5355437633413392E-2</v>
      </c>
      <c r="C78" s="6">
        <v>-5.8291933260810821E-2</v>
      </c>
      <c r="D78" s="46"/>
    </row>
    <row r="79" spans="1:4" x14ac:dyDescent="0.3">
      <c r="A79" s="4">
        <v>44409</v>
      </c>
      <c r="B79" s="57">
        <f>-'Calc APP effect on IT'!B79</f>
        <v>-5.4497876850182397E-2</v>
      </c>
      <c r="C79" s="6">
        <v>-5.8125428627761405E-2</v>
      </c>
      <c r="D79" s="46"/>
    </row>
    <row r="80" spans="1:4" x14ac:dyDescent="0.3">
      <c r="A80" s="4">
        <v>44440</v>
      </c>
      <c r="B80" s="57">
        <f>-'Calc APP effect on IT'!B80</f>
        <v>-5.2825281385651221E-2</v>
      </c>
      <c r="C80" s="6">
        <v>-5.831541961500683E-2</v>
      </c>
      <c r="D80" s="46"/>
    </row>
    <row r="81" spans="1:4" x14ac:dyDescent="0.3">
      <c r="A81" s="4">
        <v>44470</v>
      </c>
      <c r="B81" s="57">
        <f>-'Calc APP effect on IT'!B81</f>
        <v>-5.2494002559161333E-2</v>
      </c>
      <c r="C81" s="6">
        <v>-5.8021417099972827E-2</v>
      </c>
      <c r="D81" s="46"/>
    </row>
    <row r="82" spans="1:4" x14ac:dyDescent="0.3">
      <c r="A82" s="4">
        <v>44501</v>
      </c>
      <c r="B82" s="57">
        <f>-'Calc APP effect on IT'!B82</f>
        <v>-5.2380976318033366E-2</v>
      </c>
      <c r="C82" s="6">
        <v>-5.7132366271346303E-2</v>
      </c>
      <c r="D82" s="46"/>
    </row>
    <row r="83" spans="1:4" x14ac:dyDescent="0.3">
      <c r="A83" s="4">
        <v>44531</v>
      </c>
      <c r="B83" s="57">
        <f>-'Calc APP effect on IT'!B83</f>
        <v>-5.1209437173542996E-2</v>
      </c>
      <c r="C83" s="6">
        <v>-5.7118054880931378E-2</v>
      </c>
      <c r="D83" s="46"/>
    </row>
    <row r="84" spans="1:4" x14ac:dyDescent="0.3">
      <c r="A84" s="4">
        <v>44562</v>
      </c>
      <c r="B84" s="57">
        <f>-'Calc APP effect on IT'!B84</f>
        <v>-5.1106786443649549E-2</v>
      </c>
      <c r="C84" s="6">
        <v>-5.8918072062895843E-2</v>
      </c>
      <c r="D84" s="46"/>
    </row>
    <row r="85" spans="1:4" x14ac:dyDescent="0.3">
      <c r="A85" s="4">
        <v>44593</v>
      </c>
      <c r="B85" s="57">
        <f>-'Calc APP effect on IT'!B85</f>
        <v>-5.0010284171277258E-2</v>
      </c>
      <c r="C85" s="6">
        <v>-6.070500446208818E-2</v>
      </c>
      <c r="D85" s="46"/>
    </row>
    <row r="86" spans="1:4" x14ac:dyDescent="0.3">
      <c r="A86" s="5">
        <v>44621</v>
      </c>
      <c r="B86" s="57">
        <f>-'Calc APP effect on IT'!B86</f>
        <v>-4.9704771538409492E-2</v>
      </c>
      <c r="C86" s="6">
        <v>-6.2627562568504158E-2</v>
      </c>
      <c r="D86" s="46"/>
    </row>
    <row r="87" spans="1:4" x14ac:dyDescent="0.3">
      <c r="A87" s="4">
        <v>44652</v>
      </c>
      <c r="B87" s="57">
        <f>-'Calc APP effect on IT'!B87</f>
        <v>-4.9062822396457047E-2</v>
      </c>
      <c r="C87" s="6">
        <v>-6.2479774086562648E-2</v>
      </c>
      <c r="D87" s="46"/>
    </row>
    <row r="88" spans="1:4" x14ac:dyDescent="0.3">
      <c r="A88" s="4">
        <v>44682</v>
      </c>
      <c r="B88" s="57">
        <f>-'Calc APP effect on IT'!B88</f>
        <v>-4.7937001633384428E-2</v>
      </c>
      <c r="C88" s="6">
        <v>-6.1963894000661525E-2</v>
      </c>
      <c r="D88" s="46"/>
    </row>
    <row r="89" spans="1:4" x14ac:dyDescent="0.3">
      <c r="A89" s="4">
        <v>44713</v>
      </c>
      <c r="B89" s="57">
        <f>-'Calc APP effect on IT'!B89</f>
        <v>-4.7831115800050367E-2</v>
      </c>
      <c r="C89" s="6">
        <v>-6.1796493275376535E-2</v>
      </c>
      <c r="D89" s="46"/>
    </row>
    <row r="90" spans="1:4" x14ac:dyDescent="0.3">
      <c r="A90" s="4">
        <v>44743</v>
      </c>
      <c r="B90" s="57">
        <f>-'Calc APP effect on IT'!B90</f>
        <v>-4.6580499946670399E-2</v>
      </c>
      <c r="C90" s="6">
        <v>-6.1040285691103403E-2</v>
      </c>
      <c r="D90" s="46"/>
    </row>
    <row r="91" spans="1:4" x14ac:dyDescent="0.3">
      <c r="A91" s="4">
        <v>44774</v>
      </c>
      <c r="B91" s="57">
        <f>-'Calc APP effect on IT'!B91</f>
        <v>-4.6278082466726905E-2</v>
      </c>
      <c r="C91" s="6">
        <v>-6.0268874651510769E-2</v>
      </c>
      <c r="D91" s="46"/>
    </row>
    <row r="92" spans="1:4" x14ac:dyDescent="0.3">
      <c r="A92" s="4">
        <v>44805</v>
      </c>
      <c r="B92" s="57">
        <f>-'Calc APP effect on IT'!B92</f>
        <v>-4.5537167865610718E-2</v>
      </c>
      <c r="C92" s="6">
        <v>-5.9649339567945922E-2</v>
      </c>
      <c r="D92" s="46"/>
    </row>
    <row r="93" spans="1:4" x14ac:dyDescent="0.3">
      <c r="A93" s="4">
        <v>44835</v>
      </c>
      <c r="B93" s="57">
        <f>-'Calc APP effect on IT'!B93</f>
        <v>-4.5445887356066271E-2</v>
      </c>
      <c r="C93" s="6">
        <v>-5.9469536750805393E-2</v>
      </c>
      <c r="D93" s="46"/>
    </row>
    <row r="94" spans="1:4" x14ac:dyDescent="0.3">
      <c r="A94" s="4">
        <v>44866</v>
      </c>
      <c r="B94" s="57">
        <f>-'Calc APP effect on IT'!B94</f>
        <v>-4.3299312707382187E-2</v>
      </c>
      <c r="C94" s="6">
        <v>-5.9179074975128997E-2</v>
      </c>
      <c r="D94" s="46"/>
    </row>
    <row r="95" spans="1:4" x14ac:dyDescent="0.3">
      <c r="A95" s="4">
        <v>44896</v>
      </c>
      <c r="B95" s="57">
        <f>-'Calc APP effect on IT'!B95</f>
        <v>-4.3212518040254035E-2</v>
      </c>
      <c r="C95" s="6">
        <v>-5.8520604467354291E-2</v>
      </c>
      <c r="D95" s="46"/>
    </row>
    <row r="96" spans="1:4" x14ac:dyDescent="0.3">
      <c r="A96" s="4">
        <v>44927</v>
      </c>
      <c r="B96" s="57">
        <f>-'Calc APP effect on IT'!B96</f>
        <v>-4.211538103130609E-2</v>
      </c>
      <c r="C96" s="6">
        <v>-5.7712433981690056E-2</v>
      </c>
      <c r="D96" s="46"/>
    </row>
    <row r="97" spans="1:4" x14ac:dyDescent="0.3">
      <c r="A97" s="4">
        <v>44958</v>
      </c>
      <c r="B97" s="57">
        <f>-'Calc APP effect on IT'!B97</f>
        <v>-4.152831276156177E-2</v>
      </c>
      <c r="C97" s="6">
        <v>-5.7728750043855435E-2</v>
      </c>
      <c r="D97" s="46"/>
    </row>
    <row r="98" spans="1:4" x14ac:dyDescent="0.3">
      <c r="A98" s="4">
        <v>44986</v>
      </c>
      <c r="B98" s="57">
        <f>-'Calc APP effect on IT'!B98</f>
        <v>-4.1226973584855178E-2</v>
      </c>
      <c r="C98" s="6">
        <v>-5.6490283306983177E-2</v>
      </c>
      <c r="D98" s="46"/>
    </row>
    <row r="99" spans="1:4" x14ac:dyDescent="0.3">
      <c r="A99" s="4">
        <v>45017</v>
      </c>
      <c r="B99" s="57">
        <f>-'Calc APP effect on IT'!B99</f>
        <v>-4.1144332978682495E-2</v>
      </c>
      <c r="C99" s="6">
        <v>-5.6045448084310154E-2</v>
      </c>
      <c r="D99" s="46"/>
    </row>
    <row r="100" spans="1:4" x14ac:dyDescent="0.3">
      <c r="A100" s="4">
        <v>45047</v>
      </c>
      <c r="B100" s="57">
        <f>-'Calc APP effect on IT'!B100</f>
        <v>-4.0491451995844578E-2</v>
      </c>
      <c r="C100" s="6">
        <v>-5.5400121370577794E-2</v>
      </c>
      <c r="D100" s="46"/>
    </row>
    <row r="101" spans="1:4" x14ac:dyDescent="0.3">
      <c r="A101" s="4">
        <v>45078</v>
      </c>
      <c r="B101" s="57">
        <f>-'Calc APP effect on IT'!B101</f>
        <v>-3.9691830832643084E-2</v>
      </c>
      <c r="C101" s="6">
        <v>-5.5179322297881264E-2</v>
      </c>
      <c r="D101" s="46"/>
    </row>
    <row r="102" spans="1:4" x14ac:dyDescent="0.3">
      <c r="A102" s="4">
        <v>45108</v>
      </c>
      <c r="B102" s="57">
        <f>-'Calc APP effect on IT'!B102</f>
        <v>-3.9612267462478125E-2</v>
      </c>
      <c r="C102" s="6">
        <v>-5.4970443363788417E-2</v>
      </c>
      <c r="D102" s="46"/>
    </row>
    <row r="103" spans="1:4" x14ac:dyDescent="0.3">
      <c r="A103" s="4">
        <v>45139</v>
      </c>
      <c r="B103" s="57">
        <f>-'Calc APP effect on IT'!B103</f>
        <v>-3.7592032211743467E-2</v>
      </c>
      <c r="C103" s="6">
        <v>-5.4780760189421615E-2</v>
      </c>
      <c r="D103" s="46"/>
    </row>
    <row r="104" spans="1:4" x14ac:dyDescent="0.3">
      <c r="A104" s="4">
        <v>45170</v>
      </c>
      <c r="B104" s="57">
        <f>-'Calc APP effect on IT'!B104</f>
        <v>-3.5966645340449077E-2</v>
      </c>
      <c r="C104" s="6">
        <v>-5.4022884698241853E-2</v>
      </c>
      <c r="D104" s="46"/>
    </row>
    <row r="105" spans="1:4" x14ac:dyDescent="0.3">
      <c r="A105" s="4">
        <v>45200</v>
      </c>
      <c r="B105" s="57">
        <f>-'Calc APP effect on IT'!B105</f>
        <v>-3.5894549207396417E-2</v>
      </c>
      <c r="C105" s="6">
        <v>-5.2847715834704621E-2</v>
      </c>
      <c r="D105" s="46"/>
    </row>
    <row r="106" spans="1:4" x14ac:dyDescent="0.3">
      <c r="A106" s="4">
        <v>45231</v>
      </c>
      <c r="B106" s="57">
        <f>-'Calc APP effect on IT'!B106</f>
        <v>-3.5026804829949576E-2</v>
      </c>
      <c r="C106" s="6">
        <v>-5.2119719541094296E-2</v>
      </c>
      <c r="D106" s="46"/>
    </row>
    <row r="107" spans="1:4" x14ac:dyDescent="0.3">
      <c r="A107" s="4">
        <v>45261</v>
      </c>
      <c r="B107" s="57">
        <f>-'Calc APP effect on IT'!B107</f>
        <v>-3.4955874596659442E-2</v>
      </c>
      <c r="C107" s="6">
        <v>-5.1793599112771212E-2</v>
      </c>
      <c r="D107" s="46"/>
    </row>
    <row r="108" spans="1:4" x14ac:dyDescent="0.3">
      <c r="A108" s="4">
        <v>45292</v>
      </c>
      <c r="B108" s="57">
        <f>-'Calc APP effect on IT'!B108</f>
        <v>-3.4776759051691114E-2</v>
      </c>
      <c r="C108" s="6">
        <v>-5.1646225708981461E-2</v>
      </c>
      <c r="D108" s="46"/>
    </row>
    <row r="109" spans="1:4" x14ac:dyDescent="0.3">
      <c r="A109" s="4">
        <v>45323</v>
      </c>
      <c r="B109" s="57">
        <f>-'Calc APP effect on IT'!B109</f>
        <v>-3.4421944004926014E-2</v>
      </c>
      <c r="C109" s="6">
        <v>-5.1589663144833015E-2</v>
      </c>
      <c r="D109" s="46"/>
    </row>
    <row r="110" spans="1:4" x14ac:dyDescent="0.3">
      <c r="A110" s="4">
        <v>45352</v>
      </c>
      <c r="B110" s="57">
        <f>-'Calc APP effect on IT'!B110</f>
        <v>-3.2954153853966453E-2</v>
      </c>
      <c r="C110" s="6">
        <v>-5.146761809845362E-2</v>
      </c>
      <c r="D110" s="46"/>
    </row>
    <row r="111" spans="1:4" x14ac:dyDescent="0.3">
      <c r="A111" s="4">
        <v>45383</v>
      </c>
      <c r="B111" s="57">
        <f>-'Calc APP effect on IT'!B111</f>
        <v>-3.2888096343225481E-2</v>
      </c>
      <c r="C111" s="6">
        <v>-5.1281515569741531E-2</v>
      </c>
      <c r="D111" s="46"/>
    </row>
    <row r="112" spans="1:4" x14ac:dyDescent="0.3">
      <c r="A112" s="4">
        <v>45413</v>
      </c>
      <c r="B112" s="57">
        <f>-'Calc APP effect on IT'!B112</f>
        <v>-3.2822171246587581E-2</v>
      </c>
      <c r="C112" s="6">
        <v>-5.0702463962743638E-2</v>
      </c>
      <c r="D112" s="46"/>
    </row>
    <row r="113" spans="1:4" x14ac:dyDescent="0.3">
      <c r="A113" s="4">
        <v>45444</v>
      </c>
      <c r="B113" s="57">
        <f>-'Calc APP effect on IT'!B113</f>
        <v>-3.2756378298625044E-2</v>
      </c>
      <c r="C113" s="6">
        <v>-5.0574211486448813E-2</v>
      </c>
      <c r="D113" s="46"/>
    </row>
    <row r="114" spans="1:4" x14ac:dyDescent="0.3">
      <c r="A114" s="4">
        <v>45474</v>
      </c>
      <c r="B114" s="57">
        <f>-'Calc APP effect on IT'!B114</f>
        <v>-3.223864449961885E-2</v>
      </c>
      <c r="C114" s="6">
        <v>-4.983397364242588E-2</v>
      </c>
      <c r="D114" s="46"/>
    </row>
    <row r="115" spans="1:4" x14ac:dyDescent="0.3">
      <c r="A115" s="4">
        <v>45505</v>
      </c>
      <c r="B115" s="57">
        <f>-'Calc APP effect on IT'!B115</f>
        <v>-3.1986986910726434E-2</v>
      </c>
      <c r="C115" s="6">
        <v>-4.972536847544614E-2</v>
      </c>
      <c r="D115" s="46"/>
    </row>
    <row r="116" spans="1:4" x14ac:dyDescent="0.3">
      <c r="A116" s="4">
        <v>45536</v>
      </c>
      <c r="B116" s="57">
        <f>-'Calc APP effect on IT'!B116</f>
        <v>-2.9964609689040956E-2</v>
      </c>
      <c r="C116" s="6">
        <v>-4.9245543595300777E-2</v>
      </c>
      <c r="D116" s="46"/>
    </row>
    <row r="117" spans="1:4" x14ac:dyDescent="0.3">
      <c r="A117" s="4">
        <v>45566</v>
      </c>
      <c r="B117" s="57">
        <f>-'Calc APP effect on IT'!B117</f>
        <v>-2.9904544802072396E-2</v>
      </c>
      <c r="C117" s="6">
        <v>-4.8625157745375812E-2</v>
      </c>
      <c r="D117" s="46"/>
    </row>
    <row r="118" spans="1:4" x14ac:dyDescent="0.3">
      <c r="A118" s="4">
        <v>45597</v>
      </c>
      <c r="B118" s="57">
        <f>-'Calc APP effect on IT'!B118</f>
        <v>-2.9836120539148043E-2</v>
      </c>
      <c r="C118" s="6">
        <v>-4.7972058282384857E-2</v>
      </c>
      <c r="D118" s="46"/>
    </row>
    <row r="119" spans="1:4" x14ac:dyDescent="0.3">
      <c r="A119" s="4">
        <v>45627</v>
      </c>
      <c r="B119" s="57">
        <f>-'Calc APP effect on IT'!B119</f>
        <v>-2.8692218927030881E-2</v>
      </c>
      <c r="C119" s="6">
        <v>-4.7830049114001912E-2</v>
      </c>
      <c r="D119" s="46"/>
    </row>
    <row r="120" spans="1:4" x14ac:dyDescent="0.3">
      <c r="A120" s="4">
        <v>45658</v>
      </c>
      <c r="B120" s="57">
        <f>-'Calc APP effect on IT'!B120</f>
        <v>-2.8634704582455272E-2</v>
      </c>
      <c r="C120" s="6">
        <v>-4.6844842435602413E-2</v>
      </c>
      <c r="D120" s="46"/>
    </row>
    <row r="121" spans="1:4" x14ac:dyDescent="0.3">
      <c r="A121" s="4">
        <v>45689</v>
      </c>
      <c r="B121" s="57">
        <f>-'Calc APP effect on IT'!B121</f>
        <v>-2.8522214411622771E-2</v>
      </c>
      <c r="C121" s="6">
        <v>-4.5239288608007869E-2</v>
      </c>
      <c r="D121" s="46"/>
    </row>
    <row r="122" spans="1:4" x14ac:dyDescent="0.3">
      <c r="A122" s="4">
        <v>45717</v>
      </c>
      <c r="B122" s="57">
        <f>-'Calc APP effect on IT'!B122</f>
        <v>-2.6856981633427517E-2</v>
      </c>
      <c r="C122" s="6">
        <v>-4.4144199770575841E-2</v>
      </c>
      <c r="D122" s="46"/>
    </row>
    <row r="123" spans="1:4" x14ac:dyDescent="0.3">
      <c r="A123" s="4">
        <v>45748</v>
      </c>
      <c r="B123" s="57">
        <f>-'Calc APP effect on IT'!B123</f>
        <v>-2.5635530870008076E-2</v>
      </c>
      <c r="C123" s="6">
        <v>-4.2594658203685076E-2</v>
      </c>
      <c r="D123" s="46"/>
    </row>
    <row r="124" spans="1:4" x14ac:dyDescent="0.3">
      <c r="A124" s="4">
        <v>45778</v>
      </c>
      <c r="B124" s="57">
        <f>-'Calc APP effect on IT'!B124</f>
        <v>-2.5584143740989364E-2</v>
      </c>
      <c r="C124" s="6">
        <v>-4.1234610054591024E-2</v>
      </c>
      <c r="D124" s="46"/>
    </row>
    <row r="125" spans="1:4" x14ac:dyDescent="0.3">
      <c r="A125" s="4">
        <v>45809</v>
      </c>
      <c r="B125" s="57">
        <f>-'Calc APP effect on IT'!B125</f>
        <v>-2.55263796739621E-2</v>
      </c>
      <c r="C125" s="6">
        <v>-4.0713310034123006E-2</v>
      </c>
      <c r="D125" s="46"/>
    </row>
    <row r="126" spans="1:4" x14ac:dyDescent="0.3">
      <c r="A126" s="4">
        <v>45839</v>
      </c>
      <c r="B126" s="57">
        <f>-'Calc APP effect on IT'!B126</f>
        <v>-2.5475211341527793E-2</v>
      </c>
      <c r="C126" s="6">
        <v>-4.0202443976487458E-2</v>
      </c>
      <c r="D126" s="46"/>
    </row>
    <row r="127" spans="1:4" x14ac:dyDescent="0.3">
      <c r="A127" s="4">
        <v>45870</v>
      </c>
      <c r="B127" s="57">
        <f>-'Calc APP effect on IT'!B127</f>
        <v>-2.5424145577427795E-2</v>
      </c>
      <c r="C127" s="6">
        <v>-3.9864953123285182E-2</v>
      </c>
      <c r="D127" s="46"/>
    </row>
    <row r="128" spans="1:4" x14ac:dyDescent="0.3">
      <c r="A128" s="4">
        <v>45901</v>
      </c>
      <c r="B128" s="57">
        <f>-'Calc APP effect on IT'!B128</f>
        <v>-2.5373182176061056E-2</v>
      </c>
      <c r="C128" s="6">
        <v>-3.8730503320099349E-2</v>
      </c>
      <c r="D128" s="46"/>
    </row>
    <row r="129" spans="1:4" x14ac:dyDescent="0.3">
      <c r="A129" s="4">
        <v>45931</v>
      </c>
      <c r="B129" s="57">
        <f>-'Calc APP effect on IT'!B129</f>
        <v>-2.4004250212392355E-2</v>
      </c>
      <c r="C129" s="6">
        <v>-3.7949436617047569E-2</v>
      </c>
      <c r="D129" s="46"/>
    </row>
    <row r="130" spans="1:4" x14ac:dyDescent="0.3">
      <c r="A130" s="4">
        <v>45962</v>
      </c>
      <c r="B130" s="57">
        <f>-'Calc APP effect on IT'!B130</f>
        <v>-2.3939056609636737E-2</v>
      </c>
      <c r="C130" s="6">
        <v>-3.6750771324215489E-2</v>
      </c>
      <c r="D130" s="46"/>
    </row>
    <row r="131" spans="1:4" x14ac:dyDescent="0.3">
      <c r="A131" s="4">
        <v>45992</v>
      </c>
      <c r="B131" s="57">
        <f>-'Calc APP effect on IT'!B131</f>
        <v>-2.3886732016310891E-2</v>
      </c>
      <c r="C131" s="6">
        <v>-3.515535918983758E-2</v>
      </c>
      <c r="D131" s="46"/>
    </row>
    <row r="132" spans="1:4" x14ac:dyDescent="0.3">
      <c r="A132" s="4">
        <v>46023</v>
      </c>
      <c r="B132" s="57">
        <f>-'Calc APP effect on IT'!B132</f>
        <v>-2.3838850402850973E-2</v>
      </c>
      <c r="C132" s="6">
        <v>-3.5080108207199742E-2</v>
      </c>
      <c r="D132" s="46"/>
    </row>
    <row r="133" spans="1:4" x14ac:dyDescent="0.3">
      <c r="A133" s="4">
        <v>46054</v>
      </c>
      <c r="B133" s="57">
        <f>-'Calc APP effect on IT'!B133</f>
        <v>-2.3791064769406487E-2</v>
      </c>
      <c r="C133" s="6">
        <v>-3.4547217852114794E-2</v>
      </c>
      <c r="D133" s="46"/>
    </row>
    <row r="134" spans="1:4" x14ac:dyDescent="0.3">
      <c r="A134" s="4">
        <v>46082</v>
      </c>
      <c r="B134" s="57">
        <f>-'Calc APP effect on IT'!B134</f>
        <v>-2.252397175172776E-2</v>
      </c>
      <c r="C134" s="6">
        <v>-3.3499573686436614E-2</v>
      </c>
      <c r="D134" s="46"/>
    </row>
    <row r="135" spans="1:4" x14ac:dyDescent="0.3">
      <c r="A135" s="4">
        <v>46113</v>
      </c>
      <c r="B135" s="57">
        <f>-'Calc APP effect on IT'!B135</f>
        <v>-2.1528531289927183E-2</v>
      </c>
      <c r="C135" s="6">
        <v>-3.2711030885214959E-2</v>
      </c>
      <c r="D135" s="46"/>
    </row>
    <row r="136" spans="1:4" x14ac:dyDescent="0.3">
      <c r="A136" s="4">
        <v>46143</v>
      </c>
      <c r="B136" s="57">
        <f>-'Calc APP effect on IT'!B136</f>
        <v>-2.1481862782563282E-2</v>
      </c>
      <c r="C136" s="6">
        <v>-3.2014822212017652E-2</v>
      </c>
      <c r="D136" s="46"/>
    </row>
    <row r="137" spans="1:4" x14ac:dyDescent="0.3">
      <c r="A137" s="4">
        <v>46174</v>
      </c>
      <c r="B137" s="57">
        <f>-'Calc APP effect on IT'!B137</f>
        <v>-2.1357418216176309E-2</v>
      </c>
      <c r="C137" s="6">
        <v>-3.1009731006336985E-2</v>
      </c>
      <c r="D137" s="46"/>
    </row>
    <row r="138" spans="1:4" x14ac:dyDescent="0.3">
      <c r="A138" s="4">
        <v>46204</v>
      </c>
      <c r="B138" s="57">
        <f>-'Calc APP effect on IT'!B138</f>
        <v>-2.11524526248782E-2</v>
      </c>
      <c r="C138" s="6">
        <v>-3.0139457827667096E-2</v>
      </c>
      <c r="D138" s="46"/>
    </row>
    <row r="139" spans="1:4" x14ac:dyDescent="0.3">
      <c r="A139" s="4">
        <v>46235</v>
      </c>
      <c r="B139" s="57">
        <f>-'Calc APP effect on IT'!B139</f>
        <v>-2.1110051949908427E-2</v>
      </c>
      <c r="C139" s="6">
        <v>-2.9606683958194786E-2</v>
      </c>
      <c r="D139" s="46"/>
    </row>
    <row r="140" spans="1:4" x14ac:dyDescent="0.3">
      <c r="A140" s="4">
        <v>46266</v>
      </c>
      <c r="B140" s="57">
        <f>-'Calc APP effect on IT'!B140</f>
        <v>-2.0406015139908154E-2</v>
      </c>
      <c r="C140" s="6">
        <v>-2.892350908467348E-2</v>
      </c>
      <c r="D140" s="46"/>
    </row>
    <row r="141" spans="1:4" x14ac:dyDescent="0.3">
      <c r="A141" s="4">
        <v>46296</v>
      </c>
      <c r="B141" s="57">
        <f>-'Calc APP effect on IT'!B141</f>
        <v>-1.9851818356499573E-2</v>
      </c>
      <c r="C141" s="6">
        <v>-2.8518877132440307E-2</v>
      </c>
      <c r="D141" s="46"/>
    </row>
    <row r="142" spans="1:4" x14ac:dyDescent="0.3">
      <c r="A142" s="4">
        <v>46327</v>
      </c>
      <c r="B142" s="57">
        <f>-'Calc APP effect on IT'!B142</f>
        <v>-1.9039576359335227E-2</v>
      </c>
      <c r="C142" s="6">
        <v>-2.7370935592247802E-2</v>
      </c>
      <c r="D142" s="46"/>
    </row>
    <row r="143" spans="1:4" x14ac:dyDescent="0.3">
      <c r="A143" s="4">
        <v>46357</v>
      </c>
      <c r="B143" s="57">
        <f>-'Calc APP effect on IT'!B143</f>
        <v>-1.900141100314269E-2</v>
      </c>
      <c r="C143" s="6">
        <v>-2.6854399729602588E-2</v>
      </c>
      <c r="D143" s="46"/>
    </row>
    <row r="144" spans="1:4" x14ac:dyDescent="0.3">
      <c r="A144" s="4">
        <v>46388</v>
      </c>
      <c r="B144" s="57">
        <f>-'Calc APP effect on IT'!B144</f>
        <v>-1.8939596673811888E-2</v>
      </c>
      <c r="C144" s="6">
        <v>-2.5690517516934967E-2</v>
      </c>
      <c r="D144" s="46"/>
    </row>
    <row r="145" spans="1:4" x14ac:dyDescent="0.3">
      <c r="A145" s="4">
        <v>46419</v>
      </c>
      <c r="B145" s="57">
        <f>-'Calc APP effect on IT'!B145</f>
        <v>-1.8901631729657829E-2</v>
      </c>
      <c r="C145" s="6">
        <v>-2.5578283543374915E-2</v>
      </c>
      <c r="D145" s="46"/>
    </row>
    <row r="146" spans="1:4" x14ac:dyDescent="0.3">
      <c r="A146" s="4">
        <v>46447</v>
      </c>
      <c r="B146" s="57">
        <f>-'Calc APP effect on IT'!B146</f>
        <v>-1.8798427482924516E-2</v>
      </c>
      <c r="C146" s="6">
        <v>-2.5304562627449824E-2</v>
      </c>
      <c r="D146" s="46"/>
    </row>
    <row r="147" spans="1:4" x14ac:dyDescent="0.3">
      <c r="A147" s="4">
        <v>46478</v>
      </c>
      <c r="B147" s="57">
        <f>-'Calc APP effect on IT'!B147</f>
        <v>-1.8760745516309033E-2</v>
      </c>
      <c r="C147" s="6">
        <v>-2.4747771571940705E-2</v>
      </c>
      <c r="D147" s="46"/>
    </row>
    <row r="148" spans="1:4" x14ac:dyDescent="0.3">
      <c r="A148" s="4">
        <v>46508</v>
      </c>
      <c r="B148" s="57">
        <f>-'Calc APP effect on IT'!B148</f>
        <v>-1.8723139084235424E-2</v>
      </c>
      <c r="C148" s="6">
        <v>-2.4811829389456898E-2</v>
      </c>
      <c r="D148" s="46"/>
    </row>
    <row r="149" spans="1:4" x14ac:dyDescent="0.3">
      <c r="A149" s="4">
        <v>46539</v>
      </c>
      <c r="B149" s="57">
        <f>-'Calc APP effect on IT'!B149</f>
        <v>-1.8685608035292629E-2</v>
      </c>
      <c r="C149" s="6">
        <v>-2.3754944659843603E-2</v>
      </c>
      <c r="D149" s="46"/>
    </row>
    <row r="150" spans="1:4" x14ac:dyDescent="0.3">
      <c r="A150" s="4">
        <v>46569</v>
      </c>
      <c r="B150" s="57">
        <f>-'Calc APP effect on IT'!B150</f>
        <v>-1.8648152218373074E-2</v>
      </c>
      <c r="C150" s="6">
        <v>-2.3737548931605675E-2</v>
      </c>
      <c r="D150" s="46"/>
    </row>
    <row r="151" spans="1:4" x14ac:dyDescent="0.3">
      <c r="A151" s="4">
        <v>46600</v>
      </c>
      <c r="B151" s="57">
        <f>-'Calc APP effect on IT'!B151</f>
        <v>-1.8610771482672095E-2</v>
      </c>
      <c r="C151" s="6">
        <v>-2.2878550563499241E-2</v>
      </c>
      <c r="D151" s="46"/>
    </row>
    <row r="152" spans="1:4" x14ac:dyDescent="0.3">
      <c r="A152" s="4">
        <v>46631</v>
      </c>
      <c r="B152" s="57">
        <f>-'Calc APP effect on IT'!B152</f>
        <v>-1.8573465677687317E-2</v>
      </c>
      <c r="C152" s="6">
        <v>-2.289943573156961E-2</v>
      </c>
      <c r="D152" s="46"/>
    </row>
    <row r="153" spans="1:4" x14ac:dyDescent="0.3">
      <c r="A153" s="4">
        <v>46661</v>
      </c>
      <c r="B153" s="57">
        <f>-'Calc APP effect on IT'!B153</f>
        <v>-1.8536234653218048E-2</v>
      </c>
      <c r="C153" s="6">
        <v>-2.2163813366917095E-2</v>
      </c>
      <c r="D153" s="46"/>
    </row>
    <row r="154" spans="1:4" x14ac:dyDescent="0.3">
      <c r="A154" s="4">
        <v>46692</v>
      </c>
      <c r="B154" s="57">
        <f>-'Calc APP effect on IT'!B154</f>
        <v>-1.8499078259364688E-2</v>
      </c>
      <c r="C154" s="6">
        <v>-2.2204031073437828E-2</v>
      </c>
      <c r="D154" s="46"/>
    </row>
    <row r="155" spans="1:4" x14ac:dyDescent="0.3">
      <c r="A155" s="4">
        <v>46722</v>
      </c>
      <c r="B155" s="57">
        <f>-'Calc APP effect on IT'!B155</f>
        <v>-1.8290432239984118E-2</v>
      </c>
      <c r="C155" s="6">
        <v>-2.1813243235241819E-2</v>
      </c>
      <c r="D155" s="46"/>
    </row>
    <row r="156" spans="1:4" x14ac:dyDescent="0.3">
      <c r="A156" s="4">
        <v>46753</v>
      </c>
      <c r="B156" s="57">
        <f>-'Calc APP effect on IT'!B156</f>
        <v>-1.8253768563850786E-2</v>
      </c>
      <c r="C156" s="6">
        <v>-2.1877709305834526E-2</v>
      </c>
      <c r="D156" s="46"/>
    </row>
    <row r="157" spans="1:4" x14ac:dyDescent="0.3">
      <c r="A157" s="4">
        <v>46784</v>
      </c>
      <c r="B157" s="57">
        <f>-'Calc APP effect on IT'!B157</f>
        <v>-1.8095626937045313E-2</v>
      </c>
      <c r="C157" s="6">
        <v>-2.0936800794691041E-2</v>
      </c>
      <c r="D157" s="46"/>
    </row>
    <row r="158" spans="1:4" x14ac:dyDescent="0.3">
      <c r="A158" s="4">
        <v>46813</v>
      </c>
      <c r="B158" s="57">
        <f>-'Calc APP effect on IT'!B158</f>
        <v>-1.8059353753517204E-2</v>
      </c>
      <c r="C158" s="6">
        <v>-2.0676507940888059E-2</v>
      </c>
      <c r="D158" s="46"/>
    </row>
    <row r="159" spans="1:4" x14ac:dyDescent="0.3">
      <c r="A159" s="4">
        <v>46844</v>
      </c>
      <c r="B159" s="57">
        <f>-'Calc APP effect on IT'!B159</f>
        <v>-1.8023153280586398E-2</v>
      </c>
      <c r="C159" s="6">
        <v>-2.0683192586686605E-2</v>
      </c>
      <c r="D159" s="46"/>
    </row>
    <row r="160" spans="1:4" x14ac:dyDescent="0.3">
      <c r="A160" s="4">
        <v>46874</v>
      </c>
      <c r="B160" s="57">
        <f>-'Calc APP effect on IT'!B160</f>
        <v>-1.7987025372502505E-2</v>
      </c>
      <c r="C160" s="6">
        <v>-1.9814002492572803E-2</v>
      </c>
      <c r="D160" s="46"/>
    </row>
    <row r="161" spans="1:4" x14ac:dyDescent="0.3">
      <c r="A161" s="4">
        <v>46905</v>
      </c>
      <c r="B161" s="57">
        <f>-'Calc APP effect on IT'!B161</f>
        <v>-1.7741181162015059E-2</v>
      </c>
      <c r="C161" s="6">
        <v>-1.9810997399060372E-2</v>
      </c>
      <c r="D161" s="46"/>
    </row>
    <row r="162" spans="1:4" x14ac:dyDescent="0.3">
      <c r="A162" s="4">
        <v>46935</v>
      </c>
      <c r="B162" s="57">
        <f>-'Calc APP effect on IT'!B162</f>
        <v>-1.7705064057581179E-2</v>
      </c>
      <c r="C162" s="6">
        <v>-1.9769013179953471E-2</v>
      </c>
      <c r="D162" s="46"/>
    </row>
    <row r="163" spans="1:4" x14ac:dyDescent="0.3">
      <c r="A163" s="4">
        <v>46966</v>
      </c>
      <c r="B163" s="57">
        <f>-'Calc APP effect on IT'!B163</f>
        <v>-1.7669573768122188E-2</v>
      </c>
      <c r="C163" s="6">
        <v>-1.9710989721185294E-2</v>
      </c>
      <c r="D163" s="46"/>
    </row>
    <row r="164" spans="1:4" x14ac:dyDescent="0.3">
      <c r="A164" s="4">
        <v>46997</v>
      </c>
      <c r="B164" s="57">
        <f>-'Calc APP effect on IT'!B164</f>
        <v>-1.6303800236001642E-2</v>
      </c>
      <c r="C164" s="6">
        <v>-1.8818038878669386E-2</v>
      </c>
      <c r="D164" s="46"/>
    </row>
    <row r="165" spans="1:4" x14ac:dyDescent="0.3">
      <c r="A165" s="4">
        <v>47027</v>
      </c>
      <c r="B165" s="57">
        <f>-'Calc APP effect on IT'!B165</f>
        <v>-1.6271118818539647E-2</v>
      </c>
      <c r="C165" s="6">
        <v>-1.8711955432621732E-2</v>
      </c>
      <c r="D165" s="46"/>
    </row>
    <row r="166" spans="1:4" x14ac:dyDescent="0.3">
      <c r="A166" s="4">
        <v>47058</v>
      </c>
      <c r="B166" s="57">
        <f>-'Calc APP effect on IT'!B166</f>
        <v>-1.6198370609771265E-2</v>
      </c>
      <c r="C166" s="6">
        <v>-1.8710813498913251E-2</v>
      </c>
      <c r="D166" s="46"/>
    </row>
    <row r="167" spans="1:4" x14ac:dyDescent="0.3">
      <c r="A167" s="4">
        <v>47088</v>
      </c>
      <c r="B167" s="57">
        <f>-'Calc APP effect on IT'!B167</f>
        <v>-1.6165900528904282E-2</v>
      </c>
      <c r="C167" s="6">
        <v>-1.7901430857657344E-2</v>
      </c>
      <c r="D167" s="46"/>
    </row>
    <row r="168" spans="1:4" x14ac:dyDescent="0.3">
      <c r="A168" s="4">
        <v>47119</v>
      </c>
      <c r="B168" s="57">
        <f>-'Calc APP effect on IT'!B168</f>
        <v>-1.6133495535210381E-2</v>
      </c>
      <c r="C168" s="6">
        <v>-1.7884554745627401E-2</v>
      </c>
      <c r="D168" s="46"/>
    </row>
    <row r="169" spans="1:4" x14ac:dyDescent="0.3">
      <c r="A169" s="4">
        <v>47150</v>
      </c>
      <c r="B169" s="57">
        <f>-'Calc APP effect on IT'!B169</f>
        <v>-1.6058892972166224E-2</v>
      </c>
      <c r="C169" s="6">
        <v>-1.7775673812150873E-2</v>
      </c>
      <c r="D169" s="46"/>
    </row>
    <row r="170" spans="1:4" x14ac:dyDescent="0.3">
      <c r="A170" s="4">
        <v>47178</v>
      </c>
      <c r="B170" s="57">
        <f>-'Calc APP effect on IT'!B170</f>
        <v>-1.6026702478072582E-2</v>
      </c>
      <c r="C170" s="6">
        <v>-1.7761571359778329E-2</v>
      </c>
      <c r="D170" s="46"/>
    </row>
    <row r="171" spans="1:4" x14ac:dyDescent="0.3">
      <c r="A171" s="4">
        <v>47209</v>
      </c>
      <c r="B171" s="57">
        <f>-'Calc APP effect on IT'!B171</f>
        <v>-1.5994576510712618E-2</v>
      </c>
      <c r="C171" s="6">
        <v>-1.7631472548615416E-2</v>
      </c>
      <c r="D171" s="46"/>
    </row>
    <row r="172" spans="1:4" x14ac:dyDescent="0.3">
      <c r="A172" s="4">
        <v>47239</v>
      </c>
      <c r="B172" s="57">
        <f>-'Calc APP effect on IT'!B172</f>
        <v>-1.5962514940740715E-2</v>
      </c>
      <c r="C172" s="6">
        <v>-1.7581989085568992E-2</v>
      </c>
      <c r="D172" s="46"/>
    </row>
    <row r="173" spans="1:4" x14ac:dyDescent="0.3">
      <c r="A173" s="4">
        <v>47270</v>
      </c>
      <c r="B173" s="57">
        <f>-'Calc APP effect on IT'!B173</f>
        <v>-1.5858891318025856E-2</v>
      </c>
      <c r="C173" s="6">
        <v>-1.7514189103083666E-2</v>
      </c>
      <c r="D173" s="46"/>
    </row>
    <row r="174" spans="1:4" x14ac:dyDescent="0.3">
      <c r="A174" s="4">
        <v>47300</v>
      </c>
      <c r="B174" s="57">
        <f>-'Calc APP effect on IT'!B174</f>
        <v>-1.5827101732766805E-2</v>
      </c>
      <c r="C174" s="6">
        <v>-1.7480169032700933E-2</v>
      </c>
      <c r="D174" s="46"/>
    </row>
    <row r="175" spans="1:4" x14ac:dyDescent="0.3">
      <c r="A175" s="4">
        <v>47331</v>
      </c>
      <c r="B175" s="57">
        <f>-'Calc APP effect on IT'!B175</f>
        <v>-1.5795375870608613E-2</v>
      </c>
      <c r="C175" s="6">
        <v>-1.6663098010396348E-2</v>
      </c>
      <c r="D175" s="46"/>
    </row>
    <row r="176" spans="1:4" x14ac:dyDescent="0.3">
      <c r="A176" s="4">
        <v>47362</v>
      </c>
      <c r="B176" s="57">
        <f>-'Calc APP effect on IT'!B176</f>
        <v>-1.5763713603816568E-2</v>
      </c>
      <c r="C176" s="6">
        <v>-1.6625441441078373E-2</v>
      </c>
      <c r="D176" s="46"/>
    </row>
    <row r="177" spans="1:4" x14ac:dyDescent="0.3">
      <c r="A177" s="4">
        <v>47392</v>
      </c>
      <c r="B177" s="57">
        <f>-'Calc APP effect on IT'!B177</f>
        <v>-1.5732114804911997E-2</v>
      </c>
      <c r="C177" s="6">
        <v>-1.6585136233253708E-2</v>
      </c>
      <c r="D177" s="46"/>
    </row>
    <row r="178" spans="1:4" x14ac:dyDescent="0.3">
      <c r="A178" s="4">
        <v>47423</v>
      </c>
      <c r="B178" s="57">
        <f>-'Calc APP effect on IT'!B178</f>
        <v>-1.4316587532604567E-2</v>
      </c>
      <c r="C178" s="6">
        <v>-1.5681769343663811E-2</v>
      </c>
      <c r="D178" s="46"/>
    </row>
    <row r="179" spans="1:4" x14ac:dyDescent="0.3">
      <c r="A179" s="4">
        <v>47453</v>
      </c>
      <c r="B179" s="57">
        <f>-'Calc APP effect on IT'!B179</f>
        <v>-1.4287889537841903E-2</v>
      </c>
      <c r="C179" s="6">
        <v>-1.5868824369748305E-2</v>
      </c>
      <c r="D179" s="46"/>
    </row>
    <row r="180" spans="1:4" x14ac:dyDescent="0.3">
      <c r="A180" s="4">
        <v>47484</v>
      </c>
      <c r="B180" s="57">
        <f>-'Calc APP effect on IT'!B180</f>
        <v>-1.4259249069001636E-2</v>
      </c>
      <c r="C180" s="6">
        <v>-1.5902956237979885E-2</v>
      </c>
      <c r="D180" s="46"/>
    </row>
    <row r="181" spans="1:4" x14ac:dyDescent="0.3">
      <c r="A181" s="4">
        <v>47515</v>
      </c>
      <c r="B181" s="57">
        <f>-'Calc APP effect on IT'!B181</f>
        <v>-1.4230666010771468E-2</v>
      </c>
      <c r="C181" s="6">
        <v>-1.6249949060773119E-2</v>
      </c>
      <c r="D181" s="46"/>
    </row>
    <row r="182" spans="1:4" x14ac:dyDescent="0.3">
      <c r="A182" s="4">
        <v>47543</v>
      </c>
      <c r="B182" s="57">
        <f>-'Calc APP effect on IT'!B182</f>
        <v>-1.3261011656039552E-2</v>
      </c>
      <c r="C182" s="6">
        <v>-1.5743630809756971E-2</v>
      </c>
      <c r="D182" s="46"/>
    </row>
    <row r="183" spans="1:4" x14ac:dyDescent="0.3">
      <c r="A183" s="4">
        <v>47574</v>
      </c>
      <c r="B183" s="57">
        <f>-'Calc APP effect on IT'!B183</f>
        <v>-1.3234429592249145E-2</v>
      </c>
      <c r="C183" s="6">
        <v>-1.4821235969707712E-2</v>
      </c>
      <c r="D183" s="46"/>
    </row>
    <row r="184" spans="1:4" x14ac:dyDescent="0.3">
      <c r="A184" s="4">
        <v>47604</v>
      </c>
      <c r="B184" s="57">
        <f>-'Calc APP effect on IT'!B184</f>
        <v>-1.3207900812939115E-2</v>
      </c>
      <c r="C184" s="6">
        <v>-1.5011130878816789E-2</v>
      </c>
      <c r="D184" s="46"/>
    </row>
    <row r="185" spans="1:4" x14ac:dyDescent="0.3">
      <c r="A185" s="4">
        <v>47635</v>
      </c>
      <c r="B185" s="57">
        <f>-'Calc APP effect on IT'!B185</f>
        <v>-1.3181425211299249E-2</v>
      </c>
      <c r="C185" s="6">
        <v>-1.4960477671328772E-2</v>
      </c>
      <c r="D185" s="46"/>
    </row>
    <row r="186" spans="1:4" x14ac:dyDescent="0.3">
      <c r="A186" s="4">
        <v>47665</v>
      </c>
      <c r="B186" s="57">
        <f>-'Calc APP effect on IT'!B186</f>
        <v>-1.3155002680733441E-2</v>
      </c>
      <c r="C186" s="6">
        <v>-1.5187973600998319E-2</v>
      </c>
      <c r="D186" s="46"/>
    </row>
    <row r="187" spans="1:4" x14ac:dyDescent="0.3">
      <c r="A187" s="4">
        <v>47696</v>
      </c>
      <c r="B187" s="57">
        <f>-'Calc APP effect on IT'!B187</f>
        <v>-1.312863311485926E-2</v>
      </c>
      <c r="C187" s="6">
        <v>-1.5505750269702094E-2</v>
      </c>
      <c r="D187" s="46"/>
    </row>
    <row r="188" spans="1:4" x14ac:dyDescent="0.3">
      <c r="A188" s="4">
        <v>47727</v>
      </c>
      <c r="B188" s="57">
        <f>-'Calc APP effect on IT'!B188</f>
        <v>-1.3102316407507515E-2</v>
      </c>
      <c r="C188" s="6">
        <v>-1.591497936394207E-2</v>
      </c>
      <c r="D188" s="46"/>
    </row>
    <row r="189" spans="1:4" x14ac:dyDescent="0.3">
      <c r="A189" s="4">
        <v>47757</v>
      </c>
      <c r="B189" s="57">
        <f>-'Calc APP effect on IT'!B189</f>
        <v>-1.3076052452721846E-2</v>
      </c>
      <c r="C189" s="6">
        <v>-1.5785490451352954E-2</v>
      </c>
      <c r="D189" s="46"/>
    </row>
    <row r="190" spans="1:4" x14ac:dyDescent="0.3">
      <c r="A190" s="4">
        <v>47788</v>
      </c>
      <c r="B190" s="57">
        <f>-'Calc APP effect on IT'!B190</f>
        <v>-1.3049841144758273E-2</v>
      </c>
      <c r="C190" s="6">
        <v>-1.6036915257845744E-2</v>
      </c>
      <c r="D190" s="46"/>
    </row>
    <row r="191" spans="1:4" x14ac:dyDescent="0.3">
      <c r="A191" s="4">
        <v>47818</v>
      </c>
      <c r="B191" s="57">
        <f>-'Calc APP effect on IT'!B191</f>
        <v>-1.3023682378084793E-2</v>
      </c>
      <c r="C191" s="6">
        <v>-1.6403447869562059E-2</v>
      </c>
      <c r="D191" s="46"/>
    </row>
    <row r="192" spans="1:4" x14ac:dyDescent="0.3">
      <c r="A192" s="4">
        <v>47849</v>
      </c>
      <c r="B192" s="57">
        <f>-'Calc APP effect on IT'!B192</f>
        <v>-1.2997576047380935E-2</v>
      </c>
      <c r="C192" s="6">
        <v>-1.647855314625854E-2</v>
      </c>
      <c r="D192" s="46"/>
    </row>
    <row r="193" spans="1:4" x14ac:dyDescent="0.3">
      <c r="A193" s="4">
        <v>47880</v>
      </c>
      <c r="B193" s="57">
        <f>-'Calc APP effect on IT'!B193</f>
        <v>-1.2971522047537357E-2</v>
      </c>
      <c r="C193" s="6">
        <v>-1.6871921137357564E-2</v>
      </c>
      <c r="D193" s="46"/>
    </row>
    <row r="194" spans="1:4" x14ac:dyDescent="0.3">
      <c r="A194" s="4">
        <v>47908</v>
      </c>
      <c r="B194" s="57">
        <f>-'Calc APP effect on IT'!B194</f>
        <v>-1.2909236916910878E-2</v>
      </c>
      <c r="C194" s="6">
        <v>-1.7082293316958222E-2</v>
      </c>
      <c r="D194" s="46"/>
    </row>
    <row r="195" spans="1:4" x14ac:dyDescent="0.3">
      <c r="A195" s="4">
        <v>47939</v>
      </c>
      <c r="B195" s="57">
        <f>-'Calc APP effect on IT'!B195</f>
        <v>-1.2883359995291967E-2</v>
      </c>
      <c r="C195" s="6">
        <v>-1.7409125438471236E-2</v>
      </c>
      <c r="D195" s="46"/>
    </row>
    <row r="196" spans="1:4" x14ac:dyDescent="0.3">
      <c r="A196" s="4">
        <v>47969</v>
      </c>
      <c r="B196" s="57">
        <f>-'Calc APP effect on IT'!B196</f>
        <v>-1.2149308039026079E-2</v>
      </c>
      <c r="C196" s="6">
        <v>-1.6869464690378633E-2</v>
      </c>
      <c r="D196" s="46"/>
    </row>
    <row r="197" spans="1:4" x14ac:dyDescent="0.3">
      <c r="A197" s="4">
        <v>48000</v>
      </c>
      <c r="B197" s="57">
        <f>-'Calc APP effect on IT'!B197</f>
        <v>-1.2124954415812449E-2</v>
      </c>
      <c r="C197" s="6">
        <v>-1.6968176274218257E-2</v>
      </c>
      <c r="D197" s="46"/>
    </row>
    <row r="198" spans="1:4" x14ac:dyDescent="0.3">
      <c r="A198" s="4">
        <v>48030</v>
      </c>
      <c r="B198" s="57">
        <f>-'Calc APP effect on IT'!B198</f>
        <v>-1.2100649610108571E-2</v>
      </c>
      <c r="C198" s="6">
        <v>-1.7311167261228722E-2</v>
      </c>
      <c r="D198" s="46"/>
    </row>
    <row r="199" spans="1:4" x14ac:dyDescent="0.3">
      <c r="A199" s="4">
        <v>48061</v>
      </c>
      <c r="B199" s="57">
        <f>-'Calc APP effect on IT'!B199</f>
        <v>-1.2076393524058393E-2</v>
      </c>
      <c r="C199" s="6">
        <v>-1.8156596673633663E-2</v>
      </c>
      <c r="D199" s="46"/>
    </row>
    <row r="200" spans="1:4" x14ac:dyDescent="0.3">
      <c r="A200" s="4">
        <v>48092</v>
      </c>
      <c r="B200" s="57">
        <f>-'Calc APP effect on IT'!B200</f>
        <v>-1.2052186060002032E-2</v>
      </c>
      <c r="C200" s="6">
        <v>-1.8795867097206626E-2</v>
      </c>
      <c r="D200" s="46"/>
    </row>
    <row r="201" spans="1:4" x14ac:dyDescent="0.3">
      <c r="A201" s="4">
        <v>48122</v>
      </c>
      <c r="B201" s="57">
        <f>-'Calc APP effect on IT'!B201</f>
        <v>-1.1429458367443156E-2</v>
      </c>
      <c r="C201" s="6">
        <v>-1.9033520848182085E-2</v>
      </c>
      <c r="D201" s="46"/>
    </row>
    <row r="202" spans="1:4" x14ac:dyDescent="0.3">
      <c r="A202" s="4">
        <v>48153</v>
      </c>
      <c r="B202" s="57">
        <f>-'Calc APP effect on IT'!B202</f>
        <v>-1.069568762952125E-2</v>
      </c>
      <c r="C202" s="6">
        <v>-1.9588894330241979E-2</v>
      </c>
      <c r="D202" s="46"/>
    </row>
    <row r="203" spans="1:4" x14ac:dyDescent="0.3">
      <c r="A203" s="4">
        <v>48183</v>
      </c>
      <c r="B203" s="57">
        <f>-'Calc APP effect on IT'!B203</f>
        <v>-1.0670962611214729E-2</v>
      </c>
      <c r="C203" s="6">
        <v>-1.9551181808919616E-2</v>
      </c>
      <c r="D203" s="46"/>
    </row>
    <row r="204" spans="1:4" x14ac:dyDescent="0.3">
      <c r="A204" s="4">
        <v>48214</v>
      </c>
      <c r="B204" s="57">
        <f>-'Calc APP effect on IT'!B204</f>
        <v>0</v>
      </c>
      <c r="C204" s="6">
        <v>-2.0016245064726431E-2</v>
      </c>
      <c r="D204" s="46"/>
    </row>
    <row r="205" spans="1:4" x14ac:dyDescent="0.3">
      <c r="A205" s="4">
        <v>48245</v>
      </c>
      <c r="B205" s="57">
        <f>-'Calc APP effect on IT'!B205</f>
        <v>0</v>
      </c>
      <c r="C205" s="6">
        <v>-2.111287111287102E-2</v>
      </c>
      <c r="D205" s="46"/>
    </row>
    <row r="206" spans="1:4" x14ac:dyDescent="0.3">
      <c r="A206" s="4">
        <v>48274</v>
      </c>
      <c r="B206" s="57">
        <f>-'Calc APP effect on IT'!B206</f>
        <v>0</v>
      </c>
      <c r="C206" s="6">
        <v>-2.1208303011172953E-2</v>
      </c>
      <c r="D206" s="46"/>
    </row>
    <row r="207" spans="1:4" x14ac:dyDescent="0.3">
      <c r="A207" s="4">
        <v>48305</v>
      </c>
      <c r="B207" s="57">
        <f>-'Calc APP effect on IT'!B207</f>
        <v>0</v>
      </c>
      <c r="C207" s="6">
        <v>-2.1239794270695153E-2</v>
      </c>
      <c r="D207" s="46"/>
    </row>
    <row r="208" spans="1:4" x14ac:dyDescent="0.3">
      <c r="A208" s="4">
        <v>48335</v>
      </c>
      <c r="B208" s="57">
        <f>-'Calc APP effect on IT'!B208</f>
        <v>0</v>
      </c>
      <c r="C208" s="6">
        <v>-2.1741051724452679E-2</v>
      </c>
      <c r="D208" s="46"/>
    </row>
    <row r="209" spans="1:4" x14ac:dyDescent="0.3">
      <c r="A209" s="4">
        <v>48366</v>
      </c>
      <c r="B209" s="57">
        <f>-'Calc APP effect on IT'!B209</f>
        <v>0</v>
      </c>
      <c r="C209" s="6">
        <v>-2.2173242889134928E-2</v>
      </c>
      <c r="D209" s="46"/>
    </row>
    <row r="210" spans="1:4" x14ac:dyDescent="0.3">
      <c r="A210" s="4">
        <v>48396</v>
      </c>
      <c r="B210" s="57">
        <f>-'Calc APP effect on IT'!B210</f>
        <v>0</v>
      </c>
      <c r="C210" s="6">
        <v>-2.302886632800882E-2</v>
      </c>
      <c r="D210" s="46"/>
    </row>
    <row r="211" spans="1:4" x14ac:dyDescent="0.3">
      <c r="A211" s="4">
        <v>48427</v>
      </c>
      <c r="B211" s="57">
        <f>-'Calc APP effect on IT'!B211</f>
        <v>0</v>
      </c>
      <c r="C211" s="6">
        <v>-2.329006606498293E-2</v>
      </c>
      <c r="D211" s="46"/>
    </row>
    <row r="212" spans="1:4" x14ac:dyDescent="0.3">
      <c r="A212" s="4">
        <v>48458</v>
      </c>
      <c r="B212" s="57">
        <f>-'Calc APP effect on IT'!B212</f>
        <v>0</v>
      </c>
      <c r="C212" s="6">
        <v>-2.3396780094657562E-2</v>
      </c>
      <c r="D212" s="46"/>
    </row>
    <row r="213" spans="1:4" x14ac:dyDescent="0.3">
      <c r="A213" s="4">
        <v>48488</v>
      </c>
      <c r="B213" s="57">
        <f>-'Calc APP effect on IT'!B213</f>
        <v>0</v>
      </c>
      <c r="C213" s="6">
        <v>-2.397401879569834E-2</v>
      </c>
      <c r="D213" s="46"/>
    </row>
    <row r="214" spans="1:4" x14ac:dyDescent="0.3">
      <c r="A214" s="4">
        <v>48519</v>
      </c>
      <c r="B214" s="57">
        <f>-'Calc APP effect on IT'!B214</f>
        <v>0</v>
      </c>
      <c r="C214" s="6">
        <v>-2.4534769374445611E-2</v>
      </c>
      <c r="D214" s="46"/>
    </row>
    <row r="215" spans="1:4" x14ac:dyDescent="0.3">
      <c r="A215" s="4">
        <v>48549</v>
      </c>
      <c r="B215" s="57">
        <f>-'Calc APP effect on IT'!B215</f>
        <v>0</v>
      </c>
      <c r="C215" s="6">
        <v>-2.410307547170773E-2</v>
      </c>
      <c r="D215" s="46"/>
    </row>
    <row r="216" spans="1:4" x14ac:dyDescent="0.3">
      <c r="A216" s="4">
        <v>48580</v>
      </c>
      <c r="B216" s="57">
        <f>-'Calc APP effect on IT'!B216</f>
        <v>0</v>
      </c>
      <c r="C216" s="6">
        <v>-2.4835236056339971E-2</v>
      </c>
      <c r="D216" s="46"/>
    </row>
    <row r="217" spans="1:4" x14ac:dyDescent="0.3">
      <c r="A217" s="4">
        <v>48611</v>
      </c>
      <c r="B217" s="57">
        <f>-'Calc APP effect on IT'!B217</f>
        <v>0</v>
      </c>
      <c r="C217" s="6">
        <v>-2.4327312264395246E-2</v>
      </c>
      <c r="D217" s="46"/>
    </row>
    <row r="218" spans="1:4" x14ac:dyDescent="0.3">
      <c r="A218" s="4">
        <v>48639</v>
      </c>
      <c r="B218" s="57">
        <f>-'Calc APP effect on IT'!B218</f>
        <v>0</v>
      </c>
      <c r="C218" s="6">
        <v>-2.5148792512878871E-2</v>
      </c>
      <c r="D218" s="46"/>
    </row>
    <row r="219" spans="1:4" x14ac:dyDescent="0.3">
      <c r="A219" s="4">
        <v>48670</v>
      </c>
      <c r="B219" s="57">
        <f>-'Calc APP effect on IT'!B219</f>
        <v>0</v>
      </c>
      <c r="C219" s="6">
        <v>-2.4939682965578608E-2</v>
      </c>
      <c r="D219" s="46"/>
    </row>
    <row r="220" spans="1:4" x14ac:dyDescent="0.3">
      <c r="A220" s="4">
        <v>48700</v>
      </c>
      <c r="B220" s="57">
        <f>-'Calc APP effect on IT'!B220</f>
        <v>0</v>
      </c>
      <c r="C220" s="6">
        <v>-2.50386101912068E-2</v>
      </c>
      <c r="D220" s="46"/>
    </row>
    <row r="221" spans="1:4" x14ac:dyDescent="0.3">
      <c r="A221" s="4">
        <v>48731</v>
      </c>
      <c r="B221" s="57">
        <f>-'Calc APP effect on IT'!B221</f>
        <v>0</v>
      </c>
      <c r="C221" s="6">
        <v>-2.5225724053653371E-2</v>
      </c>
      <c r="D221" s="46"/>
    </row>
    <row r="222" spans="1:4" x14ac:dyDescent="0.3">
      <c r="A222" s="4">
        <v>48761</v>
      </c>
      <c r="B222" s="57">
        <f>-'Calc APP effect on IT'!B222</f>
        <v>0</v>
      </c>
      <c r="C222" s="6">
        <v>-2.5428737244586008E-2</v>
      </c>
      <c r="D222" s="46"/>
    </row>
    <row r="223" spans="1:4" x14ac:dyDescent="0.3">
      <c r="A223" s="4">
        <v>48792</v>
      </c>
      <c r="B223" s="57">
        <f>-'Calc APP effect on IT'!B223</f>
        <v>0</v>
      </c>
      <c r="C223" s="6">
        <v>-2.6477818142563912E-2</v>
      </c>
      <c r="D223" s="46"/>
    </row>
    <row r="224" spans="1:4" x14ac:dyDescent="0.3">
      <c r="A224" s="4">
        <v>48823</v>
      </c>
      <c r="B224" s="57">
        <f>-'Calc APP effect on IT'!B224</f>
        <v>0</v>
      </c>
      <c r="C224" s="6">
        <v>-2.6392835085374964E-2</v>
      </c>
      <c r="D224" s="46"/>
    </row>
    <row r="225" spans="1:4" x14ac:dyDescent="0.3">
      <c r="A225" s="4">
        <v>48853</v>
      </c>
      <c r="B225" s="57">
        <f>-'Calc APP effect on IT'!B225</f>
        <v>0</v>
      </c>
      <c r="C225" s="6">
        <v>-2.6584323628521166E-2</v>
      </c>
      <c r="D225" s="46"/>
    </row>
    <row r="226" spans="1:4" x14ac:dyDescent="0.3">
      <c r="A226" s="4">
        <v>48884</v>
      </c>
      <c r="B226" s="57">
        <f>-'Calc APP effect on IT'!B226</f>
        <v>0</v>
      </c>
      <c r="C226" s="6">
        <v>-2.6723867423445614E-2</v>
      </c>
      <c r="D226" s="46"/>
    </row>
    <row r="227" spans="1:4" x14ac:dyDescent="0.3">
      <c r="A227" s="4">
        <v>48914</v>
      </c>
      <c r="B227" s="57">
        <f>-'Calc APP effect on IT'!B227</f>
        <v>0</v>
      </c>
      <c r="C227" s="6">
        <v>-2.6711635142900033E-2</v>
      </c>
      <c r="D227" s="46"/>
    </row>
    <row r="228" spans="1:4" x14ac:dyDescent="0.3">
      <c r="A228" s="4">
        <v>48945</v>
      </c>
      <c r="B228" s="57">
        <f>-'Calc APP effect on IT'!B228</f>
        <v>0</v>
      </c>
      <c r="C228" s="6">
        <v>-2.7689540462774116E-2</v>
      </c>
      <c r="D228" s="46"/>
    </row>
    <row r="229" spans="1:4" x14ac:dyDescent="0.3">
      <c r="A229" s="4">
        <v>48976</v>
      </c>
      <c r="B229" s="57">
        <f>-'Calc APP effect on IT'!B229</f>
        <v>0</v>
      </c>
      <c r="C229" s="6">
        <v>-2.7418662530494409E-2</v>
      </c>
      <c r="D229" s="46"/>
    </row>
    <row r="230" spans="1:4" x14ac:dyDescent="0.3">
      <c r="A230" s="4">
        <v>49004</v>
      </c>
      <c r="B230" s="57">
        <f>-'Calc APP effect on IT'!B230</f>
        <v>0</v>
      </c>
      <c r="C230" s="6">
        <v>-2.7839726119491551E-2</v>
      </c>
      <c r="D230" s="46"/>
    </row>
    <row r="231" spans="1:4" x14ac:dyDescent="0.3">
      <c r="A231" s="4">
        <v>49035</v>
      </c>
      <c r="B231" s="57">
        <f>-'Calc APP effect on IT'!B231</f>
        <v>0</v>
      </c>
      <c r="C231" s="6">
        <v>-2.7950436708139771E-2</v>
      </c>
      <c r="D231" s="46"/>
    </row>
    <row r="232" spans="1:4" x14ac:dyDescent="0.3">
      <c r="A232" s="4">
        <v>49065</v>
      </c>
      <c r="B232" s="57">
        <f>-'Calc APP effect on IT'!B232</f>
        <v>0</v>
      </c>
      <c r="C232" s="6">
        <v>-2.8298224292768261E-2</v>
      </c>
      <c r="D232" s="46"/>
    </row>
    <row r="233" spans="1:4" x14ac:dyDescent="0.3">
      <c r="A233" s="4">
        <v>49096</v>
      </c>
      <c r="B233" s="57">
        <f>-'Calc APP effect on IT'!B233</f>
        <v>0</v>
      </c>
      <c r="C233" s="6">
        <v>-2.7796135130724396E-2</v>
      </c>
      <c r="D233" s="46"/>
    </row>
    <row r="234" spans="1:4" x14ac:dyDescent="0.3">
      <c r="A234" s="4">
        <v>49126</v>
      </c>
      <c r="B234" s="57">
        <f>-'Calc APP effect on IT'!B234</f>
        <v>0</v>
      </c>
      <c r="C234" s="6">
        <v>-2.8312741310578694E-2</v>
      </c>
      <c r="D234" s="46"/>
    </row>
    <row r="235" spans="1:4" x14ac:dyDescent="0.3">
      <c r="A235" s="4">
        <v>49157</v>
      </c>
      <c r="B235" s="57">
        <f>-'Calc APP effect on IT'!B235</f>
        <v>0</v>
      </c>
      <c r="C235" s="6">
        <v>-2.7415317604139792E-2</v>
      </c>
      <c r="D235" s="46"/>
    </row>
    <row r="236" spans="1:4" x14ac:dyDescent="0.3">
      <c r="A236" s="4">
        <v>49188</v>
      </c>
      <c r="B236" s="57">
        <f>-'Calc APP effect on IT'!B236</f>
        <v>0</v>
      </c>
      <c r="C236" s="6">
        <v>-2.7955034071607945E-2</v>
      </c>
      <c r="D236" s="46"/>
    </row>
    <row r="237" spans="1:4" x14ac:dyDescent="0.3">
      <c r="A237" s="4">
        <v>49218</v>
      </c>
      <c r="B237" s="57">
        <f>-'Calc APP effect on IT'!B237</f>
        <v>0</v>
      </c>
      <c r="C237" s="6">
        <v>-2.7832498850106333E-2</v>
      </c>
      <c r="D237" s="46"/>
    </row>
    <row r="238" spans="1:4" x14ac:dyDescent="0.3">
      <c r="A238" s="4">
        <v>49249</v>
      </c>
      <c r="B238" s="57">
        <f>-'Calc APP effect on IT'!B238</f>
        <v>0</v>
      </c>
      <c r="C238" s="6">
        <v>-2.776008875921987E-2</v>
      </c>
      <c r="D238" s="46"/>
    </row>
    <row r="239" spans="1:4" x14ac:dyDescent="0.3">
      <c r="A239" s="4">
        <v>49279</v>
      </c>
      <c r="B239" s="57">
        <f>-'Calc APP effect on IT'!B239</f>
        <v>0</v>
      </c>
      <c r="C239" s="6">
        <v>-2.793933062865751E-2</v>
      </c>
      <c r="D239" s="46"/>
    </row>
    <row r="240" spans="1:4" x14ac:dyDescent="0.3">
      <c r="A240" s="4">
        <v>49310</v>
      </c>
      <c r="B240" s="57">
        <f>-'Calc APP effect on IT'!B240</f>
        <v>0</v>
      </c>
      <c r="C240" s="6">
        <v>-2.7897121474561554E-2</v>
      </c>
      <c r="D240" s="46"/>
    </row>
    <row r="241" spans="1:4" x14ac:dyDescent="0.3">
      <c r="A241" s="4">
        <v>49341</v>
      </c>
      <c r="B241" s="57">
        <f>-'Calc APP effect on IT'!B241</f>
        <v>0</v>
      </c>
      <c r="C241" s="6">
        <v>-2.8130768435951654E-2</v>
      </c>
      <c r="D241" s="46"/>
    </row>
    <row r="242" spans="1:4" x14ac:dyDescent="0.3">
      <c r="A242" s="4">
        <v>49369</v>
      </c>
      <c r="B242" s="57">
        <f>-'Calc APP effect on IT'!B242</f>
        <v>0</v>
      </c>
      <c r="C242" s="6">
        <v>-2.7805037993231984E-2</v>
      </c>
      <c r="D242" s="46"/>
    </row>
    <row r="243" spans="1:4" x14ac:dyDescent="0.3">
      <c r="A243" s="4">
        <v>49400</v>
      </c>
      <c r="B243" s="57">
        <f>-'Calc APP effect on IT'!B243</f>
        <v>0</v>
      </c>
      <c r="C243" s="6">
        <v>-2.7799486567780866E-2</v>
      </c>
      <c r="D243" s="46"/>
    </row>
    <row r="244" spans="1:4" x14ac:dyDescent="0.3">
      <c r="A244" s="4">
        <v>49430</v>
      </c>
      <c r="B244" s="57">
        <f>-'Calc APP effect on IT'!B244</f>
        <v>0</v>
      </c>
      <c r="C244" s="6">
        <v>-2.7667840975109093E-2</v>
      </c>
      <c r="D244" s="46"/>
    </row>
    <row r="245" spans="1:4" x14ac:dyDescent="0.3">
      <c r="A245" s="4">
        <v>49461</v>
      </c>
      <c r="B245" s="57">
        <f>-'Calc APP effect on IT'!B245</f>
        <v>0</v>
      </c>
      <c r="C245" s="6">
        <v>-2.7578735580016667E-2</v>
      </c>
      <c r="D245" s="46"/>
    </row>
    <row r="246" spans="1:4" x14ac:dyDescent="0.3">
      <c r="A246" s="4">
        <v>49491</v>
      </c>
      <c r="B246" s="57">
        <f>-'Calc APP effect on IT'!B246</f>
        <v>0</v>
      </c>
      <c r="C246" s="6">
        <v>-2.7709769358635995E-2</v>
      </c>
      <c r="D246" s="46"/>
    </row>
    <row r="247" spans="1:4" x14ac:dyDescent="0.3">
      <c r="A247" s="4">
        <v>49522</v>
      </c>
      <c r="B247" s="57">
        <f>-'Calc APP effect on IT'!B247</f>
        <v>0</v>
      </c>
      <c r="C247" s="6">
        <v>-2.7629207783898883E-2</v>
      </c>
      <c r="D247" s="46"/>
    </row>
    <row r="248" spans="1:4" x14ac:dyDescent="0.3">
      <c r="A248" s="4">
        <v>49553</v>
      </c>
      <c r="B248" s="57">
        <f>-'Calc APP effect on IT'!B248</f>
        <v>0</v>
      </c>
      <c r="C248" s="6">
        <v>-2.7262725721856725E-2</v>
      </c>
      <c r="D248" s="46"/>
    </row>
    <row r="249" spans="1:4" x14ac:dyDescent="0.3">
      <c r="A249" s="4">
        <v>49583</v>
      </c>
      <c r="B249" s="57">
        <f>-'Calc APP effect on IT'!B249</f>
        <v>0</v>
      </c>
      <c r="C249" s="6">
        <v>-2.7130982014956621E-2</v>
      </c>
      <c r="D249" s="46"/>
    </row>
    <row r="250" spans="1:4" x14ac:dyDescent="0.3">
      <c r="A250" s="4">
        <v>49614</v>
      </c>
      <c r="B250" s="57">
        <f>-'Calc APP effect on IT'!B250</f>
        <v>0</v>
      </c>
      <c r="C250" s="6">
        <v>-2.7231219442626936E-2</v>
      </c>
      <c r="D250" s="46"/>
    </row>
    <row r="251" spans="1:4" x14ac:dyDescent="0.3">
      <c r="A251" s="4">
        <v>49644</v>
      </c>
      <c r="B251" s="57">
        <f>-'Calc APP effect on IT'!B251</f>
        <v>0</v>
      </c>
      <c r="C251" s="6">
        <v>-2.7061116244954716E-2</v>
      </c>
      <c r="D251" s="46"/>
    </row>
    <row r="252" spans="1:4" x14ac:dyDescent="0.3">
      <c r="A252" s="4">
        <v>49675</v>
      </c>
      <c r="B252" s="57">
        <f>-'Calc APP effect on IT'!B252</f>
        <v>0</v>
      </c>
      <c r="C252" s="6">
        <v>6.5904973543945015E-5</v>
      </c>
      <c r="D252" s="46"/>
    </row>
    <row r="253" spans="1:4" x14ac:dyDescent="0.3">
      <c r="A253" s="4">
        <v>49706</v>
      </c>
      <c r="B253" s="57">
        <f>-'Calc APP effect on IT'!B253</f>
        <v>0</v>
      </c>
      <c r="C253" s="6">
        <v>6.4962359265503434E-5</v>
      </c>
      <c r="D253" s="46"/>
    </row>
    <row r="254" spans="1:4" x14ac:dyDescent="0.3">
      <c r="A254" s="4">
        <v>49735</v>
      </c>
      <c r="B254" s="57">
        <f>-'Calc APP effect on IT'!B254</f>
        <v>0</v>
      </c>
      <c r="C254" s="6">
        <v>6.4084779865569887E-5</v>
      </c>
      <c r="D254" s="46"/>
    </row>
    <row r="255" spans="1:4" x14ac:dyDescent="0.3">
      <c r="A255" s="4">
        <v>49766</v>
      </c>
      <c r="B255" s="57">
        <f>-'Calc APP effect on IT'!B255</f>
        <v>0</v>
      </c>
      <c r="C255" s="6">
        <v>6.3426332052466929E-5</v>
      </c>
      <c r="D255" s="46"/>
    </row>
    <row r="256" spans="1:4" x14ac:dyDescent="0.3">
      <c r="A256" s="4">
        <v>49796</v>
      </c>
      <c r="B256" s="57">
        <f>-'Calc APP effect on IT'!B256</f>
        <v>0</v>
      </c>
      <c r="C256" s="6">
        <v>6.2467737697149715E-5</v>
      </c>
      <c r="D256" s="46"/>
    </row>
    <row r="257" spans="1:4" x14ac:dyDescent="0.3">
      <c r="A257" s="4">
        <v>49827</v>
      </c>
      <c r="B257" s="57">
        <f>-'Calc APP effect on IT'!B257</f>
        <v>0</v>
      </c>
      <c r="C257" s="6">
        <v>6.1536043230557943E-5</v>
      </c>
      <c r="D257" s="46"/>
    </row>
    <row r="258" spans="1:4" x14ac:dyDescent="0.3">
      <c r="A258" s="4">
        <v>49857</v>
      </c>
      <c r="B258" s="57">
        <f>-'Calc APP effect on IT'!B258</f>
        <v>0</v>
      </c>
      <c r="C258" s="6">
        <v>6.0920407675870451E-5</v>
      </c>
      <c r="D258" s="46"/>
    </row>
    <row r="259" spans="1:4" x14ac:dyDescent="0.3">
      <c r="A259" s="4">
        <v>49888</v>
      </c>
      <c r="B259" s="57">
        <f>-'Calc APP effect on IT'!B259</f>
        <v>0</v>
      </c>
      <c r="C259" s="6">
        <v>6.0051851037803392E-5</v>
      </c>
      <c r="D259" s="46"/>
    </row>
    <row r="260" spans="1:4" x14ac:dyDescent="0.3">
      <c r="A260" s="4">
        <v>49919</v>
      </c>
      <c r="B260" s="57">
        <f>-'Calc APP effect on IT'!B260</f>
        <v>0</v>
      </c>
      <c r="C260" s="6">
        <v>5.9193523708484823E-5</v>
      </c>
      <c r="D260" s="46"/>
    </row>
    <row r="261" spans="1:4" x14ac:dyDescent="0.3">
      <c r="A261" s="4">
        <v>49949</v>
      </c>
      <c r="B261" s="57">
        <f>-'Calc APP effect on IT'!B261</f>
        <v>0</v>
      </c>
      <c r="C261" s="6">
        <v>5.8522413764060781E-5</v>
      </c>
      <c r="D261" s="46"/>
    </row>
    <row r="262" spans="1:4" x14ac:dyDescent="0.3">
      <c r="A262" s="4">
        <v>49980</v>
      </c>
      <c r="B262" s="57">
        <f>-'Calc APP effect on IT'!B262</f>
        <v>0</v>
      </c>
      <c r="C262" s="6">
        <v>5.7969572596619831E-5</v>
      </c>
      <c r="D262" s="46"/>
    </row>
    <row r="263" spans="1:4" x14ac:dyDescent="0.3">
      <c r="A263" s="4">
        <v>50010</v>
      </c>
      <c r="B263" s="57">
        <f>-'Calc APP effect on IT'!B263</f>
        <v>0</v>
      </c>
      <c r="C263" s="6">
        <v>5.7299948641532883E-5</v>
      </c>
      <c r="D263" s="46"/>
    </row>
    <row r="264" spans="1:4" x14ac:dyDescent="0.3">
      <c r="A264" s="4">
        <v>50041</v>
      </c>
      <c r="B264" s="57">
        <f>-'Calc APP effect on IT'!B264</f>
        <v>0</v>
      </c>
      <c r="C264" s="6">
        <v>5.6219406607175709E-5</v>
      </c>
      <c r="D264" s="46"/>
    </row>
    <row r="265" spans="1:4" x14ac:dyDescent="0.3">
      <c r="A265" s="4">
        <v>50072</v>
      </c>
      <c r="B265" s="57">
        <f>-'Calc APP effect on IT'!B265</f>
        <v>0</v>
      </c>
      <c r="C265" s="6">
        <v>5.5320357129672696E-5</v>
      </c>
      <c r="D265" s="46"/>
    </row>
    <row r="266" spans="1:4" x14ac:dyDescent="0.3">
      <c r="A266" s="4">
        <v>50100</v>
      </c>
      <c r="B266" s="57">
        <f>-'Calc APP effect on IT'!B266</f>
        <v>0</v>
      </c>
      <c r="C266" s="6">
        <v>5.4586054223559916E-5</v>
      </c>
      <c r="D266" s="46"/>
    </row>
    <row r="267" spans="1:4" x14ac:dyDescent="0.3">
      <c r="A267" s="4">
        <v>50131</v>
      </c>
      <c r="B267" s="57">
        <f>-'Calc APP effect on IT'!B267</f>
        <v>0</v>
      </c>
      <c r="C267" s="6">
        <v>5.3964130613526817E-5</v>
      </c>
      <c r="D267" s="46"/>
    </row>
    <row r="268" spans="1:4" x14ac:dyDescent="0.3">
      <c r="A268" s="4">
        <v>50161</v>
      </c>
      <c r="B268" s="57">
        <f>-'Calc APP effect on IT'!B268</f>
        <v>0</v>
      </c>
      <c r="C268" s="6">
        <v>5.3428029771658314E-5</v>
      </c>
      <c r="D268" s="46"/>
    </row>
    <row r="269" spans="1:4" x14ac:dyDescent="0.3">
      <c r="A269" s="4">
        <v>50192</v>
      </c>
      <c r="B269" s="57">
        <f>-'Calc APP effect on IT'!B269</f>
        <v>0</v>
      </c>
      <c r="C269" s="6">
        <v>5.271863814462533E-5</v>
      </c>
      <c r="D269" s="46"/>
    </row>
    <row r="270" spans="1:4" x14ac:dyDescent="0.3">
      <c r="A270" s="4">
        <v>50222</v>
      </c>
      <c r="B270" s="57">
        <f>-'Calc APP effect on IT'!B270</f>
        <v>0</v>
      </c>
      <c r="C270" s="6">
        <v>5.2086706575822166E-5</v>
      </c>
      <c r="D270" s="46"/>
    </row>
    <row r="271" spans="1:4" x14ac:dyDescent="0.3">
      <c r="A271" s="4">
        <v>50253</v>
      </c>
      <c r="B271" s="57">
        <f>-'Calc APP effect on IT'!B271</f>
        <v>0</v>
      </c>
      <c r="C271" s="6">
        <v>5.1418103823776455E-5</v>
      </c>
      <c r="D271" s="46"/>
    </row>
    <row r="272" spans="1:4" x14ac:dyDescent="0.3">
      <c r="A272" s="4">
        <v>50284</v>
      </c>
      <c r="B272" s="57">
        <f>-'Calc APP effect on IT'!B272</f>
        <v>0</v>
      </c>
      <c r="C272" s="6">
        <v>5.0669138648539595E-5</v>
      </c>
      <c r="D272" s="46"/>
    </row>
    <row r="273" spans="1:4" x14ac:dyDescent="0.3">
      <c r="A273" s="4">
        <v>50314</v>
      </c>
      <c r="B273" s="57">
        <f>-'Calc APP effect on IT'!B273</f>
        <v>0</v>
      </c>
      <c r="C273" s="6">
        <v>5.0121656608545899E-5</v>
      </c>
      <c r="D273" s="46"/>
    </row>
    <row r="274" spans="1:4" x14ac:dyDescent="0.3">
      <c r="A274" s="4">
        <v>50345</v>
      </c>
      <c r="B274" s="57">
        <f>-'Calc APP effect on IT'!B274</f>
        <v>0</v>
      </c>
      <c r="C274" s="6">
        <v>4.9594371785235275E-5</v>
      </c>
      <c r="D274" s="46"/>
    </row>
    <row r="275" spans="1:4" x14ac:dyDescent="0.3">
      <c r="A275" s="4">
        <v>50375</v>
      </c>
      <c r="B275" s="57">
        <f>-'Calc APP effect on IT'!B275</f>
        <v>0</v>
      </c>
      <c r="C275" s="6">
        <v>4.8990746041705962E-5</v>
      </c>
      <c r="D275" s="46"/>
    </row>
    <row r="276" spans="1:4" x14ac:dyDescent="0.3">
      <c r="A276" s="4">
        <v>50406</v>
      </c>
      <c r="B276" s="57">
        <f>-'Calc APP effect on IT'!B276</f>
        <v>0</v>
      </c>
      <c r="C276" s="6">
        <v>4.8435569136885033E-5</v>
      </c>
      <c r="D276" s="46"/>
    </row>
    <row r="277" spans="1:4" x14ac:dyDescent="0.3">
      <c r="A277" s="4">
        <v>50437</v>
      </c>
      <c r="B277" s="57">
        <f>-'Calc APP effect on IT'!B277</f>
        <v>0</v>
      </c>
      <c r="C277" s="6">
        <v>4.7665814146793837E-5</v>
      </c>
      <c r="D277" s="46"/>
    </row>
    <row r="278" spans="1:4" x14ac:dyDescent="0.3">
      <c r="A278" s="4">
        <v>50465</v>
      </c>
      <c r="B278" s="57">
        <f>-'Calc APP effect on IT'!B278</f>
        <v>0</v>
      </c>
      <c r="C278" s="6">
        <v>4.7030517920605168E-5</v>
      </c>
      <c r="D278" s="46"/>
    </row>
    <row r="279" spans="1:4" x14ac:dyDescent="0.3">
      <c r="A279" s="4">
        <v>50496</v>
      </c>
      <c r="B279" s="57">
        <f>-'Calc APP effect on IT'!B279</f>
        <v>0</v>
      </c>
      <c r="C279" s="6">
        <v>4.6349252016809324E-5</v>
      </c>
      <c r="D279" s="46"/>
    </row>
    <row r="280" spans="1:4" x14ac:dyDescent="0.3">
      <c r="A280" s="4">
        <v>50526</v>
      </c>
      <c r="B280" s="57">
        <f>-'Calc APP effect on IT'!B280</f>
        <v>0</v>
      </c>
      <c r="C280" s="6">
        <v>4.5821205535178735E-5</v>
      </c>
      <c r="D280" s="46"/>
    </row>
    <row r="281" spans="1:4" x14ac:dyDescent="0.3">
      <c r="A281" s="4">
        <v>50557</v>
      </c>
      <c r="B281" s="57">
        <f>-'Calc APP effect on IT'!B281</f>
        <v>0</v>
      </c>
      <c r="C281" s="6">
        <v>4.5198809903193301E-5</v>
      </c>
      <c r="D281" s="46"/>
    </row>
    <row r="282" spans="1:4" x14ac:dyDescent="0.3">
      <c r="A282" s="4">
        <v>50587</v>
      </c>
      <c r="B282" s="57">
        <f>-'Calc APP effect on IT'!B282</f>
        <v>0</v>
      </c>
      <c r="C282" s="6">
        <v>4.4676637391046129E-5</v>
      </c>
      <c r="D282" s="46"/>
    </row>
    <row r="283" spans="1:4" x14ac:dyDescent="0.3">
      <c r="A283" s="4">
        <v>50618</v>
      </c>
      <c r="B283" s="57">
        <f>-'Calc APP effect on IT'!B283</f>
        <v>0</v>
      </c>
      <c r="C283" s="6">
        <v>4.4003491136458006E-5</v>
      </c>
      <c r="D283" s="46"/>
    </row>
    <row r="284" spans="1:4" x14ac:dyDescent="0.3">
      <c r="A284" s="4">
        <v>50649</v>
      </c>
      <c r="B284" s="57">
        <f>-'Calc APP effect on IT'!B284</f>
        <v>0</v>
      </c>
      <c r="C284" s="6">
        <v>4.3248145980383729E-5</v>
      </c>
      <c r="D284" s="46"/>
    </row>
    <row r="285" spans="1:4" x14ac:dyDescent="0.3">
      <c r="A285" s="4">
        <v>50679</v>
      </c>
      <c r="B285" s="57">
        <f>-'Calc APP effect on IT'!B285</f>
        <v>0</v>
      </c>
      <c r="C285" s="6">
        <v>4.2469473958187512E-5</v>
      </c>
      <c r="D285" s="46"/>
    </row>
    <row r="286" spans="1:4" x14ac:dyDescent="0.3">
      <c r="A286" s="4">
        <v>50710</v>
      </c>
      <c r="B286" s="57">
        <f>-'Calc APP effect on IT'!B286</f>
        <v>0</v>
      </c>
      <c r="C286" s="6">
        <v>4.1906988276572199E-5</v>
      </c>
      <c r="D286" s="46"/>
    </row>
    <row r="287" spans="1:4" x14ac:dyDescent="0.3">
      <c r="A287" s="4">
        <v>50740</v>
      </c>
      <c r="B287" s="57">
        <f>-'Calc APP effect on IT'!B287</f>
        <v>0</v>
      </c>
      <c r="C287" s="6">
        <v>4.1364234406837784E-5</v>
      </c>
      <c r="D287" s="46"/>
    </row>
    <row r="288" spans="1:4" x14ac:dyDescent="0.3">
      <c r="A288" s="4">
        <v>50771</v>
      </c>
      <c r="B288" s="57">
        <f>-'Calc APP effect on IT'!B288</f>
        <v>0</v>
      </c>
      <c r="C288" s="6">
        <v>4.0742239931551898E-5</v>
      </c>
      <c r="D288" s="46"/>
    </row>
    <row r="289" spans="1:4" x14ac:dyDescent="0.3">
      <c r="A289" s="4">
        <v>50802</v>
      </c>
      <c r="B289" s="57">
        <f>-'Calc APP effect on IT'!B289</f>
        <v>0</v>
      </c>
      <c r="C289" s="6">
        <v>4.0151017256906335E-5</v>
      </c>
      <c r="D289" s="46"/>
    </row>
    <row r="290" spans="1:4" x14ac:dyDescent="0.3">
      <c r="A290" s="4">
        <v>50830</v>
      </c>
      <c r="B290" s="57">
        <f>-'Calc APP effect on IT'!B290</f>
        <v>0</v>
      </c>
      <c r="C290" s="6">
        <v>3.9581654036352027E-5</v>
      </c>
      <c r="D290" s="46"/>
    </row>
    <row r="291" spans="1:4" x14ac:dyDescent="0.3">
      <c r="A291" s="4">
        <v>50861</v>
      </c>
      <c r="B291" s="57">
        <f>-'Calc APP effect on IT'!B291</f>
        <v>0</v>
      </c>
      <c r="C291" s="6">
        <v>3.8962768626165167E-5</v>
      </c>
      <c r="D291" s="46"/>
    </row>
    <row r="292" spans="1:4" x14ac:dyDescent="0.3">
      <c r="A292" s="4">
        <v>50891</v>
      </c>
      <c r="B292" s="57">
        <f>-'Calc APP effect on IT'!B292</f>
        <v>0</v>
      </c>
      <c r="C292" s="6">
        <v>3.8388609713282662E-5</v>
      </c>
      <c r="D292" s="46"/>
    </row>
    <row r="293" spans="1:4" x14ac:dyDescent="0.3">
      <c r="A293" s="4">
        <v>50922</v>
      </c>
      <c r="B293" s="57">
        <f>-'Calc APP effect on IT'!B293</f>
        <v>0</v>
      </c>
      <c r="C293" s="6">
        <v>3.7662635702957911E-5</v>
      </c>
      <c r="D293" s="46"/>
    </row>
    <row r="294" spans="1:4" x14ac:dyDescent="0.3">
      <c r="A294" s="4">
        <v>50952</v>
      </c>
      <c r="B294" s="57">
        <f>-'Calc APP effect on IT'!B294</f>
        <v>0</v>
      </c>
      <c r="C294" s="6">
        <v>3.7133404733222548E-5</v>
      </c>
      <c r="D294" s="46"/>
    </row>
    <row r="295" spans="1:4" x14ac:dyDescent="0.3">
      <c r="A295" s="4">
        <v>50983</v>
      </c>
      <c r="B295" s="57">
        <f>-'Calc APP effect on IT'!B295</f>
        <v>0</v>
      </c>
      <c r="C295" s="6">
        <v>3.6441017816617775E-5</v>
      </c>
      <c r="D295" s="46"/>
    </row>
    <row r="296" spans="1:4" x14ac:dyDescent="0.3">
      <c r="A296" s="4">
        <v>51014</v>
      </c>
      <c r="B296" s="57">
        <f>-'Calc APP effect on IT'!B296</f>
        <v>0</v>
      </c>
      <c r="C296" s="6">
        <v>3.5915765754266336E-5</v>
      </c>
      <c r="D296" s="46"/>
    </row>
    <row r="297" spans="1:4" x14ac:dyDescent="0.3">
      <c r="A297" s="4">
        <v>51044</v>
      </c>
      <c r="B297" s="57">
        <f>-'Calc APP effect on IT'!B297</f>
        <v>0</v>
      </c>
      <c r="C297" s="6">
        <v>3.5390399040192353E-5</v>
      </c>
      <c r="D297" s="46"/>
    </row>
    <row r="298" spans="1:4" x14ac:dyDescent="0.3">
      <c r="A298" s="4">
        <v>51075</v>
      </c>
      <c r="B298" s="57">
        <f>-'Calc APP effect on IT'!B298</f>
        <v>0</v>
      </c>
      <c r="C298" s="6">
        <v>3.4905841558369756E-5</v>
      </c>
      <c r="D298" s="46"/>
    </row>
    <row r="299" spans="1:4" x14ac:dyDescent="0.3">
      <c r="A299" s="4">
        <v>51105</v>
      </c>
      <c r="B299" s="57">
        <f>-'Calc APP effect on IT'!B299</f>
        <v>0</v>
      </c>
      <c r="C299" s="6">
        <v>3.4451557674929144E-5</v>
      </c>
      <c r="D299" s="46"/>
    </row>
    <row r="300" spans="1:4" x14ac:dyDescent="0.3">
      <c r="A300" s="4">
        <v>51136</v>
      </c>
      <c r="B300" s="57">
        <f>-'Calc APP effect on IT'!B300</f>
        <v>0</v>
      </c>
      <c r="C300" s="6">
        <v>3.3970435433859015E-5</v>
      </c>
      <c r="D300" s="46"/>
    </row>
    <row r="301" spans="1:4" x14ac:dyDescent="0.3">
      <c r="A301" s="4">
        <v>51167</v>
      </c>
      <c r="B301" s="57">
        <f>-'Calc APP effect on IT'!B301</f>
        <v>0</v>
      </c>
      <c r="C301" s="6">
        <v>3.3388635314205533E-5</v>
      </c>
      <c r="D301" s="46"/>
    </row>
    <row r="302" spans="1:4" x14ac:dyDescent="0.3">
      <c r="A302" s="4">
        <v>51196</v>
      </c>
      <c r="B302" s="57">
        <f>-'Calc APP effect on IT'!B302</f>
        <v>0</v>
      </c>
      <c r="C302" s="6">
        <v>3.2900402935585214E-5</v>
      </c>
      <c r="D302" s="46"/>
    </row>
    <row r="303" spans="1:4" x14ac:dyDescent="0.3">
      <c r="A303" s="4">
        <v>51227</v>
      </c>
      <c r="B303" s="57">
        <f>-'Calc APP effect on IT'!B303</f>
        <v>0</v>
      </c>
      <c r="C303" s="6">
        <v>3.2403458246014866E-5</v>
      </c>
      <c r="D303" s="46"/>
    </row>
    <row r="304" spans="1:4" x14ac:dyDescent="0.3">
      <c r="A304" s="4">
        <v>51257</v>
      </c>
      <c r="B304" s="57">
        <f>-'Calc APP effect on IT'!B304</f>
        <v>0</v>
      </c>
      <c r="C304" s="6">
        <v>3.1896914373448289E-5</v>
      </c>
      <c r="D304" s="46"/>
    </row>
    <row r="305" spans="1:4" x14ac:dyDescent="0.3">
      <c r="A305" s="4">
        <v>51288</v>
      </c>
      <c r="B305" s="57">
        <f>-'Calc APP effect on IT'!B305</f>
        <v>0</v>
      </c>
      <c r="C305" s="6">
        <v>3.1436901527859914E-5</v>
      </c>
      <c r="D305" s="46"/>
    </row>
    <row r="306" spans="1:4" x14ac:dyDescent="0.3">
      <c r="A306" s="4">
        <v>51318</v>
      </c>
      <c r="B306" s="57">
        <f>-'Calc APP effect on IT'!B306</f>
        <v>0</v>
      </c>
      <c r="C306" s="6">
        <v>3.076993089363298E-5</v>
      </c>
      <c r="D306" s="46"/>
    </row>
    <row r="307" spans="1:4" x14ac:dyDescent="0.3">
      <c r="A307" s="4">
        <v>51349</v>
      </c>
      <c r="B307" s="57">
        <f>-'Calc APP effect on IT'!B307</f>
        <v>0</v>
      </c>
      <c r="C307" s="6">
        <v>3.026126417381463E-5</v>
      </c>
      <c r="D307" s="46"/>
    </row>
    <row r="308" spans="1:4" x14ac:dyDescent="0.3">
      <c r="A308" s="4">
        <v>51380</v>
      </c>
      <c r="B308" s="57">
        <f>-'Calc APP effect on IT'!B308</f>
        <v>0</v>
      </c>
      <c r="C308" s="6">
        <v>2.9759056451336025E-5</v>
      </c>
      <c r="D308" s="46"/>
    </row>
    <row r="309" spans="1:4" x14ac:dyDescent="0.3">
      <c r="A309" s="4">
        <v>51410</v>
      </c>
      <c r="B309" s="57">
        <f>-'Calc APP effect on IT'!B309</f>
        <v>0</v>
      </c>
      <c r="C309" s="6">
        <v>2.9286817117894398E-5</v>
      </c>
      <c r="D309" s="46"/>
    </row>
    <row r="310" spans="1:4" x14ac:dyDescent="0.3">
      <c r="A310" s="4">
        <v>51441</v>
      </c>
      <c r="B310" s="57">
        <f>-'Calc APP effect on IT'!B310</f>
        <v>0</v>
      </c>
      <c r="C310" s="6">
        <v>2.8836269894145678E-5</v>
      </c>
      <c r="D310" s="46"/>
    </row>
    <row r="311" spans="1:4" x14ac:dyDescent="0.3">
      <c r="A311" s="4">
        <v>51471</v>
      </c>
      <c r="B311" s="57">
        <f>-'Calc APP effect on IT'!B311</f>
        <v>0</v>
      </c>
      <c r="C311" s="6">
        <v>2.8430040495960152E-5</v>
      </c>
      <c r="D311" s="46"/>
    </row>
    <row r="312" spans="1:4" x14ac:dyDescent="0.3">
      <c r="A312" s="4">
        <v>51502</v>
      </c>
      <c r="B312" s="57">
        <f>-'Calc APP effect on IT'!B312</f>
        <v>0</v>
      </c>
      <c r="C312" s="6">
        <v>2.806729707417231E-5</v>
      </c>
      <c r="D312" s="46"/>
    </row>
    <row r="313" spans="1:4" x14ac:dyDescent="0.3">
      <c r="A313" s="4">
        <v>51533</v>
      </c>
      <c r="B313" s="57">
        <f>-'Calc APP effect on IT'!B313</f>
        <v>0</v>
      </c>
      <c r="C313" s="6">
        <v>2.7559553419868537E-5</v>
      </c>
      <c r="D313" s="46"/>
    </row>
    <row r="314" spans="1:4" x14ac:dyDescent="0.3">
      <c r="A314" s="4">
        <v>51561</v>
      </c>
      <c r="B314" s="57">
        <f>-'Calc APP effect on IT'!B314</f>
        <v>0</v>
      </c>
      <c r="C314" s="6">
        <v>2.7154711668706823E-5</v>
      </c>
      <c r="D314" s="46"/>
    </row>
    <row r="315" spans="1:4" x14ac:dyDescent="0.3">
      <c r="A315" s="4">
        <v>51592</v>
      </c>
      <c r="B315" s="57">
        <f>-'Calc APP effect on IT'!B315</f>
        <v>0</v>
      </c>
      <c r="C315" s="6">
        <v>2.6607573562403885E-5</v>
      </c>
      <c r="D315" s="46"/>
    </row>
    <row r="316" spans="1:4" x14ac:dyDescent="0.3">
      <c r="A316" s="4">
        <v>51622</v>
      </c>
      <c r="B316" s="57">
        <f>-'Calc APP effect on IT'!B316</f>
        <v>0</v>
      </c>
      <c r="C316" s="6">
        <v>2.6225395149396315E-5</v>
      </c>
      <c r="D316" s="46"/>
    </row>
    <row r="317" spans="1:4" x14ac:dyDescent="0.3">
      <c r="A317" s="4">
        <v>51653</v>
      </c>
      <c r="B317" s="57">
        <f>-'Calc APP effect on IT'!B317</f>
        <v>0</v>
      </c>
      <c r="C317" s="6">
        <v>2.5826675007433269E-5</v>
      </c>
      <c r="D317" s="46"/>
    </row>
    <row r="318" spans="1:4" x14ac:dyDescent="0.3">
      <c r="A318" s="4">
        <v>51683</v>
      </c>
      <c r="B318" s="57">
        <f>-'Calc APP effect on IT'!B318</f>
        <v>0</v>
      </c>
      <c r="C318" s="6">
        <v>2.5397755013385339E-5</v>
      </c>
      <c r="D318" s="46"/>
    </row>
    <row r="319" spans="1:4" x14ac:dyDescent="0.3">
      <c r="A319" s="4">
        <v>51714</v>
      </c>
      <c r="B319" s="57">
        <f>-'Calc APP effect on IT'!B319</f>
        <v>0</v>
      </c>
      <c r="C319" s="6">
        <v>2.4937942814904007E-5</v>
      </c>
      <c r="D319" s="46"/>
    </row>
    <row r="320" spans="1:4" x14ac:dyDescent="0.3">
      <c r="A320" s="4">
        <v>51745</v>
      </c>
      <c r="B320" s="57">
        <f>-'Calc APP effect on IT'!B320</f>
        <v>0</v>
      </c>
      <c r="C320" s="6">
        <v>2.4502095483092621E-5</v>
      </c>
      <c r="D320" s="46"/>
    </row>
    <row r="321" spans="1:4" x14ac:dyDescent="0.3">
      <c r="A321" s="4">
        <v>51775</v>
      </c>
      <c r="B321" s="57">
        <f>-'Calc APP effect on IT'!B321</f>
        <v>0</v>
      </c>
      <c r="C321" s="6">
        <v>2.4077419477798912E-5</v>
      </c>
      <c r="D321" s="46"/>
    </row>
    <row r="322" spans="1:4" x14ac:dyDescent="0.3">
      <c r="A322" s="4">
        <v>51806</v>
      </c>
      <c r="B322" s="57">
        <f>-'Calc APP effect on IT'!B322</f>
        <v>0</v>
      </c>
      <c r="C322" s="6">
        <v>2.3704415616597408E-5</v>
      </c>
      <c r="D322" s="46"/>
    </row>
    <row r="323" spans="1:4" x14ac:dyDescent="0.3">
      <c r="A323" s="4">
        <v>51836</v>
      </c>
      <c r="B323" s="57">
        <f>-'Calc APP effect on IT'!B323</f>
        <v>0</v>
      </c>
      <c r="C323" s="6">
        <v>2.3328248218304168E-5</v>
      </c>
      <c r="D323" s="46"/>
    </row>
    <row r="324" spans="1:4" x14ac:dyDescent="0.3">
      <c r="A324" s="4">
        <v>51867</v>
      </c>
      <c r="B324" s="57">
        <f>-'Calc APP effect on IT'!B324</f>
        <v>0</v>
      </c>
      <c r="C324" s="6">
        <v>2.2985617725138911E-5</v>
      </c>
      <c r="D324" s="46"/>
    </row>
    <row r="325" spans="1:4" x14ac:dyDescent="0.3">
      <c r="A325" s="4">
        <v>51898</v>
      </c>
      <c r="B325" s="57">
        <f>-'Calc APP effect on IT'!B325</f>
        <v>0</v>
      </c>
      <c r="C325" s="6">
        <v>2.2592164284700647E-5</v>
      </c>
      <c r="D325" s="46"/>
    </row>
    <row r="326" spans="1:4" x14ac:dyDescent="0.3">
      <c r="A326" s="4">
        <v>51926</v>
      </c>
      <c r="B326" s="57">
        <f>-'Calc APP effect on IT'!B326</f>
        <v>0</v>
      </c>
      <c r="C326" s="6">
        <v>2.2240593613588068E-5</v>
      </c>
      <c r="D326" s="46"/>
    </row>
    <row r="327" spans="1:4" x14ac:dyDescent="0.3">
      <c r="A327" s="4">
        <v>51957</v>
      </c>
      <c r="B327" s="57">
        <f>-'Calc APP effect on IT'!B327</f>
        <v>0</v>
      </c>
      <c r="C327" s="6">
        <v>2.1855787563348633E-5</v>
      </c>
      <c r="D327" s="46"/>
    </row>
    <row r="328" spans="1:4" x14ac:dyDescent="0.3">
      <c r="A328" s="4">
        <v>51987</v>
      </c>
      <c r="B328" s="57">
        <f>-'Calc APP effect on IT'!B328</f>
        <v>0</v>
      </c>
      <c r="C328" s="6">
        <v>2.1469263810924461E-5</v>
      </c>
      <c r="D328" s="46"/>
    </row>
    <row r="329" spans="1:4" x14ac:dyDescent="0.3">
      <c r="A329" s="4">
        <v>52018</v>
      </c>
      <c r="B329" s="57">
        <f>-'Calc APP effect on IT'!B329</f>
        <v>0</v>
      </c>
      <c r="C329" s="6">
        <v>2.1063921327822782E-5</v>
      </c>
      <c r="D329" s="46"/>
    </row>
    <row r="330" spans="1:4" x14ac:dyDescent="0.3">
      <c r="A330" s="4">
        <v>52048</v>
      </c>
      <c r="B330" s="57">
        <f>-'Calc APP effect on IT'!B330</f>
        <v>0</v>
      </c>
      <c r="C330" s="6">
        <v>2.0698856033171476E-5</v>
      </c>
      <c r="D330" s="46"/>
    </row>
    <row r="331" spans="1:4" x14ac:dyDescent="0.3">
      <c r="A331" s="4">
        <v>52079</v>
      </c>
      <c r="B331" s="57">
        <f>-'Calc APP effect on IT'!B331</f>
        <v>0</v>
      </c>
      <c r="C331" s="6">
        <v>2.0270587974830452E-5</v>
      </c>
      <c r="D331" s="46"/>
    </row>
    <row r="332" spans="1:4" x14ac:dyDescent="0.3">
      <c r="A332" s="4">
        <v>52110</v>
      </c>
      <c r="B332" s="57">
        <f>-'Calc APP effect on IT'!B332</f>
        <v>0</v>
      </c>
      <c r="C332" s="6">
        <v>1.9880556671266787E-5</v>
      </c>
      <c r="D332" s="46"/>
    </row>
    <row r="333" spans="1:4" x14ac:dyDescent="0.3">
      <c r="A333" s="4">
        <v>52140</v>
      </c>
      <c r="B333" s="57">
        <f>-'Calc APP effect on IT'!B333</f>
        <v>0</v>
      </c>
      <c r="C333" s="6">
        <v>1.9520547994592415E-5</v>
      </c>
      <c r="D333" s="46"/>
    </row>
    <row r="334" spans="1:4" x14ac:dyDescent="0.3">
      <c r="A334" s="4">
        <v>52171</v>
      </c>
      <c r="B334" s="57">
        <f>-'Calc APP effect on IT'!B334</f>
        <v>0</v>
      </c>
      <c r="C334" s="6">
        <v>1.9139965588665209E-5</v>
      </c>
      <c r="D334" s="46"/>
    </row>
    <row r="335" spans="1:4" x14ac:dyDescent="0.3">
      <c r="A335" s="4">
        <v>52201</v>
      </c>
      <c r="B335" s="57">
        <f>-'Calc APP effect on IT'!B335</f>
        <v>0</v>
      </c>
      <c r="C335" s="6">
        <v>1.876892431117002E-5</v>
      </c>
      <c r="D335" s="46"/>
    </row>
    <row r="336" spans="1:4" x14ac:dyDescent="0.3">
      <c r="A336" s="4">
        <v>52232</v>
      </c>
      <c r="B336" s="57">
        <f>-'Calc APP effect on IT'!B336</f>
        <v>0</v>
      </c>
      <c r="C336" s="6">
        <v>1.8428801575172859E-5</v>
      </c>
      <c r="D336" s="46"/>
    </row>
    <row r="337" spans="1:4" x14ac:dyDescent="0.3">
      <c r="A337" s="4">
        <v>52263</v>
      </c>
      <c r="B337" s="57">
        <f>-'Calc APP effect on IT'!B337</f>
        <v>0</v>
      </c>
      <c r="C337" s="6">
        <v>1.8072779678094093E-5</v>
      </c>
      <c r="D337" s="46"/>
    </row>
    <row r="338" spans="1:4" x14ac:dyDescent="0.3">
      <c r="A338" s="4">
        <v>52291</v>
      </c>
      <c r="B338" s="57">
        <f>-'Calc APP effect on IT'!B338</f>
        <v>0</v>
      </c>
      <c r="C338" s="6">
        <v>1.7734302387383016E-5</v>
      </c>
      <c r="D338" s="46"/>
    </row>
    <row r="339" spans="1:4" x14ac:dyDescent="0.3">
      <c r="A339" s="4">
        <v>52322</v>
      </c>
      <c r="B339" s="57">
        <f>-'Calc APP effect on IT'!B339</f>
        <v>0</v>
      </c>
      <c r="C339" s="6">
        <v>1.7354409115928506E-5</v>
      </c>
      <c r="D339" s="46"/>
    </row>
    <row r="340" spans="1:4" x14ac:dyDescent="0.3">
      <c r="A340" s="4">
        <v>52352</v>
      </c>
      <c r="B340" s="57">
        <f>-'Calc APP effect on IT'!B340</f>
        <v>0</v>
      </c>
      <c r="C340" s="6">
        <v>1.6992987014023097E-5</v>
      </c>
      <c r="D340" s="46"/>
    </row>
    <row r="341" spans="1:4" x14ac:dyDescent="0.3">
      <c r="A341" s="4">
        <v>52383</v>
      </c>
      <c r="B341" s="57">
        <f>-'Calc APP effect on IT'!B341</f>
        <v>0</v>
      </c>
      <c r="C341" s="6">
        <v>1.6636091828973958E-5</v>
      </c>
      <c r="D341" s="46"/>
    </row>
    <row r="342" spans="1:4" x14ac:dyDescent="0.3">
      <c r="A342" s="4">
        <v>52413</v>
      </c>
      <c r="B342" s="57">
        <f>-'Calc APP effect on IT'!B342</f>
        <v>0</v>
      </c>
      <c r="C342" s="6">
        <v>1.6296291695214164E-5</v>
      </c>
      <c r="D342" s="46"/>
    </row>
    <row r="343" spans="1:4" x14ac:dyDescent="0.3">
      <c r="A343" s="4">
        <v>52444</v>
      </c>
      <c r="B343" s="57">
        <f>-'Calc APP effect on IT'!B343</f>
        <v>0</v>
      </c>
      <c r="C343" s="6">
        <v>1.5928229494164029E-5</v>
      </c>
      <c r="D343" s="46"/>
    </row>
    <row r="344" spans="1:4" x14ac:dyDescent="0.3">
      <c r="A344" s="4">
        <v>52475</v>
      </c>
      <c r="B344" s="57">
        <f>-'Calc APP effect on IT'!B344</f>
        <v>0</v>
      </c>
      <c r="C344" s="6">
        <v>1.5589832025691169E-5</v>
      </c>
      <c r="D344" s="46"/>
    </row>
    <row r="345" spans="1:4" x14ac:dyDescent="0.3">
      <c r="A345" s="4">
        <v>52505</v>
      </c>
      <c r="B345" s="57">
        <f>-'Calc APP effect on IT'!B345</f>
        <v>0</v>
      </c>
      <c r="C345" s="6">
        <v>1.5219183352977542E-5</v>
      </c>
      <c r="D345" s="46"/>
    </row>
    <row r="346" spans="1:4" x14ac:dyDescent="0.3">
      <c r="A346" s="4">
        <v>52536</v>
      </c>
      <c r="B346" s="57">
        <f>-'Calc APP effect on IT'!B346</f>
        <v>0</v>
      </c>
      <c r="C346" s="6">
        <v>1.4853522479982158E-5</v>
      </c>
      <c r="D346" s="46"/>
    </row>
    <row r="347" spans="1:4" x14ac:dyDescent="0.3">
      <c r="A347" s="4">
        <v>52566</v>
      </c>
      <c r="B347" s="57">
        <f>-'Calc APP effect on IT'!B347</f>
        <v>0</v>
      </c>
      <c r="C347" s="6">
        <v>1.4490261286073309E-5</v>
      </c>
      <c r="D347" s="46"/>
    </row>
    <row r="348" spans="1:4" x14ac:dyDescent="0.3">
      <c r="A348" s="4">
        <v>52597</v>
      </c>
      <c r="B348" s="57">
        <f>-'Calc APP effect on IT'!B348</f>
        <v>0</v>
      </c>
      <c r="C348" s="6">
        <v>1.411585793015913E-5</v>
      </c>
      <c r="D348" s="46"/>
    </row>
    <row r="349" spans="1:4" x14ac:dyDescent="0.3">
      <c r="A349" s="4">
        <v>52628</v>
      </c>
      <c r="B349" s="57">
        <f>-'Calc APP effect on IT'!B349</f>
        <v>0</v>
      </c>
      <c r="C349" s="6">
        <v>1.3774485734742229E-5</v>
      </c>
      <c r="D349" s="46"/>
    </row>
    <row r="350" spans="1:4" x14ac:dyDescent="0.3">
      <c r="A350" s="4">
        <v>52657</v>
      </c>
      <c r="B350" s="57">
        <f>-'Calc APP effect on IT'!B350</f>
        <v>0</v>
      </c>
      <c r="C350" s="6">
        <v>1.3427527502770228E-5</v>
      </c>
      <c r="D350" s="46"/>
    </row>
    <row r="351" spans="1:4" x14ac:dyDescent="0.3">
      <c r="A351" s="4">
        <v>52688</v>
      </c>
      <c r="B351" s="57">
        <f>-'Calc APP effect on IT'!B351</f>
        <v>0</v>
      </c>
      <c r="C351" s="6">
        <v>1.3068493380199479E-5</v>
      </c>
      <c r="D351" s="46"/>
    </row>
    <row r="352" spans="1:4" x14ac:dyDescent="0.3">
      <c r="A352" s="4">
        <v>52718</v>
      </c>
      <c r="B352" s="57">
        <f>-'Calc APP effect on IT'!B352</f>
        <v>0</v>
      </c>
      <c r="C352" s="6">
        <v>1.2699572833015707E-5</v>
      </c>
      <c r="D352" s="46"/>
    </row>
    <row r="353" spans="1:4" x14ac:dyDescent="0.3">
      <c r="A353" s="4">
        <v>52749</v>
      </c>
      <c r="B353" s="57">
        <f>-'Calc APP effect on IT'!B353</f>
        <v>0</v>
      </c>
      <c r="C353" s="6">
        <v>1.2346635944142997E-5</v>
      </c>
      <c r="D353" s="46"/>
    </row>
    <row r="354" spans="1:4" x14ac:dyDescent="0.3">
      <c r="A354" s="4">
        <v>52779</v>
      </c>
      <c r="B354" s="57">
        <f>-'Calc APP effect on IT'!B354</f>
        <v>0</v>
      </c>
      <c r="C354" s="6">
        <v>1.1960907524147322E-5</v>
      </c>
      <c r="D354" s="46"/>
    </row>
    <row r="355" spans="1:4" x14ac:dyDescent="0.3">
      <c r="A355" s="4">
        <v>52810</v>
      </c>
      <c r="B355" s="57">
        <f>-'Calc APP effect on IT'!B355</f>
        <v>0</v>
      </c>
      <c r="C355" s="6">
        <v>1.1627762522390343E-5</v>
      </c>
      <c r="D355" s="46"/>
    </row>
    <row r="356" spans="1:4" x14ac:dyDescent="0.3">
      <c r="A356" s="4">
        <v>52841</v>
      </c>
      <c r="B356" s="57">
        <f>-'Calc APP effect on IT'!B356</f>
        <v>0</v>
      </c>
      <c r="C356" s="6">
        <v>1.1318057543530265E-5</v>
      </c>
      <c r="D356" s="46"/>
    </row>
    <row r="357" spans="1:4" x14ac:dyDescent="0.3">
      <c r="A357" s="4">
        <v>52871</v>
      </c>
      <c r="B357" s="57">
        <f>-'Calc APP effect on IT'!B357</f>
        <v>0</v>
      </c>
      <c r="C357" s="6">
        <v>1.0965394414530932E-5</v>
      </c>
      <c r="D357" s="46"/>
    </row>
    <row r="358" spans="1:4" x14ac:dyDescent="0.3">
      <c r="A358" s="4">
        <v>52902</v>
      </c>
      <c r="B358" s="57">
        <f>-'Calc APP effect on IT'!B358</f>
        <v>0</v>
      </c>
      <c r="C358" s="6">
        <v>1.0641596960553533E-5</v>
      </c>
      <c r="D358" s="46"/>
    </row>
    <row r="359" spans="1:4" x14ac:dyDescent="0.3">
      <c r="A359" s="4">
        <v>52932</v>
      </c>
      <c r="B359" s="57">
        <f>-'Calc APP effect on IT'!B359</f>
        <v>0</v>
      </c>
      <c r="C359" s="6">
        <v>1.0337243953956714E-5</v>
      </c>
      <c r="D359" s="46"/>
    </row>
    <row r="360" spans="1:4" x14ac:dyDescent="0.3">
      <c r="A360" s="4">
        <v>52963</v>
      </c>
      <c r="B360" s="57">
        <f>-'Calc APP effect on IT'!B360</f>
        <v>0</v>
      </c>
      <c r="C360" s="6">
        <v>1.0037134737580463E-5</v>
      </c>
      <c r="D360" s="46"/>
    </row>
    <row r="361" spans="1:4" x14ac:dyDescent="0.3">
      <c r="A361" s="4">
        <v>52994</v>
      </c>
      <c r="B361" s="57">
        <f>-'Calc APP effect on IT'!B361</f>
        <v>0</v>
      </c>
      <c r="C361" s="6">
        <v>9.7411445311178329E-6</v>
      </c>
      <c r="D361" s="46"/>
    </row>
    <row r="362" spans="1:4" x14ac:dyDescent="0.3">
      <c r="A362" s="4">
        <v>53022</v>
      </c>
      <c r="B362" s="57">
        <f>-'Calc APP effect on IT'!B362</f>
        <v>0</v>
      </c>
      <c r="C362" s="6">
        <v>9.4578248097066432E-6</v>
      </c>
      <c r="D362" s="46"/>
    </row>
    <row r="363" spans="1:4" x14ac:dyDescent="0.3">
      <c r="A363" s="4">
        <v>53053</v>
      </c>
      <c r="B363" s="57">
        <f>-'Calc APP effect on IT'!B363</f>
        <v>0</v>
      </c>
      <c r="C363" s="6">
        <v>9.1326562439565048E-6</v>
      </c>
      <c r="D363" s="46"/>
    </row>
    <row r="364" spans="1:4" x14ac:dyDescent="0.3">
      <c r="A364" s="4">
        <v>53083</v>
      </c>
      <c r="B364" s="57">
        <f>-'Calc APP effect on IT'!B364</f>
        <v>0</v>
      </c>
      <c r="C364" s="6">
        <v>8.8056779260616801E-6</v>
      </c>
      <c r="D364" s="46"/>
    </row>
    <row r="365" spans="1:4" x14ac:dyDescent="0.3">
      <c r="A365" s="4">
        <v>53114</v>
      </c>
      <c r="B365" s="57">
        <f>-'Calc APP effect on IT'!B365</f>
        <v>0</v>
      </c>
      <c r="C365" s="6">
        <v>8.5281604381058162E-6</v>
      </c>
      <c r="D365" s="46"/>
    </row>
    <row r="366" spans="1:4" x14ac:dyDescent="0.3">
      <c r="A366" s="4">
        <v>53144</v>
      </c>
      <c r="B366" s="57">
        <f>-'Calc APP effect on IT'!B366</f>
        <v>0</v>
      </c>
      <c r="C366" s="6">
        <v>8.2588367513372212E-6</v>
      </c>
      <c r="D366" s="46"/>
    </row>
    <row r="367" spans="1:4" x14ac:dyDescent="0.3">
      <c r="A367" s="4">
        <v>53175</v>
      </c>
      <c r="B367" s="57">
        <f>-'Calc APP effect on IT'!B367</f>
        <v>0</v>
      </c>
      <c r="C367" s="6">
        <v>7.9657515570017326E-6</v>
      </c>
      <c r="D367" s="46"/>
    </row>
    <row r="368" spans="1:4" x14ac:dyDescent="0.3">
      <c r="A368" s="4">
        <v>53206</v>
      </c>
      <c r="B368" s="57">
        <f>-'Calc APP effect on IT'!B368</f>
        <v>0</v>
      </c>
      <c r="C368" s="6">
        <v>7.6778449816742992E-6</v>
      </c>
      <c r="D368" s="46"/>
    </row>
    <row r="369" spans="1:4" x14ac:dyDescent="0.3">
      <c r="A369" s="4">
        <v>53236</v>
      </c>
      <c r="B369" s="57">
        <f>-'Calc APP effect on IT'!B369</f>
        <v>0</v>
      </c>
      <c r="C369" s="6">
        <v>7.4045783038164389E-6</v>
      </c>
      <c r="D369" s="46"/>
    </row>
    <row r="370" spans="1:4" x14ac:dyDescent="0.3">
      <c r="A370" s="4">
        <v>53267</v>
      </c>
      <c r="B370" s="57">
        <f>-'Calc APP effect on IT'!B370</f>
        <v>0</v>
      </c>
      <c r="C370" s="6">
        <v>7.1132239937523051E-6</v>
      </c>
      <c r="D370" s="46"/>
    </row>
    <row r="371" spans="1:4" x14ac:dyDescent="0.3">
      <c r="A371" s="4">
        <v>53297</v>
      </c>
      <c r="B371" s="57">
        <f>-'Calc APP effect on IT'!B371</f>
        <v>0</v>
      </c>
      <c r="C371" s="6">
        <v>6.8261963790128119E-6</v>
      </c>
      <c r="D371" s="46"/>
    </row>
    <row r="372" spans="1:4" x14ac:dyDescent="0.3">
      <c r="A372" s="4">
        <v>53328</v>
      </c>
      <c r="B372" s="57">
        <f>-'Calc APP effect on IT'!B372</f>
        <v>0</v>
      </c>
      <c r="C372" s="6">
        <v>6.5511611683098605E-6</v>
      </c>
      <c r="D372" s="46"/>
    </row>
    <row r="373" spans="1:4" x14ac:dyDescent="0.3">
      <c r="A373" s="4">
        <v>53359</v>
      </c>
      <c r="B373" s="57">
        <f>-'Calc APP effect on IT'!B373</f>
        <v>0</v>
      </c>
      <c r="C373" s="6">
        <v>6.2746846641176661E-6</v>
      </c>
      <c r="D373" s="46"/>
    </row>
    <row r="374" spans="1:4" x14ac:dyDescent="0.3">
      <c r="A374" s="4">
        <v>53387</v>
      </c>
      <c r="B374" s="57">
        <f>-'Calc APP effect on IT'!B374</f>
        <v>0</v>
      </c>
      <c r="C374" s="6">
        <v>5.9993472226239379E-6</v>
      </c>
      <c r="D374" s="46"/>
    </row>
    <row r="375" spans="1:4" x14ac:dyDescent="0.3">
      <c r="A375" s="4">
        <v>53418</v>
      </c>
      <c r="B375" s="57">
        <f>-'Calc APP effect on IT'!B375</f>
        <v>0</v>
      </c>
      <c r="C375" s="6">
        <v>5.7027071361711008E-6</v>
      </c>
      <c r="D375" s="46"/>
    </row>
    <row r="376" spans="1:4" x14ac:dyDescent="0.3">
      <c r="A376" s="4">
        <v>53448</v>
      </c>
      <c r="B376" s="57">
        <f>-'Calc APP effect on IT'!B376</f>
        <v>0</v>
      </c>
      <c r="C376" s="6">
        <v>5.4390124812635371E-6</v>
      </c>
      <c r="D376" s="46"/>
    </row>
    <row r="377" spans="1:4" x14ac:dyDescent="0.3">
      <c r="A377" s="4">
        <v>53479</v>
      </c>
      <c r="B377" s="57">
        <f>-'Calc APP effect on IT'!B377</f>
        <v>0</v>
      </c>
      <c r="C377" s="6">
        <v>5.1760452846896665E-6</v>
      </c>
      <c r="D377" s="46"/>
    </row>
    <row r="378" spans="1:4" x14ac:dyDescent="0.3">
      <c r="A378" s="4">
        <v>53509</v>
      </c>
      <c r="B378" s="57">
        <f>-'Calc APP effect on IT'!B378</f>
        <v>0</v>
      </c>
      <c r="C378" s="6">
        <v>4.9054024733539103E-6</v>
      </c>
      <c r="D378" s="46"/>
    </row>
    <row r="379" spans="1:4" x14ac:dyDescent="0.3">
      <c r="A379" s="4">
        <v>53540</v>
      </c>
      <c r="B379" s="57">
        <f>-'Calc APP effect on IT'!B379</f>
        <v>0</v>
      </c>
      <c r="C379" s="6">
        <v>4.6264909774288836E-6</v>
      </c>
      <c r="D379" s="46"/>
    </row>
    <row r="380" spans="1:4" x14ac:dyDescent="0.3">
      <c r="A380" s="4">
        <v>53571</v>
      </c>
      <c r="B380" s="57">
        <f>-'Calc APP effect on IT'!B380</f>
        <v>0</v>
      </c>
      <c r="C380" s="6">
        <v>4.4009711146747574E-6</v>
      </c>
      <c r="D380" s="46"/>
    </row>
    <row r="381" spans="1:4" x14ac:dyDescent="0.3">
      <c r="A381" s="4">
        <v>53601</v>
      </c>
      <c r="B381" s="57">
        <f>-'Calc APP effect on IT'!B381</f>
        <v>0</v>
      </c>
      <c r="C381" s="6">
        <v>4.2007260957891499E-6</v>
      </c>
      <c r="D381" s="46"/>
    </row>
    <row r="382" spans="1:4" x14ac:dyDescent="0.3">
      <c r="A382" s="4">
        <v>53632</v>
      </c>
      <c r="B382" s="57">
        <f>-'Calc APP effect on IT'!B382</f>
        <v>0</v>
      </c>
      <c r="C382" s="6">
        <v>3.9971727865402933E-6</v>
      </c>
      <c r="D382" s="46"/>
    </row>
    <row r="383" spans="1:4" x14ac:dyDescent="0.3">
      <c r="A383" s="4">
        <v>53662</v>
      </c>
      <c r="B383" s="57">
        <f>-'Calc APP effect on IT'!B383</f>
        <v>0</v>
      </c>
      <c r="C383" s="6">
        <v>3.8077691178711974E-6</v>
      </c>
      <c r="D383" s="46"/>
    </row>
    <row r="384" spans="1:4" x14ac:dyDescent="0.3">
      <c r="A384" s="4">
        <v>53693</v>
      </c>
      <c r="B384" s="57">
        <f>-'Calc APP effect on IT'!B384</f>
        <v>0</v>
      </c>
      <c r="C384" s="6">
        <v>3.6254781494457038E-6</v>
      </c>
      <c r="D384" s="46"/>
    </row>
    <row r="385" spans="1:4" x14ac:dyDescent="0.3">
      <c r="A385" s="4">
        <v>53724</v>
      </c>
      <c r="B385" s="57">
        <f>-'Calc APP effect on IT'!B385</f>
        <v>0</v>
      </c>
      <c r="C385" s="6">
        <v>3.4476697362275609E-6</v>
      </c>
      <c r="D385" s="46"/>
    </row>
    <row r="386" spans="1:4" x14ac:dyDescent="0.3">
      <c r="A386" s="4">
        <v>53752</v>
      </c>
      <c r="B386" s="57">
        <f>-'Calc APP effect on IT'!B386</f>
        <v>0</v>
      </c>
      <c r="C386" s="6">
        <v>3.2714098387942743E-6</v>
      </c>
      <c r="D386" s="46"/>
    </row>
    <row r="387" spans="1:4" x14ac:dyDescent="0.3">
      <c r="A387" s="4">
        <v>53783</v>
      </c>
      <c r="B387" s="57">
        <f>-'Calc APP effect on IT'!B387</f>
        <v>0</v>
      </c>
      <c r="C387" s="6">
        <v>3.1181311322309525E-6</v>
      </c>
      <c r="D387" s="46"/>
    </row>
    <row r="388" spans="1:4" x14ac:dyDescent="0.3">
      <c r="A388" s="4">
        <v>53813</v>
      </c>
      <c r="B388" s="57">
        <f>-'Calc APP effect on IT'!B388</f>
        <v>0</v>
      </c>
      <c r="C388" s="6">
        <v>2.9618924751161577E-6</v>
      </c>
      <c r="D388" s="46"/>
    </row>
    <row r="389" spans="1:4" x14ac:dyDescent="0.3">
      <c r="A389" s="4">
        <v>53844</v>
      </c>
      <c r="B389" s="57">
        <f>-'Calc APP effect on IT'!B389</f>
        <v>0</v>
      </c>
      <c r="C389" s="6">
        <v>2.8145771339203971E-6</v>
      </c>
      <c r="D389" s="46"/>
    </row>
    <row r="390" spans="1:4" x14ac:dyDescent="0.3">
      <c r="A390" s="4">
        <v>53874</v>
      </c>
      <c r="B390" s="57">
        <f>-'Calc APP effect on IT'!B390</f>
        <v>0</v>
      </c>
      <c r="C390" s="6">
        <v>2.6670223261229336E-6</v>
      </c>
      <c r="D390" s="46"/>
    </row>
    <row r="391" spans="1:4" x14ac:dyDescent="0.3">
      <c r="A391" s="4">
        <v>53905</v>
      </c>
      <c r="B391" s="57">
        <f>-'Calc APP effect on IT'!B391</f>
        <v>0</v>
      </c>
      <c r="C391" s="6">
        <v>2.5247521406890693E-6</v>
      </c>
      <c r="D391" s="46"/>
    </row>
    <row r="392" spans="1:4" x14ac:dyDescent="0.3">
      <c r="A392" s="4">
        <v>53936</v>
      </c>
      <c r="B392" s="57">
        <f>-'Calc APP effect on IT'!B392</f>
        <v>0</v>
      </c>
      <c r="C392" s="6">
        <v>2.3851215519262083E-6</v>
      </c>
      <c r="D392" s="46"/>
    </row>
    <row r="393" spans="1:4" x14ac:dyDescent="0.3">
      <c r="A393" s="4">
        <v>53966</v>
      </c>
      <c r="B393" s="57">
        <f>-'Calc APP effect on IT'!B393</f>
        <v>0</v>
      </c>
      <c r="C393" s="6">
        <v>2.2513203587616612E-6</v>
      </c>
      <c r="D393" s="46"/>
    </row>
    <row r="394" spans="1:4" x14ac:dyDescent="0.3">
      <c r="A394" s="4">
        <v>53997</v>
      </c>
      <c r="B394" s="57">
        <f>-'Calc APP effect on IT'!B394</f>
        <v>0</v>
      </c>
      <c r="C394" s="6">
        <v>2.1125462054310977E-6</v>
      </c>
      <c r="D394" s="46"/>
    </row>
    <row r="395" spans="1:4" x14ac:dyDescent="0.3">
      <c r="A395" s="4">
        <v>54027</v>
      </c>
      <c r="B395" s="57">
        <f>-'Calc APP effect on IT'!B395</f>
        <v>0</v>
      </c>
      <c r="C395" s="6">
        <v>1.9762005036953277E-6</v>
      </c>
      <c r="D395" s="46"/>
    </row>
    <row r="396" spans="1:4" x14ac:dyDescent="0.3">
      <c r="A396" s="4">
        <v>54058</v>
      </c>
      <c r="B396" s="57">
        <f>-'Calc APP effect on IT'!B396</f>
        <v>0</v>
      </c>
      <c r="C396" s="6">
        <v>1.8407393274715372E-6</v>
      </c>
      <c r="D396" s="46"/>
    </row>
    <row r="397" spans="1:4" x14ac:dyDescent="0.3">
      <c r="A397" s="4">
        <v>54089</v>
      </c>
      <c r="B397" s="57">
        <f>-'Calc APP effect on IT'!B397</f>
        <v>0</v>
      </c>
      <c r="C397" s="6">
        <v>1.7090343259231278E-6</v>
      </c>
      <c r="D397" s="46"/>
    </row>
    <row r="398" spans="1:4" x14ac:dyDescent="0.3">
      <c r="A398" s="4">
        <v>54118</v>
      </c>
      <c r="B398" s="57">
        <f>-'Calc APP effect on IT'!B398</f>
        <v>0</v>
      </c>
      <c r="C398" s="6">
        <v>1.5747296817368701E-6</v>
      </c>
      <c r="D398" s="46"/>
    </row>
    <row r="399" spans="1:4" x14ac:dyDescent="0.3">
      <c r="A399" s="4">
        <v>54149</v>
      </c>
      <c r="B399" s="57">
        <f>-'Calc APP effect on IT'!B399</f>
        <v>0</v>
      </c>
      <c r="C399" s="6">
        <v>1.4514727247735276E-6</v>
      </c>
      <c r="D399" s="46"/>
    </row>
    <row r="400" spans="1:4" x14ac:dyDescent="0.3">
      <c r="A400" s="4">
        <v>54179</v>
      </c>
      <c r="B400" s="57">
        <f>-'Calc APP effect on IT'!B400</f>
        <v>0</v>
      </c>
      <c r="C400" s="6">
        <v>1.3240289443650398E-6</v>
      </c>
      <c r="D400" s="46"/>
    </row>
    <row r="401" spans="1:4" x14ac:dyDescent="0.3">
      <c r="A401" s="4">
        <v>54210</v>
      </c>
      <c r="B401" s="57">
        <f>-'Calc APP effect on IT'!B401</f>
        <v>0</v>
      </c>
      <c r="C401" s="6">
        <v>1.2218239801956676E-6</v>
      </c>
      <c r="D401" s="46"/>
    </row>
    <row r="402" spans="1:4" x14ac:dyDescent="0.3">
      <c r="A402" s="4">
        <v>54240</v>
      </c>
      <c r="B402" s="57">
        <f>-'Calc APP effect on IT'!B402</f>
        <v>0</v>
      </c>
      <c r="C402" s="6">
        <v>1.119744275838072E-6</v>
      </c>
      <c r="D402" s="46"/>
    </row>
    <row r="403" spans="1:4" x14ac:dyDescent="0.3">
      <c r="A403" s="4">
        <v>54271</v>
      </c>
      <c r="B403" s="57">
        <f>-'Calc APP effect on IT'!B403</f>
        <v>0</v>
      </c>
      <c r="C403" s="6">
        <v>1.0174560674846621E-6</v>
      </c>
      <c r="D403" s="46"/>
    </row>
    <row r="404" spans="1:4" x14ac:dyDescent="0.3">
      <c r="A404" s="4">
        <v>54302</v>
      </c>
      <c r="B404" s="57">
        <f>-'Calc APP effect on IT'!B404</f>
        <v>0</v>
      </c>
      <c r="C404" s="6">
        <v>9.487037706705507E-7</v>
      </c>
      <c r="D404" s="46"/>
    </row>
    <row r="405" spans="1:4" x14ac:dyDescent="0.3">
      <c r="A405" s="4">
        <v>54332</v>
      </c>
      <c r="B405" s="57">
        <f>-'Calc APP effect on IT'!B405</f>
        <v>0</v>
      </c>
      <c r="C405" s="6">
        <v>8.7795715461719618E-7</v>
      </c>
      <c r="D405" s="46"/>
    </row>
    <row r="406" spans="1:4" x14ac:dyDescent="0.3">
      <c r="A406" s="4">
        <v>54363</v>
      </c>
      <c r="B406" s="57">
        <f>-'Calc APP effect on IT'!B406</f>
        <v>0</v>
      </c>
      <c r="C406" s="6">
        <v>8.2734521769524202E-7</v>
      </c>
      <c r="D406" s="46"/>
    </row>
    <row r="407" spans="1:4" x14ac:dyDescent="0.3">
      <c r="A407" s="4">
        <v>54393</v>
      </c>
      <c r="B407" s="57">
        <f>-'Calc APP effect on IT'!B407</f>
        <v>0</v>
      </c>
      <c r="C407" s="6">
        <v>7.767727560706906E-7</v>
      </c>
      <c r="D407" s="46"/>
    </row>
    <row r="408" spans="1:4" x14ac:dyDescent="0.3">
      <c r="A408" s="4">
        <v>54424</v>
      </c>
      <c r="B408" s="57">
        <f>-'Calc APP effect on IT'!B408</f>
        <v>0</v>
      </c>
      <c r="C408" s="6">
        <v>7.258245191309676E-7</v>
      </c>
      <c r="D408" s="46"/>
    </row>
    <row r="409" spans="1:4" x14ac:dyDescent="0.3">
      <c r="A409" s="4">
        <v>54455</v>
      </c>
      <c r="B409" s="57">
        <f>-'Calc APP effect on IT'!B409</f>
        <v>0</v>
      </c>
      <c r="C409" s="6">
        <v>6.7704412263107565E-7</v>
      </c>
      <c r="D409" s="46"/>
    </row>
    <row r="410" spans="1:4" x14ac:dyDescent="0.3">
      <c r="A410" s="4">
        <v>54483</v>
      </c>
      <c r="B410" s="57">
        <f>-'Calc APP effect on IT'!B410</f>
        <v>0</v>
      </c>
      <c r="C410" s="6">
        <v>6.2745580890511942E-7</v>
      </c>
      <c r="D410" s="46"/>
    </row>
    <row r="411" spans="1:4" x14ac:dyDescent="0.3">
      <c r="A411" s="4">
        <v>54514</v>
      </c>
      <c r="B411" s="57">
        <f>-'Calc APP effect on IT'!B411</f>
        <v>0</v>
      </c>
      <c r="C411" s="6">
        <v>5.7733527747728435E-7</v>
      </c>
      <c r="D411" s="46"/>
    </row>
    <row r="412" spans="1:4" x14ac:dyDescent="0.3">
      <c r="A412" s="4">
        <v>54544</v>
      </c>
      <c r="B412" s="57">
        <f>-'Calc APP effect on IT'!B412</f>
        <v>0</v>
      </c>
      <c r="C412" s="6">
        <v>5.2712530627055514E-7</v>
      </c>
      <c r="D412" s="46"/>
    </row>
    <row r="413" spans="1:4" x14ac:dyDescent="0.3">
      <c r="A413" s="4">
        <v>54575</v>
      </c>
      <c r="B413" s="57">
        <f>-'Calc APP effect on IT'!B413</f>
        <v>0</v>
      </c>
      <c r="C413" s="6">
        <v>4.7861211038284772E-7</v>
      </c>
      <c r="D413" s="46"/>
    </row>
    <row r="414" spans="1:4" x14ac:dyDescent="0.3">
      <c r="A414" s="4">
        <v>54605</v>
      </c>
      <c r="B414" s="57">
        <f>-'Calc APP effect on IT'!B414</f>
        <v>0</v>
      </c>
      <c r="C414" s="6">
        <v>4.2903204813324447E-7</v>
      </c>
      <c r="D414" s="46"/>
    </row>
    <row r="415" spans="1:4" x14ac:dyDescent="0.3">
      <c r="A415" s="4">
        <v>54636</v>
      </c>
      <c r="B415" s="57">
        <f>-'Calc APP effect on IT'!B415</f>
        <v>0</v>
      </c>
      <c r="C415" s="6">
        <v>3.8216244166260469E-7</v>
      </c>
      <c r="D415" s="46"/>
    </row>
    <row r="416" spans="1:4" x14ac:dyDescent="0.3">
      <c r="A416" s="4">
        <v>54667</v>
      </c>
      <c r="B416" s="57">
        <f>-'Calc APP effect on IT'!B416</f>
        <v>0</v>
      </c>
      <c r="C416" s="6">
        <v>3.3546673403492855E-7</v>
      </c>
      <c r="D416" s="46"/>
    </row>
    <row r="417" spans="1:4" x14ac:dyDescent="0.3">
      <c r="A417" s="4">
        <v>54697</v>
      </c>
      <c r="B417" s="57">
        <f>-'Calc APP effect on IT'!B417</f>
        <v>0</v>
      </c>
      <c r="C417" s="6">
        <v>2.9857598645883723E-7</v>
      </c>
      <c r="D417" s="46"/>
    </row>
    <row r="418" spans="1:4" x14ac:dyDescent="0.3">
      <c r="A418" s="4">
        <v>54728</v>
      </c>
      <c r="B418" s="57">
        <f>-'Calc APP effect on IT'!B418</f>
        <v>0</v>
      </c>
      <c r="C418" s="6">
        <v>2.6245091991646283E-7</v>
      </c>
      <c r="D418" s="46"/>
    </row>
    <row r="419" spans="1:4" x14ac:dyDescent="0.3">
      <c r="A419" s="4">
        <v>54758</v>
      </c>
      <c r="B419" s="57">
        <f>-'Calc APP effect on IT'!B419</f>
        <v>0</v>
      </c>
      <c r="C419" s="6">
        <v>2.2663366085863754E-7</v>
      </c>
      <c r="D419" s="46"/>
    </row>
    <row r="420" spans="1:4" x14ac:dyDescent="0.3">
      <c r="A420" s="4">
        <v>54789</v>
      </c>
      <c r="B420" s="57">
        <f>-'Calc APP effect on IT'!B420</f>
        <v>0</v>
      </c>
      <c r="C420" s="6">
        <v>1.9054804428141782E-7</v>
      </c>
      <c r="D420" s="46"/>
    </row>
    <row r="421" spans="1:4" x14ac:dyDescent="0.3">
      <c r="A421" s="4">
        <v>54820</v>
      </c>
      <c r="B421" s="57">
        <f>-'Calc APP effect on IT'!B421</f>
        <v>0</v>
      </c>
      <c r="C421" s="6">
        <v>1.5533257859205876E-7</v>
      </c>
      <c r="D421" s="46"/>
    </row>
    <row r="422" spans="1:4" x14ac:dyDescent="0.3">
      <c r="A422" s="4">
        <v>54848</v>
      </c>
      <c r="B422" s="57">
        <f>-'Calc APP effect on IT'!B422</f>
        <v>0</v>
      </c>
      <c r="C422" s="6">
        <v>1.2092268096628696E-7</v>
      </c>
      <c r="D422" s="46"/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666A-B4C4-4ECD-B737-B91315020ABD}">
  <dimension ref="A1:C4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" sqref="C15"/>
    </sheetView>
  </sheetViews>
  <sheetFormatPr defaultRowHeight="14.4" x14ac:dyDescent="0.3"/>
  <sheetData>
    <row r="1" spans="1:3" x14ac:dyDescent="0.3">
      <c r="B1" s="1" t="s">
        <v>15</v>
      </c>
      <c r="C1" t="s">
        <v>16</v>
      </c>
    </row>
    <row r="2" spans="1:3" x14ac:dyDescent="0.3">
      <c r="A2" s="4">
        <v>42064</v>
      </c>
      <c r="B2" s="6">
        <v>-6.6321497067285918E-3</v>
      </c>
      <c r="C2" s="6">
        <v>0</v>
      </c>
    </row>
    <row r="3" spans="1:3" x14ac:dyDescent="0.3">
      <c r="A3" s="4">
        <v>42095</v>
      </c>
      <c r="B3" s="6">
        <v>-1.3201749603468154E-2</v>
      </c>
      <c r="C3" s="6">
        <v>0</v>
      </c>
    </row>
    <row r="4" spans="1:3" x14ac:dyDescent="0.3">
      <c r="A4" s="4">
        <v>42125</v>
      </c>
      <c r="B4" s="6">
        <v>-1.982142807479172E-2</v>
      </c>
      <c r="C4" s="6">
        <v>0</v>
      </c>
    </row>
    <row r="5" spans="1:3" x14ac:dyDescent="0.3">
      <c r="A5" s="4">
        <v>42156</v>
      </c>
      <c r="B5" s="6">
        <v>-2.6122390030827693E-2</v>
      </c>
      <c r="C5" s="6">
        <v>0</v>
      </c>
    </row>
    <row r="6" spans="1:3" x14ac:dyDescent="0.3">
      <c r="A6" s="4">
        <v>42186</v>
      </c>
      <c r="B6" s="6">
        <v>-3.2367298517698456E-2</v>
      </c>
      <c r="C6" s="6">
        <v>0</v>
      </c>
    </row>
    <row r="7" spans="1:3" x14ac:dyDescent="0.3">
      <c r="A7" s="4">
        <v>42217</v>
      </c>
      <c r="B7" s="6">
        <v>-3.9032529448664775E-2</v>
      </c>
      <c r="C7" s="6">
        <v>0</v>
      </c>
    </row>
    <row r="8" spans="1:3" x14ac:dyDescent="0.3">
      <c r="A8" s="4">
        <v>42248</v>
      </c>
      <c r="B8" s="6">
        <v>-4.5316408464437498E-2</v>
      </c>
      <c r="C8" s="6">
        <v>0</v>
      </c>
    </row>
    <row r="9" spans="1:3" x14ac:dyDescent="0.3">
      <c r="A9" s="4">
        <v>42278</v>
      </c>
      <c r="B9" s="6">
        <v>-5.1501808654906764E-2</v>
      </c>
      <c r="C9" s="6">
        <v>0</v>
      </c>
    </row>
    <row r="10" spans="1:3" x14ac:dyDescent="0.3">
      <c r="A10" s="4">
        <v>42309</v>
      </c>
      <c r="B10" s="6">
        <v>-5.8069920103512078E-2</v>
      </c>
      <c r="C10" s="6">
        <v>0</v>
      </c>
    </row>
    <row r="11" spans="1:3" x14ac:dyDescent="0.3">
      <c r="A11" s="4">
        <v>42339</v>
      </c>
      <c r="B11" s="6">
        <v>-6.4409941550440414E-2</v>
      </c>
      <c r="C11" s="6">
        <v>0</v>
      </c>
    </row>
    <row r="12" spans="1:3" x14ac:dyDescent="0.3">
      <c r="A12" s="4">
        <v>42370</v>
      </c>
      <c r="B12" s="6">
        <v>-7.0727070439308218E-2</v>
      </c>
      <c r="C12" s="6">
        <v>0</v>
      </c>
    </row>
    <row r="13" spans="1:3" x14ac:dyDescent="0.3">
      <c r="A13" s="4">
        <v>42401</v>
      </c>
      <c r="B13" s="6">
        <v>-7.6484277874116269E-2</v>
      </c>
      <c r="C13" s="6">
        <v>0</v>
      </c>
    </row>
    <row r="14" spans="1:3" x14ac:dyDescent="0.3">
      <c r="A14" s="4">
        <v>42430</v>
      </c>
      <c r="B14" s="6">
        <v>-8.2116319550733716E-2</v>
      </c>
      <c r="C14" s="6">
        <v>0</v>
      </c>
    </row>
    <row r="15" spans="1:3" x14ac:dyDescent="0.3">
      <c r="A15" s="4">
        <v>42461</v>
      </c>
      <c r="B15" s="6">
        <v>-8.7690255392856062E-2</v>
      </c>
      <c r="C15" s="6">
        <v>0</v>
      </c>
    </row>
    <row r="16" spans="1:3" x14ac:dyDescent="0.3">
      <c r="A16" s="4">
        <v>42491</v>
      </c>
      <c r="B16" s="6">
        <v>-9.3300810169909182E-2</v>
      </c>
      <c r="C16" s="6">
        <v>0</v>
      </c>
    </row>
    <row r="17" spans="1:3" x14ac:dyDescent="0.3">
      <c r="A17" s="4">
        <v>42522</v>
      </c>
      <c r="B17" s="6">
        <v>-9.9563202275935042E-2</v>
      </c>
      <c r="C17" s="6">
        <v>0</v>
      </c>
    </row>
    <row r="18" spans="1:3" x14ac:dyDescent="0.3">
      <c r="A18" s="4">
        <v>42552</v>
      </c>
      <c r="B18" s="6">
        <v>-0.10654035534957332</v>
      </c>
      <c r="C18" s="6">
        <v>0</v>
      </c>
    </row>
    <row r="19" spans="1:3" x14ac:dyDescent="0.3">
      <c r="A19" s="4">
        <v>42583</v>
      </c>
      <c r="B19" s="6">
        <v>-0.11253544813082975</v>
      </c>
      <c r="C19" s="6">
        <v>0</v>
      </c>
    </row>
    <row r="20" spans="1:3" x14ac:dyDescent="0.3">
      <c r="A20" s="4">
        <v>42614</v>
      </c>
      <c r="B20" s="6">
        <v>-0.11965087002852502</v>
      </c>
      <c r="C20" s="6">
        <v>0</v>
      </c>
    </row>
    <row r="21" spans="1:3" x14ac:dyDescent="0.3">
      <c r="A21" s="4">
        <v>42644</v>
      </c>
      <c r="B21" s="6">
        <v>-0.12431944045434624</v>
      </c>
      <c r="C21" s="6">
        <v>0</v>
      </c>
    </row>
    <row r="22" spans="1:3" x14ac:dyDescent="0.3">
      <c r="A22" s="4">
        <v>42675</v>
      </c>
      <c r="B22" s="6">
        <v>-0.12814713263439356</v>
      </c>
      <c r="C22" s="6">
        <v>0</v>
      </c>
    </row>
    <row r="23" spans="1:3" x14ac:dyDescent="0.3">
      <c r="A23" s="4">
        <v>42705</v>
      </c>
      <c r="B23" s="6">
        <v>-0.13216126232604714</v>
      </c>
      <c r="C23" s="6">
        <v>0</v>
      </c>
    </row>
    <row r="24" spans="1:3" x14ac:dyDescent="0.3">
      <c r="A24" s="4">
        <v>42736</v>
      </c>
      <c r="B24" s="6">
        <v>-0.13206204134191338</v>
      </c>
      <c r="C24" s="6">
        <v>0</v>
      </c>
    </row>
    <row r="25" spans="1:3" x14ac:dyDescent="0.3">
      <c r="A25" s="4">
        <v>42767</v>
      </c>
      <c r="B25" s="6">
        <v>-0.13113268157299207</v>
      </c>
      <c r="C25" s="6">
        <v>0</v>
      </c>
    </row>
    <row r="26" spans="1:3" x14ac:dyDescent="0.3">
      <c r="A26" s="4">
        <v>42795</v>
      </c>
      <c r="B26" s="6">
        <v>-0.12896945834011353</v>
      </c>
      <c r="C26" s="6">
        <v>0</v>
      </c>
    </row>
    <row r="27" spans="1:3" x14ac:dyDescent="0.3">
      <c r="A27" s="4">
        <v>42826</v>
      </c>
      <c r="B27" s="6">
        <v>-0.12597874008334631</v>
      </c>
      <c r="C27" s="6">
        <v>0</v>
      </c>
    </row>
    <row r="28" spans="1:3" x14ac:dyDescent="0.3">
      <c r="A28" s="4">
        <v>42856</v>
      </c>
      <c r="B28" s="6">
        <v>-0.12435405841910807</v>
      </c>
      <c r="C28" s="6">
        <v>0</v>
      </c>
    </row>
    <row r="29" spans="1:3" x14ac:dyDescent="0.3">
      <c r="A29" s="4">
        <v>42887</v>
      </c>
      <c r="B29" s="6">
        <v>-0.12253795374646334</v>
      </c>
      <c r="C29" s="6">
        <v>0</v>
      </c>
    </row>
    <row r="30" spans="1:3" x14ac:dyDescent="0.3">
      <c r="A30" s="4">
        <v>42917</v>
      </c>
      <c r="B30" s="6">
        <v>-0.11994994946432953</v>
      </c>
      <c r="C30" s="6">
        <v>0</v>
      </c>
    </row>
    <row r="31" spans="1:3" x14ac:dyDescent="0.3">
      <c r="A31" s="4">
        <v>42948</v>
      </c>
      <c r="B31" s="6">
        <v>-0.11842072525099002</v>
      </c>
      <c r="C31" s="6">
        <v>0</v>
      </c>
    </row>
    <row r="32" spans="1:3" x14ac:dyDescent="0.3">
      <c r="A32" s="4">
        <v>42979</v>
      </c>
      <c r="B32" s="6">
        <v>-0.11707996575580147</v>
      </c>
      <c r="C32" s="6">
        <v>0</v>
      </c>
    </row>
    <row r="33" spans="1:3" x14ac:dyDescent="0.3">
      <c r="A33" s="4">
        <v>43009</v>
      </c>
      <c r="B33" s="6">
        <v>-0.11499533273361939</v>
      </c>
      <c r="C33" s="6">
        <v>0</v>
      </c>
    </row>
    <row r="34" spans="1:3" x14ac:dyDescent="0.3">
      <c r="A34" s="4">
        <v>43040</v>
      </c>
      <c r="B34" s="6">
        <v>-0.11360521324383446</v>
      </c>
      <c r="C34" s="6">
        <v>0</v>
      </c>
    </row>
    <row r="35" spans="1:3" x14ac:dyDescent="0.3">
      <c r="A35" s="4">
        <v>43070</v>
      </c>
      <c r="B35" s="6">
        <v>-0.11285121970821513</v>
      </c>
      <c r="C35" s="6">
        <v>0</v>
      </c>
    </row>
    <row r="36" spans="1:3" x14ac:dyDescent="0.3">
      <c r="A36" s="4">
        <v>43101</v>
      </c>
      <c r="B36" s="6">
        <v>-0.11101877274130711</v>
      </c>
      <c r="C36" s="6">
        <v>0</v>
      </c>
    </row>
    <row r="37" spans="1:3" x14ac:dyDescent="0.3">
      <c r="A37" s="4">
        <v>43132</v>
      </c>
      <c r="B37" s="6">
        <v>-0.10951275729773742</v>
      </c>
      <c r="C37" s="6">
        <v>0</v>
      </c>
    </row>
    <row r="38" spans="1:3" x14ac:dyDescent="0.3">
      <c r="A38" s="4">
        <v>43160</v>
      </c>
      <c r="B38" s="6">
        <v>-0.10850050064559168</v>
      </c>
      <c r="C38" s="6">
        <v>0</v>
      </c>
    </row>
    <row r="39" spans="1:3" x14ac:dyDescent="0.3">
      <c r="A39" s="4">
        <v>43191</v>
      </c>
      <c r="B39" s="6">
        <v>-0.10652458778076694</v>
      </c>
      <c r="C39" s="6">
        <v>0</v>
      </c>
    </row>
    <row r="40" spans="1:3" x14ac:dyDescent="0.3">
      <c r="A40" s="4">
        <v>43221</v>
      </c>
      <c r="B40" s="6">
        <v>-0.10568287569735606</v>
      </c>
      <c r="C40" s="6">
        <v>0</v>
      </c>
    </row>
    <row r="41" spans="1:3" x14ac:dyDescent="0.3">
      <c r="A41" s="4">
        <v>43252</v>
      </c>
      <c r="B41" s="6">
        <v>-0.10461887627624952</v>
      </c>
      <c r="C41" s="6">
        <v>0</v>
      </c>
    </row>
    <row r="42" spans="1:3" x14ac:dyDescent="0.3">
      <c r="A42" s="4">
        <v>43282</v>
      </c>
      <c r="B42" s="6">
        <v>-0.10340560324953751</v>
      </c>
      <c r="C42" s="6">
        <v>0</v>
      </c>
    </row>
    <row r="43" spans="1:3" x14ac:dyDescent="0.3">
      <c r="A43" s="4">
        <v>43313</v>
      </c>
      <c r="B43" s="6">
        <v>-0.10267562865451085</v>
      </c>
      <c r="C43" s="6">
        <v>0</v>
      </c>
    </row>
    <row r="44" spans="1:3" x14ac:dyDescent="0.3">
      <c r="A44" s="4">
        <v>43344</v>
      </c>
      <c r="B44" s="6">
        <v>-0.10177328434685658</v>
      </c>
      <c r="C44" s="6">
        <v>0</v>
      </c>
    </row>
    <row r="45" spans="1:3" x14ac:dyDescent="0.3">
      <c r="A45" s="4">
        <v>43374</v>
      </c>
      <c r="B45" s="6">
        <v>-0.10029392190210895</v>
      </c>
      <c r="C45" s="6">
        <v>0</v>
      </c>
    </row>
    <row r="46" spans="1:3" x14ac:dyDescent="0.3">
      <c r="A46" s="4">
        <v>43405</v>
      </c>
      <c r="B46" s="6">
        <v>-9.9093946033019034E-2</v>
      </c>
      <c r="C46" s="6">
        <v>0</v>
      </c>
    </row>
    <row r="47" spans="1:3" x14ac:dyDescent="0.3">
      <c r="A47" s="4">
        <v>43435</v>
      </c>
      <c r="B47" s="6">
        <v>-9.8214707344715102E-2</v>
      </c>
      <c r="C47" s="6">
        <v>0</v>
      </c>
    </row>
    <row r="48" spans="1:3" x14ac:dyDescent="0.3">
      <c r="A48" s="4">
        <v>43466</v>
      </c>
      <c r="B48" s="6">
        <v>-9.7166983264620838E-2</v>
      </c>
      <c r="C48" s="6">
        <v>0</v>
      </c>
    </row>
    <row r="49" spans="1:3" x14ac:dyDescent="0.3">
      <c r="A49" s="4">
        <v>43497</v>
      </c>
      <c r="B49" s="6">
        <v>-9.590291534704061E-2</v>
      </c>
      <c r="C49" s="6">
        <v>0</v>
      </c>
    </row>
    <row r="50" spans="1:3" x14ac:dyDescent="0.3">
      <c r="A50" s="4">
        <v>43525</v>
      </c>
      <c r="B50" s="6">
        <v>-9.4892474098829491E-2</v>
      </c>
      <c r="C50" s="6">
        <v>0</v>
      </c>
    </row>
    <row r="51" spans="1:3" x14ac:dyDescent="0.3">
      <c r="A51" s="4">
        <v>43556</v>
      </c>
      <c r="B51" s="6">
        <v>-9.3487710900122367E-2</v>
      </c>
      <c r="C51" s="6">
        <v>0</v>
      </c>
    </row>
    <row r="52" spans="1:3" x14ac:dyDescent="0.3">
      <c r="A52" s="4">
        <v>43586</v>
      </c>
      <c r="B52" s="6">
        <v>-9.2410691271618578E-2</v>
      </c>
      <c r="C52" s="6">
        <v>0</v>
      </c>
    </row>
    <row r="53" spans="1:3" x14ac:dyDescent="0.3">
      <c r="A53" s="4">
        <v>43617</v>
      </c>
      <c r="B53" s="6">
        <v>-9.1965562515587601E-2</v>
      </c>
      <c r="C53" s="6">
        <v>0</v>
      </c>
    </row>
    <row r="54" spans="1:3" x14ac:dyDescent="0.3">
      <c r="A54" s="4">
        <v>43647</v>
      </c>
      <c r="B54" s="6">
        <v>-9.0803437035871154E-2</v>
      </c>
      <c r="C54" s="6">
        <v>0</v>
      </c>
    </row>
    <row r="55" spans="1:3" x14ac:dyDescent="0.3">
      <c r="A55" s="4">
        <v>43678</v>
      </c>
      <c r="B55" s="6">
        <v>-9.0183968751454693E-2</v>
      </c>
      <c r="C55" s="6">
        <v>0</v>
      </c>
    </row>
    <row r="56" spans="1:3" x14ac:dyDescent="0.3">
      <c r="A56" s="4">
        <v>43709</v>
      </c>
      <c r="B56" s="6">
        <v>-8.890880789963615E-2</v>
      </c>
      <c r="C56" s="6">
        <v>0</v>
      </c>
    </row>
    <row r="57" spans="1:3" x14ac:dyDescent="0.3">
      <c r="A57" s="4">
        <v>43739</v>
      </c>
      <c r="B57" s="6">
        <v>-8.7340531977039934E-2</v>
      </c>
      <c r="C57" s="6">
        <v>0</v>
      </c>
    </row>
    <row r="58" spans="1:3" x14ac:dyDescent="0.3">
      <c r="A58" s="4">
        <v>43770</v>
      </c>
      <c r="B58" s="6">
        <v>-8.6342326346396311E-2</v>
      </c>
      <c r="C58" s="6">
        <v>0</v>
      </c>
    </row>
    <row r="59" spans="1:3" x14ac:dyDescent="0.3">
      <c r="A59" s="4">
        <v>43800</v>
      </c>
      <c r="B59" s="6">
        <v>-8.573006129000417E-2</v>
      </c>
      <c r="C59" s="6">
        <v>0</v>
      </c>
    </row>
    <row r="60" spans="1:3" x14ac:dyDescent="0.3">
      <c r="A60" s="4">
        <v>43831</v>
      </c>
      <c r="B60" s="6">
        <v>-8.4637478648382128E-2</v>
      </c>
      <c r="C60" s="6">
        <v>0</v>
      </c>
    </row>
    <row r="61" spans="1:3" x14ac:dyDescent="0.3">
      <c r="A61" s="4">
        <v>43862</v>
      </c>
      <c r="B61" s="6">
        <v>-8.38114920597786E-2</v>
      </c>
      <c r="C61" s="6">
        <v>0</v>
      </c>
    </row>
    <row r="62" spans="1:3" x14ac:dyDescent="0.3">
      <c r="A62" s="4">
        <v>43891</v>
      </c>
      <c r="B62" s="6">
        <v>-8.2758852220308446E-2</v>
      </c>
      <c r="C62" s="6">
        <v>-5.6507679853884671E-3</v>
      </c>
    </row>
    <row r="63" spans="1:3" x14ac:dyDescent="0.3">
      <c r="A63" s="4">
        <v>43922</v>
      </c>
      <c r="B63" s="6">
        <v>-8.0865892015227522E-2</v>
      </c>
      <c r="C63" s="6">
        <v>-1.1204244761039643E-2</v>
      </c>
    </row>
    <row r="64" spans="1:3" x14ac:dyDescent="0.3">
      <c r="A64" s="4">
        <v>43952</v>
      </c>
      <c r="B64" s="6">
        <v>-8.0401901146851071E-2</v>
      </c>
      <c r="C64" s="6">
        <v>-1.6743668978513385E-2</v>
      </c>
    </row>
    <row r="65" spans="1:3" x14ac:dyDescent="0.3">
      <c r="A65" s="4">
        <v>43983</v>
      </c>
      <c r="B65" s="6">
        <v>-7.9675293083480606E-2</v>
      </c>
      <c r="C65" s="6">
        <v>-2.2262195218912043E-2</v>
      </c>
    </row>
    <row r="66" spans="1:3" x14ac:dyDescent="0.3">
      <c r="A66" s="4">
        <v>44013</v>
      </c>
      <c r="B66" s="6">
        <v>-7.8719537743723145E-2</v>
      </c>
      <c r="C66" s="6">
        <v>-2.8185174072606133E-2</v>
      </c>
    </row>
    <row r="67" spans="1:3" x14ac:dyDescent="0.3">
      <c r="A67" s="4">
        <v>44044</v>
      </c>
      <c r="B67" s="6">
        <v>-7.8328065531861474E-2</v>
      </c>
      <c r="C67" s="6">
        <v>-3.4404193936619538E-2</v>
      </c>
    </row>
    <row r="68" spans="1:3" x14ac:dyDescent="0.3">
      <c r="A68" s="4">
        <v>44075</v>
      </c>
      <c r="B68" s="6">
        <v>-7.7146866989413893E-2</v>
      </c>
      <c r="C68" s="6">
        <v>-4.0443814942669819E-2</v>
      </c>
    </row>
    <row r="69" spans="1:3" x14ac:dyDescent="0.3">
      <c r="A69" s="4">
        <v>44105</v>
      </c>
      <c r="B69" s="6">
        <v>-7.5692463124400949E-2</v>
      </c>
      <c r="C69" s="6">
        <v>-4.64282712963393E-2</v>
      </c>
    </row>
    <row r="70" spans="1:3" x14ac:dyDescent="0.3">
      <c r="A70" s="4">
        <v>44136</v>
      </c>
      <c r="B70" s="6">
        <v>-7.5189544277714571E-2</v>
      </c>
      <c r="C70" s="6">
        <v>-5.2255443632503409E-2</v>
      </c>
    </row>
    <row r="71" spans="1:3" x14ac:dyDescent="0.3">
      <c r="A71" s="4">
        <v>44166</v>
      </c>
      <c r="B71" s="6">
        <v>-7.4599388711249895E-2</v>
      </c>
      <c r="C71" s="6">
        <v>-5.8474841248184639E-2</v>
      </c>
    </row>
    <row r="72" spans="1:3" x14ac:dyDescent="0.3">
      <c r="A72" s="4">
        <v>44197</v>
      </c>
      <c r="B72" s="6">
        <v>-7.3853451976559167E-2</v>
      </c>
      <c r="C72" s="6">
        <v>-5.7613814449059754E-2</v>
      </c>
    </row>
    <row r="73" spans="1:3" x14ac:dyDescent="0.3">
      <c r="A73" s="4">
        <v>44228</v>
      </c>
      <c r="B73" s="6">
        <v>-7.3430790365539372E-2</v>
      </c>
      <c r="C73" s="6">
        <v>-5.6982013054806616E-2</v>
      </c>
    </row>
    <row r="74" spans="1:3" x14ac:dyDescent="0.3">
      <c r="A74" s="4">
        <v>44256</v>
      </c>
      <c r="B74" s="6">
        <v>-7.2479663861264629E-2</v>
      </c>
      <c r="C74" s="6">
        <v>-5.637345571581158E-2</v>
      </c>
    </row>
    <row r="75" spans="1:3" x14ac:dyDescent="0.3">
      <c r="A75" s="4">
        <v>44287</v>
      </c>
      <c r="B75" s="6">
        <v>-7.1259634439812869E-2</v>
      </c>
      <c r="C75" s="6">
        <v>-5.5743774824715341E-2</v>
      </c>
    </row>
    <row r="76" spans="1:3" x14ac:dyDescent="0.3">
      <c r="A76" s="4">
        <v>44317</v>
      </c>
      <c r="B76" s="6">
        <v>-7.0495845595968387E-2</v>
      </c>
      <c r="C76" s="6">
        <v>-5.5202163899695983E-2</v>
      </c>
    </row>
    <row r="77" spans="1:3" x14ac:dyDescent="0.3">
      <c r="A77" s="4">
        <v>44348</v>
      </c>
      <c r="B77" s="6">
        <v>-6.9757706391356936E-2</v>
      </c>
      <c r="C77" s="6">
        <v>-5.4576305603721058E-2</v>
      </c>
    </row>
    <row r="78" spans="1:3" x14ac:dyDescent="0.3">
      <c r="A78" s="4">
        <v>44378</v>
      </c>
      <c r="B78" s="6">
        <v>-6.9036312491692647E-2</v>
      </c>
      <c r="C78" s="6">
        <v>-5.407687501167275E-2</v>
      </c>
    </row>
    <row r="79" spans="1:3" x14ac:dyDescent="0.3">
      <c r="A79" s="4">
        <v>44409</v>
      </c>
      <c r="B79" s="6">
        <v>-6.8268096798224015E-2</v>
      </c>
      <c r="C79" s="6">
        <v>-5.3766685836505256E-2</v>
      </c>
    </row>
    <row r="80" spans="1:3" x14ac:dyDescent="0.3">
      <c r="A80" s="4">
        <v>44440</v>
      </c>
      <c r="B80" s="6">
        <v>-6.7108661659531957E-2</v>
      </c>
      <c r="C80" s="6">
        <v>-5.3153483197622337E-2</v>
      </c>
    </row>
    <row r="81" spans="1:3" x14ac:dyDescent="0.3">
      <c r="A81" s="4">
        <v>44470</v>
      </c>
      <c r="B81" s="6">
        <v>-6.615815328578134E-2</v>
      </c>
      <c r="C81" s="6">
        <v>-5.2653127679115314E-2</v>
      </c>
    </row>
    <row r="82" spans="1:3" x14ac:dyDescent="0.3">
      <c r="A82" s="4">
        <v>44501</v>
      </c>
      <c r="B82" s="6">
        <v>-6.5796126439159802E-2</v>
      </c>
      <c r="C82" s="6">
        <v>-5.2185031886388893E-2</v>
      </c>
    </row>
    <row r="83" spans="1:3" x14ac:dyDescent="0.3">
      <c r="A83" s="4">
        <v>44531</v>
      </c>
      <c r="B83" s="6">
        <v>-6.5006004898499101E-2</v>
      </c>
      <c r="C83" s="6">
        <v>-5.1971352355194893E-2</v>
      </c>
    </row>
    <row r="84" spans="1:3" x14ac:dyDescent="0.3">
      <c r="A84" s="4">
        <v>44562</v>
      </c>
      <c r="B84" s="6">
        <v>-6.4195655750144673E-2</v>
      </c>
      <c r="C84" s="6">
        <v>-5.100039436626673E-2</v>
      </c>
    </row>
    <row r="85" spans="1:3" x14ac:dyDescent="0.3">
      <c r="A85" s="4">
        <v>44593</v>
      </c>
      <c r="B85" s="6">
        <v>-6.3654293450661745E-2</v>
      </c>
      <c r="C85" s="6">
        <v>-5.0392000768639852E-2</v>
      </c>
    </row>
    <row r="86" spans="1:3" x14ac:dyDescent="0.3">
      <c r="A86" s="5">
        <v>44621</v>
      </c>
      <c r="B86" s="6">
        <v>-6.255703525768995E-2</v>
      </c>
      <c r="C86" s="6">
        <v>-4.9792321075647725E-2</v>
      </c>
    </row>
    <row r="87" spans="1:3" x14ac:dyDescent="0.3">
      <c r="A87" s="4">
        <v>44652</v>
      </c>
      <c r="B87" s="6">
        <v>-6.1694933087185815E-2</v>
      </c>
      <c r="C87" s="6">
        <v>-4.835451877956367E-2</v>
      </c>
    </row>
    <row r="88" spans="1:3" x14ac:dyDescent="0.3">
      <c r="A88" s="4">
        <v>44682</v>
      </c>
      <c r="B88" s="6">
        <v>-6.1170693892320882E-2</v>
      </c>
      <c r="C88" s="6">
        <v>-4.7660977374522934E-2</v>
      </c>
    </row>
    <row r="89" spans="1:3" x14ac:dyDescent="0.3">
      <c r="A89" s="4">
        <v>44713</v>
      </c>
      <c r="B89" s="6">
        <v>-6.0511121526891726E-2</v>
      </c>
      <c r="C89" s="6">
        <v>-4.7171965571286639E-2</v>
      </c>
    </row>
    <row r="90" spans="1:3" x14ac:dyDescent="0.3">
      <c r="A90" s="4">
        <v>44743</v>
      </c>
      <c r="B90" s="6">
        <v>-5.9639264737884876E-2</v>
      </c>
      <c r="C90" s="6">
        <v>-4.640598742501148E-2</v>
      </c>
    </row>
    <row r="91" spans="1:3" x14ac:dyDescent="0.3">
      <c r="A91" s="4">
        <v>44774</v>
      </c>
      <c r="B91" s="6">
        <v>-5.9176106807970787E-2</v>
      </c>
      <c r="C91" s="6">
        <v>-4.5962547121580731E-2</v>
      </c>
    </row>
    <row r="92" spans="1:3" x14ac:dyDescent="0.3">
      <c r="A92" s="4">
        <v>44805</v>
      </c>
      <c r="B92" s="6">
        <v>-5.8218689082386366E-2</v>
      </c>
      <c r="C92" s="6">
        <v>-4.5279060742045997E-2</v>
      </c>
    </row>
    <row r="93" spans="1:3" x14ac:dyDescent="0.3">
      <c r="A93" s="4">
        <v>44835</v>
      </c>
      <c r="B93" s="6">
        <v>-5.7582835090503368E-2</v>
      </c>
      <c r="C93" s="6">
        <v>-4.4408663206529052E-2</v>
      </c>
    </row>
    <row r="94" spans="1:3" x14ac:dyDescent="0.3">
      <c r="A94" s="4">
        <v>44866</v>
      </c>
      <c r="B94" s="6">
        <v>-5.68679431271642E-2</v>
      </c>
      <c r="C94" s="6">
        <v>-4.3904807418019137E-2</v>
      </c>
    </row>
    <row r="95" spans="1:3" x14ac:dyDescent="0.3">
      <c r="A95" s="4">
        <v>44896</v>
      </c>
      <c r="B95" s="6">
        <v>-5.6282279250534112E-2</v>
      </c>
      <c r="C95" s="6">
        <v>-4.3560964243202924E-2</v>
      </c>
    </row>
    <row r="96" spans="1:3" x14ac:dyDescent="0.3">
      <c r="A96" s="4">
        <v>44927</v>
      </c>
      <c r="B96" s="6">
        <v>-5.5504063165500946E-2</v>
      </c>
      <c r="C96" s="6">
        <v>-4.3083250195083182E-2</v>
      </c>
    </row>
    <row r="97" spans="1:3" x14ac:dyDescent="0.3">
      <c r="A97" s="4">
        <v>44958</v>
      </c>
      <c r="B97" s="6">
        <v>-5.4943746868439024E-2</v>
      </c>
      <c r="C97" s="6">
        <v>-4.2749974234379026E-2</v>
      </c>
    </row>
    <row r="98" spans="1:3" x14ac:dyDescent="0.3">
      <c r="A98" s="4">
        <v>44986</v>
      </c>
      <c r="B98" s="6">
        <v>-5.4352485854278834E-2</v>
      </c>
      <c r="C98" s="6">
        <v>-4.2061452970634426E-2</v>
      </c>
    </row>
    <row r="99" spans="1:3" x14ac:dyDescent="0.3">
      <c r="A99" s="4">
        <v>45017</v>
      </c>
      <c r="B99" s="6">
        <v>-5.3697192510356387E-2</v>
      </c>
      <c r="C99" s="6">
        <v>-4.150090544889639E-2</v>
      </c>
    </row>
    <row r="100" spans="1:3" x14ac:dyDescent="0.3">
      <c r="A100" s="4">
        <v>45047</v>
      </c>
      <c r="B100" s="6">
        <v>-5.2822846477115923E-2</v>
      </c>
      <c r="C100" s="6">
        <v>-4.0719605106638232E-2</v>
      </c>
    </row>
    <row r="101" spans="1:3" x14ac:dyDescent="0.3">
      <c r="A101" s="4">
        <v>45078</v>
      </c>
      <c r="B101" s="6">
        <v>-5.2101998823311846E-2</v>
      </c>
      <c r="C101" s="6">
        <v>-4.046844281635037E-2</v>
      </c>
    </row>
    <row r="102" spans="1:3" x14ac:dyDescent="0.3">
      <c r="A102" s="4">
        <v>45108</v>
      </c>
      <c r="B102" s="6">
        <v>-5.1558107158698754E-2</v>
      </c>
      <c r="C102" s="6">
        <v>-3.9982062015659819E-2</v>
      </c>
    </row>
    <row r="103" spans="1:3" x14ac:dyDescent="0.3">
      <c r="A103" s="4">
        <v>45139</v>
      </c>
      <c r="B103" s="6">
        <v>-5.0740523927418305E-2</v>
      </c>
      <c r="C103" s="6">
        <v>-3.953594926609641E-2</v>
      </c>
    </row>
    <row r="104" spans="1:3" x14ac:dyDescent="0.3">
      <c r="A104" s="4">
        <v>45170</v>
      </c>
      <c r="B104" s="6">
        <v>-5.0049203113711346E-2</v>
      </c>
      <c r="C104" s="6">
        <v>-3.9206959978547097E-2</v>
      </c>
    </row>
    <row r="105" spans="1:3" x14ac:dyDescent="0.3">
      <c r="A105" s="4">
        <v>45200</v>
      </c>
      <c r="B105" s="6">
        <v>-4.9335938891729263E-2</v>
      </c>
      <c r="C105" s="6">
        <v>-3.8329102395116506E-2</v>
      </c>
    </row>
    <row r="106" spans="1:3" x14ac:dyDescent="0.3">
      <c r="A106" s="4">
        <v>45231</v>
      </c>
      <c r="B106" s="6">
        <v>-4.8847374150679947E-2</v>
      </c>
      <c r="C106" s="6">
        <v>-3.7938943472085374E-2</v>
      </c>
    </row>
    <row r="107" spans="1:3" x14ac:dyDescent="0.3">
      <c r="A107" s="4">
        <v>45261</v>
      </c>
      <c r="B107" s="6">
        <v>-4.8193642835118726E-2</v>
      </c>
      <c r="C107" s="6">
        <v>-3.7663088151318712E-2</v>
      </c>
    </row>
    <row r="108" spans="1:3" x14ac:dyDescent="0.3">
      <c r="A108" s="4">
        <v>45292</v>
      </c>
      <c r="B108" s="6">
        <v>-4.7501425157430957E-2</v>
      </c>
      <c r="C108" s="6">
        <v>-3.7217553385206652E-2</v>
      </c>
    </row>
    <row r="109" spans="1:3" x14ac:dyDescent="0.3">
      <c r="A109" s="4">
        <v>45323</v>
      </c>
      <c r="B109" s="6">
        <v>-4.6948772832352416E-2</v>
      </c>
      <c r="C109" s="6">
        <v>-3.6841896028330316E-2</v>
      </c>
    </row>
    <row r="110" spans="1:3" x14ac:dyDescent="0.3">
      <c r="A110" s="4">
        <v>45352</v>
      </c>
      <c r="B110" s="6">
        <v>-4.6204683027328539E-2</v>
      </c>
      <c r="C110" s="6">
        <v>-3.6284731957107311E-2</v>
      </c>
    </row>
    <row r="111" spans="1:3" x14ac:dyDescent="0.3">
      <c r="A111" s="4">
        <v>45383</v>
      </c>
      <c r="B111" s="6">
        <v>-4.5677348215483263E-2</v>
      </c>
      <c r="C111" s="6">
        <v>-3.5807349825068321E-2</v>
      </c>
    </row>
    <row r="112" spans="1:3" x14ac:dyDescent="0.3">
      <c r="A112" s="4">
        <v>45413</v>
      </c>
      <c r="B112" s="6">
        <v>-4.4932172354629082E-2</v>
      </c>
      <c r="C112" s="6">
        <v>-3.5201966894872386E-2</v>
      </c>
    </row>
    <row r="113" spans="1:3" x14ac:dyDescent="0.3">
      <c r="A113" s="4">
        <v>45444</v>
      </c>
      <c r="B113" s="6">
        <v>-4.4325975847758013E-2</v>
      </c>
      <c r="C113" s="6">
        <v>-3.4909805281628521E-2</v>
      </c>
    </row>
    <row r="114" spans="1:3" x14ac:dyDescent="0.3">
      <c r="A114" s="4">
        <v>45474</v>
      </c>
      <c r="B114" s="6">
        <v>-4.3842726342457949E-2</v>
      </c>
      <c r="C114" s="6">
        <v>-3.4381435165226369E-2</v>
      </c>
    </row>
    <row r="115" spans="1:3" x14ac:dyDescent="0.3">
      <c r="A115" s="4">
        <v>45505</v>
      </c>
      <c r="B115" s="6">
        <v>-4.3362540458440797E-2</v>
      </c>
      <c r="C115" s="6">
        <v>-3.4136136802573873E-2</v>
      </c>
    </row>
    <row r="116" spans="1:3" x14ac:dyDescent="0.3">
      <c r="A116" s="4">
        <v>45536</v>
      </c>
      <c r="B116" s="6">
        <v>-4.2704414842532408E-2</v>
      </c>
      <c r="C116" s="6">
        <v>-3.3735310651919856E-2</v>
      </c>
    </row>
    <row r="117" spans="1:3" x14ac:dyDescent="0.3">
      <c r="A117" s="4">
        <v>45566</v>
      </c>
      <c r="B117" s="6">
        <v>-4.2249529845491629E-2</v>
      </c>
      <c r="C117" s="6">
        <v>-3.318689103992517E-2</v>
      </c>
    </row>
    <row r="118" spans="1:3" x14ac:dyDescent="0.3">
      <c r="A118" s="4">
        <v>45597</v>
      </c>
      <c r="B118" s="6">
        <v>-4.160860113601237E-2</v>
      </c>
      <c r="C118" s="6">
        <v>-3.2591867534190133E-2</v>
      </c>
    </row>
    <row r="119" spans="1:3" x14ac:dyDescent="0.3">
      <c r="A119" s="4">
        <v>45627</v>
      </c>
      <c r="B119" s="6">
        <v>-4.0937070680467487E-2</v>
      </c>
      <c r="C119" s="6">
        <v>-3.2242578596460451E-2</v>
      </c>
    </row>
    <row r="120" spans="1:3" x14ac:dyDescent="0.3">
      <c r="A120" s="4">
        <v>45658</v>
      </c>
      <c r="B120" s="6">
        <v>-4.0517250110961293E-2</v>
      </c>
      <c r="C120" s="6">
        <v>-3.1901104586490925E-2</v>
      </c>
    </row>
    <row r="121" spans="1:3" x14ac:dyDescent="0.3">
      <c r="A121" s="4">
        <v>45689</v>
      </c>
      <c r="B121" s="6">
        <v>-4.0034405428202031E-2</v>
      </c>
      <c r="C121" s="6">
        <v>-3.1495837659709591E-2</v>
      </c>
    </row>
    <row r="122" spans="1:3" x14ac:dyDescent="0.3">
      <c r="A122" s="4">
        <v>45717</v>
      </c>
      <c r="B122" s="6">
        <v>-3.9370013916795968E-2</v>
      </c>
      <c r="C122" s="6">
        <v>-3.0925356297196564E-2</v>
      </c>
    </row>
    <row r="123" spans="1:3" x14ac:dyDescent="0.3">
      <c r="A123" s="4">
        <v>45748</v>
      </c>
      <c r="B123" s="6">
        <v>-3.8956386029288297E-2</v>
      </c>
      <c r="C123" s="6">
        <v>-3.0499467837296592E-2</v>
      </c>
    </row>
    <row r="124" spans="1:3" x14ac:dyDescent="0.3">
      <c r="A124" s="4">
        <v>45778</v>
      </c>
      <c r="B124" s="6">
        <v>-3.858029968995956E-2</v>
      </c>
      <c r="C124" s="6">
        <v>-3.003917924251525E-2</v>
      </c>
    </row>
    <row r="125" spans="1:3" x14ac:dyDescent="0.3">
      <c r="A125" s="4">
        <v>45809</v>
      </c>
      <c r="B125" s="6">
        <v>-3.8049209382136802E-2</v>
      </c>
      <c r="C125" s="6">
        <v>-2.9689250488742287E-2</v>
      </c>
    </row>
    <row r="126" spans="1:3" x14ac:dyDescent="0.3">
      <c r="A126" s="4">
        <v>45839</v>
      </c>
      <c r="B126" s="6">
        <v>-3.7680098388062203E-2</v>
      </c>
      <c r="C126" s="6">
        <v>-2.9372501919265537E-2</v>
      </c>
    </row>
    <row r="127" spans="1:3" x14ac:dyDescent="0.3">
      <c r="A127" s="4">
        <v>45870</v>
      </c>
      <c r="B127" s="6">
        <v>-3.7268871151622592E-2</v>
      </c>
      <c r="C127" s="6">
        <v>-2.9100742865224925E-2</v>
      </c>
    </row>
    <row r="128" spans="1:3" x14ac:dyDescent="0.3">
      <c r="A128" s="4">
        <v>45901</v>
      </c>
      <c r="B128" s="6">
        <v>-3.6797888750201652E-2</v>
      </c>
      <c r="C128" s="6">
        <v>-2.8782334147918441E-2</v>
      </c>
    </row>
    <row r="129" spans="1:3" x14ac:dyDescent="0.3">
      <c r="A129" s="4">
        <v>45931</v>
      </c>
      <c r="B129" s="6">
        <v>-3.632732127046067E-2</v>
      </c>
      <c r="C129" s="6">
        <v>-2.8322595914126891E-2</v>
      </c>
    </row>
    <row r="130" spans="1:3" x14ac:dyDescent="0.3">
      <c r="A130" s="4">
        <v>45962</v>
      </c>
      <c r="B130" s="6">
        <v>-3.6085751075713379E-2</v>
      </c>
      <c r="C130" s="6">
        <v>-2.7902693690258763E-2</v>
      </c>
    </row>
    <row r="131" spans="1:3" x14ac:dyDescent="0.3">
      <c r="A131" s="4">
        <v>45992</v>
      </c>
      <c r="B131" s="6">
        <v>-3.5486612626889555E-2</v>
      </c>
      <c r="C131" s="6">
        <v>-2.7541948403313428E-2</v>
      </c>
    </row>
    <row r="132" spans="1:3" x14ac:dyDescent="0.3">
      <c r="A132" s="4">
        <v>46023</v>
      </c>
      <c r="B132" s="6">
        <v>-3.5183532163686013E-2</v>
      </c>
      <c r="C132" s="6">
        <v>-2.7282090284926466E-2</v>
      </c>
    </row>
    <row r="133" spans="1:3" x14ac:dyDescent="0.3">
      <c r="A133" s="4">
        <v>46054</v>
      </c>
      <c r="B133" s="6">
        <v>-3.4747911552169164E-2</v>
      </c>
      <c r="C133" s="6">
        <v>-2.6994161002529733E-2</v>
      </c>
    </row>
    <row r="134" spans="1:3" x14ac:dyDescent="0.3">
      <c r="A134" s="4">
        <v>46082</v>
      </c>
      <c r="B134" s="6">
        <v>-3.4186425036316595E-2</v>
      </c>
      <c r="C134" s="6">
        <v>-2.6630025739117543E-2</v>
      </c>
    </row>
    <row r="135" spans="1:3" x14ac:dyDescent="0.3">
      <c r="A135" s="4">
        <v>46113</v>
      </c>
      <c r="B135" s="6">
        <v>-3.3719880299772381E-2</v>
      </c>
      <c r="C135" s="6">
        <v>-2.6123695320112241E-2</v>
      </c>
    </row>
    <row r="136" spans="1:3" x14ac:dyDescent="0.3">
      <c r="A136" s="4">
        <v>46143</v>
      </c>
      <c r="B136" s="6">
        <v>-3.3464185553734017E-2</v>
      </c>
      <c r="C136" s="6">
        <v>-2.5762681777604383E-2</v>
      </c>
    </row>
    <row r="137" spans="1:3" x14ac:dyDescent="0.3">
      <c r="A137" s="4">
        <v>46174</v>
      </c>
      <c r="B137" s="6">
        <v>-3.2973879438101907E-2</v>
      </c>
      <c r="C137" s="6">
        <v>-2.5439813571912131E-2</v>
      </c>
    </row>
    <row r="138" spans="1:3" x14ac:dyDescent="0.3">
      <c r="A138" s="4">
        <v>46204</v>
      </c>
      <c r="B138" s="6">
        <v>-3.2702855672110176E-2</v>
      </c>
      <c r="C138" s="6">
        <v>-2.5079741838217252E-2</v>
      </c>
    </row>
    <row r="139" spans="1:3" x14ac:dyDescent="0.3">
      <c r="A139" s="4">
        <v>46235</v>
      </c>
      <c r="B139" s="6">
        <v>-3.2391322928152923E-2</v>
      </c>
      <c r="C139" s="6">
        <v>-2.4818028619880712E-2</v>
      </c>
    </row>
    <row r="140" spans="1:3" x14ac:dyDescent="0.3">
      <c r="A140" s="4">
        <v>46266</v>
      </c>
      <c r="B140" s="6">
        <v>-3.1936938028662383E-2</v>
      </c>
      <c r="C140" s="6">
        <v>-2.4533095331929457E-2</v>
      </c>
    </row>
    <row r="141" spans="1:3" x14ac:dyDescent="0.3">
      <c r="A141" s="4">
        <v>46296</v>
      </c>
      <c r="B141" s="6">
        <v>-3.1639956168455136E-2</v>
      </c>
      <c r="C141" s="6">
        <v>-2.4251116425486389E-2</v>
      </c>
    </row>
    <row r="142" spans="1:3" x14ac:dyDescent="0.3">
      <c r="A142" s="4">
        <v>46327</v>
      </c>
      <c r="B142" s="6">
        <v>-3.1394546618295327E-2</v>
      </c>
      <c r="C142" s="6">
        <v>-2.3855416168853026E-2</v>
      </c>
    </row>
    <row r="143" spans="1:3" x14ac:dyDescent="0.3">
      <c r="A143" s="4">
        <v>46357</v>
      </c>
      <c r="B143" s="6">
        <v>-3.1011171687856182E-2</v>
      </c>
      <c r="C143" s="6">
        <v>-2.3602901828632051E-2</v>
      </c>
    </row>
    <row r="144" spans="1:3" x14ac:dyDescent="0.3">
      <c r="A144" s="4">
        <v>46388</v>
      </c>
      <c r="B144" s="6">
        <v>-3.0757404894999462E-2</v>
      </c>
      <c r="C144" s="6">
        <v>-2.3323061945187372E-2</v>
      </c>
    </row>
    <row r="145" spans="1:3" x14ac:dyDescent="0.3">
      <c r="A145" s="4">
        <v>46419</v>
      </c>
      <c r="B145" s="6">
        <v>-3.0453233223460229E-2</v>
      </c>
      <c r="C145" s="6">
        <v>-2.3035949715272074E-2</v>
      </c>
    </row>
    <row r="146" spans="1:3" x14ac:dyDescent="0.3">
      <c r="A146" s="4">
        <v>46447</v>
      </c>
      <c r="B146" s="6">
        <v>-3.0184964768184247E-2</v>
      </c>
      <c r="C146" s="6">
        <v>-2.2801367690585817E-2</v>
      </c>
    </row>
    <row r="147" spans="1:3" x14ac:dyDescent="0.3">
      <c r="A147" s="4">
        <v>46478</v>
      </c>
      <c r="B147" s="6">
        <v>-2.993861584971054E-2</v>
      </c>
      <c r="C147" s="6">
        <v>-2.2526584492733148E-2</v>
      </c>
    </row>
    <row r="148" spans="1:3" x14ac:dyDescent="0.3">
      <c r="A148" s="4">
        <v>46508</v>
      </c>
      <c r="B148" s="6">
        <v>-2.9708096383022079E-2</v>
      </c>
      <c r="C148" s="6">
        <v>-2.2212551266263123E-2</v>
      </c>
    </row>
    <row r="149" spans="1:3" x14ac:dyDescent="0.3">
      <c r="A149" s="4">
        <v>46539</v>
      </c>
      <c r="B149" s="6">
        <v>-2.939109326990506E-2</v>
      </c>
      <c r="C149" s="6">
        <v>-2.1916328979006999E-2</v>
      </c>
    </row>
    <row r="150" spans="1:3" x14ac:dyDescent="0.3">
      <c r="A150" s="4">
        <v>46569</v>
      </c>
      <c r="B150" s="6">
        <v>-2.9095052005462613E-2</v>
      </c>
      <c r="C150" s="6">
        <v>-2.1589813733567123E-2</v>
      </c>
    </row>
    <row r="151" spans="1:3" x14ac:dyDescent="0.3">
      <c r="A151" s="4">
        <v>46600</v>
      </c>
      <c r="B151" s="6">
        <v>-2.8842158874341162E-2</v>
      </c>
      <c r="C151" s="6">
        <v>-2.1284670875459398E-2</v>
      </c>
    </row>
    <row r="152" spans="1:3" x14ac:dyDescent="0.3">
      <c r="A152" s="4">
        <v>46631</v>
      </c>
      <c r="B152" s="6">
        <v>-2.8627065629571513E-2</v>
      </c>
      <c r="C152" s="6">
        <v>-2.1095368074654449E-2</v>
      </c>
    </row>
    <row r="153" spans="1:3" x14ac:dyDescent="0.3">
      <c r="A153" s="4">
        <v>46661</v>
      </c>
      <c r="B153" s="6">
        <v>-2.8290898987512327E-2</v>
      </c>
      <c r="C153" s="6">
        <v>-2.0703694161498996E-2</v>
      </c>
    </row>
    <row r="154" spans="1:3" x14ac:dyDescent="0.3">
      <c r="A154" s="4">
        <v>46692</v>
      </c>
      <c r="B154" s="6">
        <v>-2.800886068715679E-2</v>
      </c>
      <c r="C154" s="6">
        <v>-2.0412028108606487E-2</v>
      </c>
    </row>
    <row r="155" spans="1:3" x14ac:dyDescent="0.3">
      <c r="A155" s="4">
        <v>46722</v>
      </c>
      <c r="B155" s="6">
        <v>-2.7695358968831824E-2</v>
      </c>
      <c r="C155" s="6">
        <v>-2.0223228898740245E-2</v>
      </c>
    </row>
    <row r="156" spans="1:3" x14ac:dyDescent="0.3">
      <c r="A156" s="4">
        <v>46753</v>
      </c>
      <c r="B156" s="6">
        <v>-2.7442678764894216E-2</v>
      </c>
      <c r="C156" s="6">
        <v>-1.9947089551086618E-2</v>
      </c>
    </row>
    <row r="157" spans="1:3" x14ac:dyDescent="0.3">
      <c r="A157" s="4">
        <v>46784</v>
      </c>
      <c r="B157" s="6">
        <v>-2.7206441123060546E-2</v>
      </c>
      <c r="C157" s="6">
        <v>-1.9658079003980276E-2</v>
      </c>
    </row>
    <row r="158" spans="1:3" x14ac:dyDescent="0.3">
      <c r="A158" s="4">
        <v>46813</v>
      </c>
      <c r="B158" s="6">
        <v>-2.6970857458643561E-2</v>
      </c>
      <c r="C158" s="6">
        <v>-1.944919573022378E-2</v>
      </c>
    </row>
    <row r="159" spans="1:3" x14ac:dyDescent="0.3">
      <c r="A159" s="4">
        <v>46844</v>
      </c>
      <c r="B159" s="6">
        <v>-2.6757856819417815E-2</v>
      </c>
      <c r="C159" s="6">
        <v>-1.9225481407100186E-2</v>
      </c>
    </row>
    <row r="160" spans="1:3" x14ac:dyDescent="0.3">
      <c r="A160" s="4">
        <v>46874</v>
      </c>
      <c r="B160" s="6">
        <v>-2.6550879540219459E-2</v>
      </c>
      <c r="C160" s="6">
        <v>-1.8932532272139861E-2</v>
      </c>
    </row>
    <row r="161" spans="1:3" x14ac:dyDescent="0.3">
      <c r="A161" s="4">
        <v>46905</v>
      </c>
      <c r="B161" s="6">
        <v>-2.6267210026012847E-2</v>
      </c>
      <c r="C161" s="6">
        <v>-1.8743976681994859E-2</v>
      </c>
    </row>
    <row r="162" spans="1:3" x14ac:dyDescent="0.3">
      <c r="A162" s="4">
        <v>46935</v>
      </c>
      <c r="B162" s="6">
        <v>-2.6002586978594814E-2</v>
      </c>
      <c r="C162" s="6">
        <v>-1.847061374957313E-2</v>
      </c>
    </row>
    <row r="163" spans="1:3" x14ac:dyDescent="0.3">
      <c r="A163" s="4">
        <v>46966</v>
      </c>
      <c r="B163" s="6">
        <v>-2.5756604571609512E-2</v>
      </c>
      <c r="C163" s="6">
        <v>-1.8271199441424926E-2</v>
      </c>
    </row>
    <row r="164" spans="1:3" x14ac:dyDescent="0.3">
      <c r="A164" s="4">
        <v>46997</v>
      </c>
      <c r="B164" s="6">
        <v>-2.5488065087422608E-2</v>
      </c>
      <c r="C164" s="6">
        <v>-1.8057044919711367E-2</v>
      </c>
    </row>
    <row r="165" spans="1:3" x14ac:dyDescent="0.3">
      <c r="A165" s="4">
        <v>47027</v>
      </c>
      <c r="B165" s="6">
        <v>-2.5242067541052314E-2</v>
      </c>
      <c r="C165" s="6">
        <v>-1.7854713069617102E-2</v>
      </c>
    </row>
    <row r="166" spans="1:3" x14ac:dyDescent="0.3">
      <c r="A166" s="4">
        <v>47058</v>
      </c>
      <c r="B166" s="6">
        <v>-2.5022722626678678E-2</v>
      </c>
      <c r="C166" s="6">
        <v>-1.7624679592832634E-2</v>
      </c>
    </row>
    <row r="167" spans="1:3" x14ac:dyDescent="0.3">
      <c r="A167" s="4">
        <v>47088</v>
      </c>
      <c r="B167" s="6">
        <v>-2.4765987327370481E-2</v>
      </c>
      <c r="C167" s="6">
        <v>-1.7432389623301486E-2</v>
      </c>
    </row>
    <row r="168" spans="1:3" x14ac:dyDescent="0.3">
      <c r="A168" s="4">
        <v>47119</v>
      </c>
      <c r="B168" s="6">
        <v>-2.4481561252317575E-2</v>
      </c>
      <c r="C168" s="6">
        <v>-1.7169762869534887E-2</v>
      </c>
    </row>
    <row r="169" spans="1:3" x14ac:dyDescent="0.3">
      <c r="A169" s="4">
        <v>47150</v>
      </c>
      <c r="B169" s="6">
        <v>-2.4239650305347825E-2</v>
      </c>
      <c r="C169" s="6">
        <v>-1.6952579436248574E-2</v>
      </c>
    </row>
    <row r="170" spans="1:3" x14ac:dyDescent="0.3">
      <c r="A170" s="4">
        <v>47178</v>
      </c>
      <c r="B170" s="6">
        <v>-2.4049117290752531E-2</v>
      </c>
      <c r="C170" s="6">
        <v>-1.6792162948746029E-2</v>
      </c>
    </row>
    <row r="171" spans="1:3" x14ac:dyDescent="0.3">
      <c r="A171" s="4">
        <v>47209</v>
      </c>
      <c r="B171" s="6">
        <v>-2.3762216410101546E-2</v>
      </c>
      <c r="C171" s="6">
        <v>-1.6501007534985873E-2</v>
      </c>
    </row>
    <row r="172" spans="1:3" x14ac:dyDescent="0.3">
      <c r="A172" s="4">
        <v>47239</v>
      </c>
      <c r="B172" s="6">
        <v>-2.3572772684783992E-2</v>
      </c>
      <c r="C172" s="6">
        <v>-1.6274367792813695E-2</v>
      </c>
    </row>
    <row r="173" spans="1:3" x14ac:dyDescent="0.3">
      <c r="A173" s="4">
        <v>47270</v>
      </c>
      <c r="B173" s="6">
        <v>-2.3317101046488278E-2</v>
      </c>
      <c r="C173" s="6">
        <v>-1.6096946219663247E-2</v>
      </c>
    </row>
    <row r="174" spans="1:3" x14ac:dyDescent="0.3">
      <c r="A174" s="4">
        <v>47300</v>
      </c>
      <c r="B174" s="6">
        <v>-2.3057462333405138E-2</v>
      </c>
      <c r="C174" s="6">
        <v>-1.5914359965660353E-2</v>
      </c>
    </row>
    <row r="175" spans="1:3" x14ac:dyDescent="0.3">
      <c r="A175" s="4">
        <v>47331</v>
      </c>
      <c r="B175" s="6">
        <v>-2.2825590419773611E-2</v>
      </c>
      <c r="C175" s="6">
        <v>-1.5684004654027865E-2</v>
      </c>
    </row>
    <row r="176" spans="1:3" x14ac:dyDescent="0.3">
      <c r="A176" s="4">
        <v>47362</v>
      </c>
      <c r="B176" s="6">
        <v>-2.2648233322312774E-2</v>
      </c>
      <c r="C176" s="6">
        <v>-1.5540024626805737E-2</v>
      </c>
    </row>
    <row r="177" spans="1:3" x14ac:dyDescent="0.3">
      <c r="A177" s="4">
        <v>47392</v>
      </c>
      <c r="B177" s="6">
        <v>-2.2459399900442704E-2</v>
      </c>
      <c r="C177" s="6">
        <v>-1.5367547128958081E-2</v>
      </c>
    </row>
    <row r="178" spans="1:3" x14ac:dyDescent="0.3">
      <c r="A178" s="4">
        <v>47423</v>
      </c>
      <c r="B178" s="6">
        <v>-2.2152863525506161E-2</v>
      </c>
      <c r="C178" s="6">
        <v>-1.5139801795729841E-2</v>
      </c>
    </row>
    <row r="179" spans="1:3" x14ac:dyDescent="0.3">
      <c r="A179" s="4">
        <v>47453</v>
      </c>
      <c r="B179" s="6">
        <v>-2.1874952910793569E-2</v>
      </c>
      <c r="C179" s="6">
        <v>-1.4990722464440838E-2</v>
      </c>
    </row>
    <row r="180" spans="1:3" x14ac:dyDescent="0.3">
      <c r="A180" s="4">
        <v>47484</v>
      </c>
      <c r="B180" s="6">
        <v>-2.158501221773064E-2</v>
      </c>
      <c r="C180" s="6">
        <v>-1.4816526458828609E-2</v>
      </c>
    </row>
    <row r="181" spans="1:3" x14ac:dyDescent="0.3">
      <c r="A181" s="4">
        <v>47515</v>
      </c>
      <c r="B181" s="6">
        <v>-2.1326433963084465E-2</v>
      </c>
      <c r="C181" s="6">
        <v>-1.4673061625903441E-2</v>
      </c>
    </row>
    <row r="182" spans="1:3" x14ac:dyDescent="0.3">
      <c r="A182" s="4">
        <v>47543</v>
      </c>
      <c r="B182" s="6">
        <v>-2.1051046793230867E-2</v>
      </c>
      <c r="C182" s="6">
        <v>-1.4491251460135149E-2</v>
      </c>
    </row>
    <row r="183" spans="1:3" x14ac:dyDescent="0.3">
      <c r="A183" s="4">
        <v>47574</v>
      </c>
      <c r="B183" s="6">
        <v>-2.0783944866685385E-2</v>
      </c>
      <c r="C183" s="6">
        <v>-1.4274431292983527E-2</v>
      </c>
    </row>
    <row r="184" spans="1:3" x14ac:dyDescent="0.3">
      <c r="A184" s="4">
        <v>47604</v>
      </c>
      <c r="B184" s="6">
        <v>-2.0494294617545421E-2</v>
      </c>
      <c r="C184" s="6">
        <v>-1.4073694463783693E-2</v>
      </c>
    </row>
    <row r="185" spans="1:3" x14ac:dyDescent="0.3">
      <c r="A185" s="4">
        <v>47635</v>
      </c>
      <c r="B185" s="6">
        <v>-2.0285010810447791E-2</v>
      </c>
      <c r="C185" s="6">
        <v>-1.3959846401735872E-2</v>
      </c>
    </row>
    <row r="186" spans="1:3" x14ac:dyDescent="0.3">
      <c r="A186" s="4">
        <v>47665</v>
      </c>
      <c r="B186" s="6">
        <v>-2.0065616190389841E-2</v>
      </c>
      <c r="C186" s="6">
        <v>-1.3767002169232294E-2</v>
      </c>
    </row>
    <row r="187" spans="1:3" x14ac:dyDescent="0.3">
      <c r="A187" s="4">
        <v>47696</v>
      </c>
      <c r="B187" s="6">
        <v>-1.9842890935792227E-2</v>
      </c>
      <c r="C187" s="6">
        <v>-1.3672325660366072E-2</v>
      </c>
    </row>
    <row r="188" spans="1:3" x14ac:dyDescent="0.3">
      <c r="A188" s="4">
        <v>47727</v>
      </c>
      <c r="B188" s="6">
        <v>-1.9658855122834076E-2</v>
      </c>
      <c r="C188" s="6">
        <v>-1.3567512501039398E-2</v>
      </c>
    </row>
    <row r="189" spans="1:3" x14ac:dyDescent="0.3">
      <c r="A189" s="4">
        <v>47757</v>
      </c>
      <c r="B189" s="6">
        <v>-1.9477460267565007E-2</v>
      </c>
      <c r="C189" s="6">
        <v>-1.3474543485793012E-2</v>
      </c>
    </row>
    <row r="190" spans="1:3" x14ac:dyDescent="0.3">
      <c r="A190" s="4">
        <v>47788</v>
      </c>
      <c r="B190" s="6">
        <v>-1.9279929624253993E-2</v>
      </c>
      <c r="C190" s="6">
        <v>-1.3356767704536775E-2</v>
      </c>
    </row>
    <row r="191" spans="1:3" x14ac:dyDescent="0.3">
      <c r="A191" s="4">
        <v>47818</v>
      </c>
      <c r="B191" s="6">
        <v>-1.9083364208269529E-2</v>
      </c>
      <c r="C191" s="6">
        <v>-1.3240415171335279E-2</v>
      </c>
    </row>
    <row r="192" spans="1:3" x14ac:dyDescent="0.3">
      <c r="A192" s="4">
        <v>47849</v>
      </c>
      <c r="B192" s="6">
        <v>-1.8830097266065111E-2</v>
      </c>
      <c r="C192" s="6">
        <v>-1.3095084394124885E-2</v>
      </c>
    </row>
    <row r="193" spans="1:3" x14ac:dyDescent="0.3">
      <c r="A193" s="4">
        <v>47880</v>
      </c>
      <c r="B193" s="6">
        <v>-1.8557224121051454E-2</v>
      </c>
      <c r="C193" s="6">
        <v>-1.2995088113701838E-2</v>
      </c>
    </row>
    <row r="194" spans="1:3" x14ac:dyDescent="0.3">
      <c r="A194" s="4">
        <v>47908</v>
      </c>
      <c r="B194" s="6">
        <v>-1.8377900363379721E-2</v>
      </c>
      <c r="C194" s="6">
        <v>-1.2854297112243385E-2</v>
      </c>
    </row>
    <row r="195" spans="1:3" x14ac:dyDescent="0.3">
      <c r="A195" s="4">
        <v>47939</v>
      </c>
      <c r="B195" s="6">
        <v>-1.8194329093242256E-2</v>
      </c>
      <c r="C195" s="6">
        <v>-1.275207059280428E-2</v>
      </c>
    </row>
    <row r="196" spans="1:3" x14ac:dyDescent="0.3">
      <c r="A196" s="4">
        <v>47969</v>
      </c>
      <c r="B196" s="6">
        <v>-1.7930585575372492E-2</v>
      </c>
      <c r="C196" s="6">
        <v>-1.2528545059271021E-2</v>
      </c>
    </row>
    <row r="197" spans="1:3" x14ac:dyDescent="0.3">
      <c r="A197" s="4">
        <v>48000</v>
      </c>
      <c r="B197" s="6">
        <v>-1.7738107832059452E-2</v>
      </c>
      <c r="C197" s="6">
        <v>-1.2378692539197364E-2</v>
      </c>
    </row>
    <row r="198" spans="1:3" x14ac:dyDescent="0.3">
      <c r="A198" s="4">
        <v>48030</v>
      </c>
      <c r="B198" s="6">
        <v>-1.7540162567115825E-2</v>
      </c>
      <c r="C198" s="6">
        <v>-1.2247291143114151E-2</v>
      </c>
    </row>
    <row r="199" spans="1:3" x14ac:dyDescent="0.3">
      <c r="A199" s="4">
        <v>48061</v>
      </c>
      <c r="B199" s="6">
        <v>-1.7358791427889392E-2</v>
      </c>
      <c r="C199" s="6">
        <v>-1.2135032092332581E-2</v>
      </c>
    </row>
    <row r="200" spans="1:3" x14ac:dyDescent="0.3">
      <c r="A200" s="4">
        <v>48092</v>
      </c>
      <c r="B200" s="6">
        <v>-1.7178479903057698E-2</v>
      </c>
      <c r="C200" s="6">
        <v>-1.2002990001097622E-2</v>
      </c>
    </row>
    <row r="201" spans="1:3" x14ac:dyDescent="0.3">
      <c r="A201" s="4">
        <v>48122</v>
      </c>
      <c r="B201" s="6">
        <v>-1.6978721073911098E-2</v>
      </c>
      <c r="C201" s="6">
        <v>-1.1886662664061371E-2</v>
      </c>
    </row>
    <row r="202" spans="1:3" x14ac:dyDescent="0.3">
      <c r="A202" s="4">
        <v>48153</v>
      </c>
      <c r="B202" s="6">
        <v>-1.6758582418326805E-2</v>
      </c>
      <c r="C202" s="6">
        <v>-1.1795726511746384E-2</v>
      </c>
    </row>
    <row r="203" spans="1:3" x14ac:dyDescent="0.3">
      <c r="A203" s="4">
        <v>48183</v>
      </c>
      <c r="B203" s="6">
        <v>-1.6575083425243494E-2</v>
      </c>
      <c r="C203" s="6">
        <v>-1.1666319503750668E-2</v>
      </c>
    </row>
    <row r="204" spans="1:3" x14ac:dyDescent="0.3">
      <c r="A204" s="4">
        <v>48214</v>
      </c>
      <c r="B204" s="6">
        <v>-1.6389704963054738E-2</v>
      </c>
      <c r="C204" s="6">
        <v>-1.1538811049109289E-2</v>
      </c>
    </row>
    <row r="205" spans="1:3" x14ac:dyDescent="0.3">
      <c r="A205" s="4">
        <v>48245</v>
      </c>
      <c r="B205" s="6">
        <v>-1.6213981264001379E-2</v>
      </c>
      <c r="C205" s="6">
        <v>-1.1436024429983493E-2</v>
      </c>
    </row>
    <row r="206" spans="1:3" x14ac:dyDescent="0.3">
      <c r="A206" s="4">
        <v>48274</v>
      </c>
      <c r="B206" s="6">
        <v>-1.6038625588242542E-2</v>
      </c>
      <c r="C206" s="6">
        <v>-1.1290373381584673E-2</v>
      </c>
    </row>
    <row r="207" spans="1:3" x14ac:dyDescent="0.3">
      <c r="A207" s="4">
        <v>48305</v>
      </c>
      <c r="B207" s="6">
        <v>-1.5865243625062708E-2</v>
      </c>
      <c r="C207" s="6">
        <v>-1.1188421346101122E-2</v>
      </c>
    </row>
    <row r="208" spans="1:3" x14ac:dyDescent="0.3">
      <c r="A208" s="4">
        <v>48335</v>
      </c>
      <c r="B208" s="6">
        <v>-1.5673633837872181E-2</v>
      </c>
      <c r="C208" s="6">
        <v>-1.1087083893284094E-2</v>
      </c>
    </row>
    <row r="209" spans="1:3" x14ac:dyDescent="0.3">
      <c r="A209" s="4">
        <v>48366</v>
      </c>
      <c r="B209" s="6">
        <v>-1.547621025942721E-2</v>
      </c>
      <c r="C209" s="6">
        <v>-1.0969973798097964E-2</v>
      </c>
    </row>
    <row r="210" spans="1:3" x14ac:dyDescent="0.3">
      <c r="A210" s="4">
        <v>48396</v>
      </c>
      <c r="B210" s="6">
        <v>-1.5243082290197475E-2</v>
      </c>
      <c r="C210" s="6">
        <v>-1.0818765741427689E-2</v>
      </c>
    </row>
    <row r="211" spans="1:3" x14ac:dyDescent="0.3">
      <c r="A211" s="4">
        <v>48427</v>
      </c>
      <c r="B211" s="6">
        <v>-1.5074523656194619E-2</v>
      </c>
      <c r="C211" s="6">
        <v>-1.0719203778714721E-2</v>
      </c>
    </row>
    <row r="212" spans="1:3" x14ac:dyDescent="0.3">
      <c r="A212" s="4">
        <v>48458</v>
      </c>
      <c r="B212" s="6">
        <v>-1.4915452989897731E-2</v>
      </c>
      <c r="C212" s="6">
        <v>-1.0562848218181176E-2</v>
      </c>
    </row>
    <row r="213" spans="1:3" x14ac:dyDescent="0.3">
      <c r="A213" s="4">
        <v>48488</v>
      </c>
      <c r="B213" s="6">
        <v>-1.4702673557018462E-2</v>
      </c>
      <c r="C213" s="6">
        <v>-1.0425694872730873E-2</v>
      </c>
    </row>
    <row r="214" spans="1:3" x14ac:dyDescent="0.3">
      <c r="A214" s="4">
        <v>48519</v>
      </c>
      <c r="B214" s="6">
        <v>-1.4539973946104106E-2</v>
      </c>
      <c r="C214" s="6">
        <v>-1.0351816559982609E-2</v>
      </c>
    </row>
    <row r="215" spans="1:3" x14ac:dyDescent="0.3">
      <c r="A215" s="4">
        <v>48549</v>
      </c>
      <c r="B215" s="6">
        <v>-1.4374008842924063E-2</v>
      </c>
      <c r="C215" s="6">
        <v>-1.0228373676841042E-2</v>
      </c>
    </row>
    <row r="216" spans="1:3" x14ac:dyDescent="0.3">
      <c r="A216" s="4">
        <v>48580</v>
      </c>
      <c r="B216" s="6">
        <v>-1.4221062041814165E-2</v>
      </c>
      <c r="C216" s="6">
        <v>-1.013029397411035E-2</v>
      </c>
    </row>
    <row r="217" spans="1:3" x14ac:dyDescent="0.3">
      <c r="A217" s="4">
        <v>48611</v>
      </c>
      <c r="B217" s="6">
        <v>-1.4037091629512615E-2</v>
      </c>
      <c r="C217" s="6">
        <v>-1.0002160020684582E-2</v>
      </c>
    </row>
    <row r="218" spans="1:3" x14ac:dyDescent="0.3">
      <c r="A218" s="4">
        <v>48639</v>
      </c>
      <c r="B218" s="6">
        <v>-1.3888085521611497E-2</v>
      </c>
      <c r="C218" s="6">
        <v>-9.9029815036366549E-3</v>
      </c>
    </row>
    <row r="219" spans="1:3" x14ac:dyDescent="0.3">
      <c r="A219" s="4">
        <v>48670</v>
      </c>
      <c r="B219" s="6">
        <v>-1.3721572356617882E-2</v>
      </c>
      <c r="C219" s="6">
        <v>-9.7924749334550379E-3</v>
      </c>
    </row>
    <row r="220" spans="1:3" x14ac:dyDescent="0.3">
      <c r="A220" s="4">
        <v>48700</v>
      </c>
      <c r="B220" s="6">
        <v>-1.3569355540204957E-2</v>
      </c>
      <c r="C220" s="6">
        <v>-9.6809012472491036E-3</v>
      </c>
    </row>
    <row r="221" spans="1:3" x14ac:dyDescent="0.3">
      <c r="A221" s="4">
        <v>48731</v>
      </c>
      <c r="B221" s="6">
        <v>-1.3398916974901918E-2</v>
      </c>
      <c r="C221" s="6">
        <v>-9.5661289554263632E-3</v>
      </c>
    </row>
    <row r="222" spans="1:3" x14ac:dyDescent="0.3">
      <c r="A222" s="4">
        <v>48761</v>
      </c>
      <c r="B222" s="6">
        <v>-1.3229857491850423E-2</v>
      </c>
      <c r="C222" s="6">
        <v>-9.3977989749242825E-3</v>
      </c>
    </row>
    <row r="223" spans="1:3" x14ac:dyDescent="0.3">
      <c r="A223" s="4">
        <v>48792</v>
      </c>
      <c r="B223" s="6">
        <v>-1.306272263250125E-2</v>
      </c>
      <c r="C223" s="6">
        <v>-9.2855247565443982E-3</v>
      </c>
    </row>
    <row r="224" spans="1:3" x14ac:dyDescent="0.3">
      <c r="A224" s="4">
        <v>48823</v>
      </c>
      <c r="B224" s="6">
        <v>-1.2891269815800499E-2</v>
      </c>
      <c r="C224" s="6">
        <v>-9.1564340489117598E-3</v>
      </c>
    </row>
    <row r="225" spans="1:3" x14ac:dyDescent="0.3">
      <c r="A225" s="4">
        <v>48853</v>
      </c>
      <c r="B225" s="6">
        <v>-1.2742061110116266E-2</v>
      </c>
      <c r="C225" s="6">
        <v>-9.0536841237709373E-3</v>
      </c>
    </row>
    <row r="226" spans="1:3" x14ac:dyDescent="0.3">
      <c r="A226" s="4">
        <v>48884</v>
      </c>
      <c r="B226" s="6">
        <v>-1.2576388629019277E-2</v>
      </c>
      <c r="C226" s="6">
        <v>-8.9717023085698518E-3</v>
      </c>
    </row>
    <row r="227" spans="1:3" x14ac:dyDescent="0.3">
      <c r="A227" s="4">
        <v>48914</v>
      </c>
      <c r="B227" s="6">
        <v>-1.2392293118026339E-2</v>
      </c>
      <c r="C227" s="6">
        <v>-8.8792358459922546E-3</v>
      </c>
    </row>
    <row r="228" spans="1:3" x14ac:dyDescent="0.3">
      <c r="A228" s="4">
        <v>48945</v>
      </c>
      <c r="B228" s="6">
        <v>-1.223375676004337E-2</v>
      </c>
      <c r="C228" s="6">
        <v>-8.7521071462556502E-3</v>
      </c>
    </row>
    <row r="229" spans="1:3" x14ac:dyDescent="0.3">
      <c r="A229" s="4">
        <v>48976</v>
      </c>
      <c r="B229" s="6">
        <v>-1.2049717947205007E-2</v>
      </c>
      <c r="C229" s="6">
        <v>-8.6610534644954353E-3</v>
      </c>
    </row>
    <row r="230" spans="1:3" x14ac:dyDescent="0.3">
      <c r="A230" s="4">
        <v>49004</v>
      </c>
      <c r="B230" s="6">
        <v>-1.1893253838416424E-2</v>
      </c>
      <c r="C230" s="6">
        <v>-8.563438339190833E-3</v>
      </c>
    </row>
    <row r="231" spans="1:3" x14ac:dyDescent="0.3">
      <c r="A231" s="4">
        <v>49035</v>
      </c>
      <c r="B231" s="6">
        <v>-1.173349718322856E-2</v>
      </c>
      <c r="C231" s="6">
        <v>-8.4887373507077663E-3</v>
      </c>
    </row>
    <row r="232" spans="1:3" x14ac:dyDescent="0.3">
      <c r="A232" s="4">
        <v>49065</v>
      </c>
      <c r="B232" s="6">
        <v>-1.1570535959830269E-2</v>
      </c>
      <c r="C232" s="6">
        <v>-8.3821829955008122E-3</v>
      </c>
    </row>
    <row r="233" spans="1:3" x14ac:dyDescent="0.3">
      <c r="A233" s="4">
        <v>49096</v>
      </c>
      <c r="B233" s="6">
        <v>-1.1384032819656475E-2</v>
      </c>
      <c r="C233" s="6">
        <v>-8.2528623076707514E-3</v>
      </c>
    </row>
    <row r="234" spans="1:3" x14ac:dyDescent="0.3">
      <c r="A234" s="4">
        <v>49126</v>
      </c>
      <c r="B234" s="6">
        <v>-1.1194051084715972E-2</v>
      </c>
      <c r="C234" s="6">
        <v>-8.1527598025149355E-3</v>
      </c>
    </row>
    <row r="235" spans="1:3" x14ac:dyDescent="0.3">
      <c r="A235" s="4">
        <v>49157</v>
      </c>
      <c r="B235" s="6">
        <v>-1.1000613833728443E-2</v>
      </c>
      <c r="C235" s="6">
        <v>-8.0183268900809145E-3</v>
      </c>
    </row>
    <row r="236" spans="1:3" x14ac:dyDescent="0.3">
      <c r="A236" s="4">
        <v>49188</v>
      </c>
      <c r="B236" s="6">
        <v>-1.0851634457625632E-2</v>
      </c>
      <c r="C236" s="6">
        <v>-7.9272741896441942E-3</v>
      </c>
    </row>
    <row r="237" spans="1:3" x14ac:dyDescent="0.3">
      <c r="A237" s="4">
        <v>49218</v>
      </c>
      <c r="B237" s="6">
        <v>-1.0704944373438658E-2</v>
      </c>
      <c r="C237" s="6">
        <v>-7.8495852054546785E-3</v>
      </c>
    </row>
    <row r="238" spans="1:3" x14ac:dyDescent="0.3">
      <c r="A238" s="4">
        <v>49249</v>
      </c>
      <c r="B238" s="6">
        <v>-1.055237923738267E-2</v>
      </c>
      <c r="C238" s="6">
        <v>-7.7810613808199968E-3</v>
      </c>
    </row>
    <row r="239" spans="1:3" x14ac:dyDescent="0.3">
      <c r="A239" s="4">
        <v>49279</v>
      </c>
      <c r="B239" s="6">
        <v>-1.0379006804400882E-2</v>
      </c>
      <c r="C239" s="6">
        <v>-7.7003907168731352E-3</v>
      </c>
    </row>
    <row r="240" spans="1:3" x14ac:dyDescent="0.3">
      <c r="A240" s="4">
        <v>49310</v>
      </c>
      <c r="B240" s="6">
        <v>-1.0245379051394219E-2</v>
      </c>
      <c r="C240" s="6">
        <v>-7.5873654716533097E-3</v>
      </c>
    </row>
    <row r="241" spans="1:3" x14ac:dyDescent="0.3">
      <c r="A241" s="4">
        <v>49341</v>
      </c>
      <c r="B241" s="6">
        <v>-1.0090507290100472E-2</v>
      </c>
      <c r="C241" s="6">
        <v>-7.5103042716543689E-3</v>
      </c>
    </row>
    <row r="242" spans="1:3" x14ac:dyDescent="0.3">
      <c r="A242" s="4">
        <v>49369</v>
      </c>
      <c r="B242" s="6">
        <v>-9.9357129596198707E-3</v>
      </c>
      <c r="C242" s="6">
        <v>-7.4137531301209855E-3</v>
      </c>
    </row>
    <row r="243" spans="1:3" x14ac:dyDescent="0.3">
      <c r="A243" s="4">
        <v>49400</v>
      </c>
      <c r="B243" s="6">
        <v>-9.758050568806239E-3</v>
      </c>
      <c r="C243" s="6">
        <v>-7.3097780561378958E-3</v>
      </c>
    </row>
    <row r="244" spans="1:3" x14ac:dyDescent="0.3">
      <c r="A244" s="4">
        <v>49430</v>
      </c>
      <c r="B244" s="6">
        <v>-9.6115718611527561E-3</v>
      </c>
      <c r="C244" s="6">
        <v>-7.2471137379144035E-3</v>
      </c>
    </row>
    <row r="245" spans="1:3" x14ac:dyDescent="0.3">
      <c r="A245" s="4">
        <v>49461</v>
      </c>
      <c r="B245" s="6">
        <v>-9.4564394725057087E-3</v>
      </c>
      <c r="C245" s="6">
        <v>-7.1370067971325887E-3</v>
      </c>
    </row>
    <row r="246" spans="1:3" x14ac:dyDescent="0.3">
      <c r="A246" s="4">
        <v>49491</v>
      </c>
      <c r="B246" s="6">
        <v>-9.3271254045856639E-3</v>
      </c>
      <c r="C246" s="6">
        <v>-7.0627850084981599E-3</v>
      </c>
    </row>
    <row r="247" spans="1:3" x14ac:dyDescent="0.3">
      <c r="A247" s="4">
        <v>49522</v>
      </c>
      <c r="B247" s="6">
        <v>-9.1841323724452893E-3</v>
      </c>
      <c r="C247" s="6">
        <v>-6.9733110918853434E-3</v>
      </c>
    </row>
    <row r="248" spans="1:3" x14ac:dyDescent="0.3">
      <c r="A248" s="4">
        <v>49553</v>
      </c>
      <c r="B248" s="6">
        <v>-9.0332840310063701E-3</v>
      </c>
      <c r="C248" s="6">
        <v>-6.8692335646773454E-3</v>
      </c>
    </row>
    <row r="249" spans="1:3" x14ac:dyDescent="0.3">
      <c r="A249" s="4">
        <v>49583</v>
      </c>
      <c r="B249" s="6">
        <v>-8.9036888403349716E-3</v>
      </c>
      <c r="C249" s="6">
        <v>-6.7958248334939811E-3</v>
      </c>
    </row>
    <row r="250" spans="1:3" x14ac:dyDescent="0.3">
      <c r="A250" s="4">
        <v>49614</v>
      </c>
      <c r="B250" s="6">
        <v>-8.7679315900263607E-3</v>
      </c>
      <c r="C250" s="6">
        <v>-6.736105797677909E-3</v>
      </c>
    </row>
    <row r="251" spans="1:3" x14ac:dyDescent="0.3">
      <c r="A251" s="4">
        <v>49644</v>
      </c>
      <c r="B251" s="6">
        <v>-8.6082441828753825E-3</v>
      </c>
      <c r="C251" s="6">
        <v>-6.6582836622988487E-3</v>
      </c>
    </row>
    <row r="252" spans="1:3" x14ac:dyDescent="0.3">
      <c r="A252" s="4">
        <v>49675</v>
      </c>
      <c r="B252" s="6">
        <v>-8.450587389286654E-3</v>
      </c>
      <c r="C252" s="6">
        <v>-6.5904973543945014E-3</v>
      </c>
    </row>
    <row r="253" spans="1:3" x14ac:dyDescent="0.3">
      <c r="A253" s="4">
        <v>49706</v>
      </c>
      <c r="B253" s="6">
        <v>-8.3112311280967143E-3</v>
      </c>
      <c r="C253" s="6">
        <v>-6.4962359265503429E-3</v>
      </c>
    </row>
    <row r="254" spans="1:3" x14ac:dyDescent="0.3">
      <c r="A254" s="4">
        <v>49735</v>
      </c>
      <c r="B254" s="6">
        <v>-8.1754938288311901E-3</v>
      </c>
      <c r="C254" s="6">
        <v>-6.4084779865569881E-3</v>
      </c>
    </row>
    <row r="255" spans="1:3" x14ac:dyDescent="0.3">
      <c r="A255" s="4">
        <v>49766</v>
      </c>
      <c r="B255" s="6">
        <v>-8.0368089447992296E-3</v>
      </c>
      <c r="C255" s="6">
        <v>-6.3426332052466923E-3</v>
      </c>
    </row>
    <row r="256" spans="1:3" x14ac:dyDescent="0.3">
      <c r="A256" s="4">
        <v>49796</v>
      </c>
      <c r="B256" s="6">
        <v>-7.9071971823236557E-3</v>
      </c>
      <c r="C256" s="6">
        <v>-6.2467737697149721E-3</v>
      </c>
    </row>
    <row r="257" spans="1:3" x14ac:dyDescent="0.3">
      <c r="A257" s="4">
        <v>49827</v>
      </c>
      <c r="B257" s="6">
        <v>-7.7613701367127532E-3</v>
      </c>
      <c r="C257" s="6">
        <v>-6.1536043230557939E-3</v>
      </c>
    </row>
    <row r="258" spans="1:3" x14ac:dyDescent="0.3">
      <c r="A258" s="4">
        <v>49857</v>
      </c>
      <c r="B258" s="6">
        <v>-7.6370440425820715E-3</v>
      </c>
      <c r="C258" s="6">
        <v>-6.0920407675870451E-3</v>
      </c>
    </row>
    <row r="259" spans="1:3" x14ac:dyDescent="0.3">
      <c r="A259" s="4">
        <v>49888</v>
      </c>
      <c r="B259" s="6">
        <v>-7.510699960712919E-3</v>
      </c>
      <c r="C259" s="6">
        <v>-6.005185103780339E-3</v>
      </c>
    </row>
    <row r="260" spans="1:3" x14ac:dyDescent="0.3">
      <c r="A260" s="4">
        <v>49919</v>
      </c>
      <c r="B260" s="6">
        <v>-7.3810662381983243E-3</v>
      </c>
      <c r="C260" s="6">
        <v>-5.9193523708484823E-3</v>
      </c>
    </row>
    <row r="261" spans="1:3" x14ac:dyDescent="0.3">
      <c r="A261" s="4">
        <v>49949</v>
      </c>
      <c r="B261" s="6">
        <v>-7.2532904995918634E-3</v>
      </c>
      <c r="C261" s="6">
        <v>-5.8522413764060784E-3</v>
      </c>
    </row>
    <row r="262" spans="1:3" x14ac:dyDescent="0.3">
      <c r="A262" s="4">
        <v>49980</v>
      </c>
      <c r="B262" s="6">
        <v>-7.1307535165449683E-3</v>
      </c>
      <c r="C262" s="6">
        <v>-5.796957259661983E-3</v>
      </c>
    </row>
    <row r="263" spans="1:3" x14ac:dyDescent="0.3">
      <c r="A263" s="4">
        <v>50010</v>
      </c>
      <c r="B263" s="6">
        <v>-7.0044072887280213E-3</v>
      </c>
      <c r="C263" s="6">
        <v>-5.7299948641532884E-3</v>
      </c>
    </row>
    <row r="264" spans="1:3" x14ac:dyDescent="0.3">
      <c r="A264" s="4">
        <v>50041</v>
      </c>
      <c r="B264" s="6">
        <v>-6.8450003818408735E-3</v>
      </c>
      <c r="C264" s="6">
        <v>-5.6219406607175707E-3</v>
      </c>
    </row>
    <row r="265" spans="1:3" x14ac:dyDescent="0.3">
      <c r="A265" s="4">
        <v>50072</v>
      </c>
      <c r="B265" s="6">
        <v>-6.7134103518222644E-3</v>
      </c>
      <c r="C265" s="6">
        <v>-5.5320357129672697E-3</v>
      </c>
    </row>
    <row r="266" spans="1:3" x14ac:dyDescent="0.3">
      <c r="A266" s="4">
        <v>50100</v>
      </c>
      <c r="B266" s="6">
        <v>-6.6087710339820145E-3</v>
      </c>
      <c r="C266" s="6">
        <v>-5.4586054223559914E-3</v>
      </c>
    </row>
    <row r="267" spans="1:3" x14ac:dyDescent="0.3">
      <c r="A267" s="4">
        <v>50131</v>
      </c>
      <c r="B267" s="6">
        <v>-6.5077232684081507E-3</v>
      </c>
      <c r="C267" s="6">
        <v>-5.3964130613526817E-3</v>
      </c>
    </row>
    <row r="268" spans="1:3" x14ac:dyDescent="0.3">
      <c r="A268" s="4">
        <v>50161</v>
      </c>
      <c r="B268" s="6">
        <v>-6.4087591264824929E-3</v>
      </c>
      <c r="C268" s="6">
        <v>-5.3428029771658316E-3</v>
      </c>
    </row>
    <row r="269" spans="1:3" x14ac:dyDescent="0.3">
      <c r="A269" s="4">
        <v>50192</v>
      </c>
      <c r="B269" s="6">
        <v>-6.305070198526757E-3</v>
      </c>
      <c r="C269" s="6">
        <v>-5.2718638144625329E-3</v>
      </c>
    </row>
    <row r="270" spans="1:3" x14ac:dyDescent="0.3">
      <c r="A270" s="4">
        <v>50222</v>
      </c>
      <c r="B270" s="6">
        <v>-6.2034568881477068E-3</v>
      </c>
      <c r="C270" s="6">
        <v>-5.2086706575822164E-3</v>
      </c>
    </row>
    <row r="271" spans="1:3" x14ac:dyDescent="0.3">
      <c r="A271" s="4">
        <v>50253</v>
      </c>
      <c r="B271" s="6">
        <v>-6.0935091941344442E-3</v>
      </c>
      <c r="C271" s="6">
        <v>-5.1418103823776453E-3</v>
      </c>
    </row>
    <row r="272" spans="1:3" x14ac:dyDescent="0.3">
      <c r="A272" s="4">
        <v>50284</v>
      </c>
      <c r="B272" s="6">
        <v>-5.9910150917543772E-3</v>
      </c>
      <c r="C272" s="6">
        <v>-5.0669138648539594E-3</v>
      </c>
    </row>
    <row r="273" spans="1:3" x14ac:dyDescent="0.3">
      <c r="A273" s="4">
        <v>50314</v>
      </c>
      <c r="B273" s="6">
        <v>-5.8931323041605853E-3</v>
      </c>
      <c r="C273" s="6">
        <v>-5.0121656608545897E-3</v>
      </c>
    </row>
    <row r="274" spans="1:3" x14ac:dyDescent="0.3">
      <c r="A274" s="4">
        <v>50345</v>
      </c>
      <c r="B274" s="6">
        <v>-5.786071915159419E-3</v>
      </c>
      <c r="C274" s="6">
        <v>-4.9594371785235273E-3</v>
      </c>
    </row>
    <row r="275" spans="1:3" x14ac:dyDescent="0.3">
      <c r="A275" s="4">
        <v>50375</v>
      </c>
      <c r="B275" s="6">
        <v>-5.6720639683474124E-3</v>
      </c>
      <c r="C275" s="6">
        <v>-4.8990746041705962E-3</v>
      </c>
    </row>
    <row r="276" spans="1:3" x14ac:dyDescent="0.3">
      <c r="A276" s="4">
        <v>50406</v>
      </c>
      <c r="B276" s="6">
        <v>-5.5750413419166809E-3</v>
      </c>
      <c r="C276" s="6">
        <v>-4.8435569136885031E-3</v>
      </c>
    </row>
    <row r="277" spans="1:3" x14ac:dyDescent="0.3">
      <c r="A277" s="4">
        <v>50437</v>
      </c>
      <c r="B277" s="6">
        <v>-5.4725262968628964E-3</v>
      </c>
      <c r="C277" s="6">
        <v>-4.7665814146793835E-3</v>
      </c>
    </row>
    <row r="278" spans="1:3" x14ac:dyDescent="0.3">
      <c r="A278" s="4">
        <v>50465</v>
      </c>
      <c r="B278" s="6">
        <v>-5.3664701372952549E-3</v>
      </c>
      <c r="C278" s="6">
        <v>-4.7030517920605168E-3</v>
      </c>
    </row>
    <row r="279" spans="1:3" x14ac:dyDescent="0.3">
      <c r="A279" s="4">
        <v>50496</v>
      </c>
      <c r="B279" s="6">
        <v>-5.2666433609297146E-3</v>
      </c>
      <c r="C279" s="6">
        <v>-4.6349252016809322E-3</v>
      </c>
    </row>
    <row r="280" spans="1:3" x14ac:dyDescent="0.3">
      <c r="A280" s="4">
        <v>50526</v>
      </c>
      <c r="B280" s="6">
        <v>-5.160610259433652E-3</v>
      </c>
      <c r="C280" s="6">
        <v>-4.5821205535178733E-3</v>
      </c>
    </row>
    <row r="281" spans="1:3" x14ac:dyDescent="0.3">
      <c r="A281" s="4">
        <v>50557</v>
      </c>
      <c r="B281" s="6">
        <v>-5.0507436356857062E-3</v>
      </c>
      <c r="C281" s="6">
        <v>-4.5198809903193304E-3</v>
      </c>
    </row>
    <row r="282" spans="1:3" x14ac:dyDescent="0.3">
      <c r="A282" s="4">
        <v>50587</v>
      </c>
      <c r="B282" s="6">
        <v>-4.9559546268134625E-3</v>
      </c>
      <c r="C282" s="6">
        <v>-4.4676637391046128E-3</v>
      </c>
    </row>
    <row r="283" spans="1:3" x14ac:dyDescent="0.3">
      <c r="A283" s="4">
        <v>50618</v>
      </c>
      <c r="B283" s="6">
        <v>-4.8478676859164509E-3</v>
      </c>
      <c r="C283" s="6">
        <v>-4.4003491136458007E-3</v>
      </c>
    </row>
    <row r="284" spans="1:3" x14ac:dyDescent="0.3">
      <c r="A284" s="4">
        <v>50649</v>
      </c>
      <c r="B284" s="6">
        <v>-4.7428566226729568E-3</v>
      </c>
      <c r="C284" s="6">
        <v>-4.3248145980383729E-3</v>
      </c>
    </row>
    <row r="285" spans="1:3" x14ac:dyDescent="0.3">
      <c r="A285" s="4">
        <v>50679</v>
      </c>
      <c r="B285" s="6">
        <v>-4.6247277017975978E-3</v>
      </c>
      <c r="C285" s="6">
        <v>-4.2469473958187511E-3</v>
      </c>
    </row>
    <row r="286" spans="1:3" x14ac:dyDescent="0.3">
      <c r="A286" s="4">
        <v>50710</v>
      </c>
      <c r="B286" s="6">
        <v>-4.5296541594812131E-3</v>
      </c>
      <c r="C286" s="6">
        <v>-4.1906988276572202E-3</v>
      </c>
    </row>
    <row r="287" spans="1:3" x14ac:dyDescent="0.3">
      <c r="A287" s="4">
        <v>50740</v>
      </c>
      <c r="B287" s="6">
        <v>-4.4318392435172002E-3</v>
      </c>
      <c r="C287" s="6">
        <v>-4.1364234406837787E-3</v>
      </c>
    </row>
    <row r="288" spans="1:3" x14ac:dyDescent="0.3">
      <c r="A288" s="4">
        <v>50771</v>
      </c>
      <c r="B288" s="6">
        <v>-4.3354563797749967E-3</v>
      </c>
      <c r="C288" s="6">
        <v>-4.0742239931551901E-3</v>
      </c>
    </row>
    <row r="289" spans="1:3" x14ac:dyDescent="0.3">
      <c r="A289" s="4">
        <v>50802</v>
      </c>
      <c r="B289" s="6">
        <v>-4.2333835430929945E-3</v>
      </c>
      <c r="C289" s="6">
        <v>-4.0151017256906335E-3</v>
      </c>
    </row>
    <row r="290" spans="1:3" x14ac:dyDescent="0.3">
      <c r="A290" s="4">
        <v>50830</v>
      </c>
      <c r="B290" s="6">
        <v>-4.1403872239817946E-3</v>
      </c>
      <c r="C290" s="6">
        <v>-3.958165403635203E-3</v>
      </c>
    </row>
    <row r="291" spans="1:3" x14ac:dyDescent="0.3">
      <c r="A291" s="4">
        <v>50861</v>
      </c>
      <c r="B291" s="6">
        <v>-4.0452010104280898E-3</v>
      </c>
      <c r="C291" s="6">
        <v>-3.8962768626165166E-3</v>
      </c>
    </row>
    <row r="292" spans="1:3" x14ac:dyDescent="0.3">
      <c r="A292" s="4">
        <v>50891</v>
      </c>
      <c r="B292" s="6">
        <v>-3.9523826179730095E-3</v>
      </c>
      <c r="C292" s="6">
        <v>-3.838860971328266E-3</v>
      </c>
    </row>
    <row r="293" spans="1:3" x14ac:dyDescent="0.3">
      <c r="A293" s="4">
        <v>50922</v>
      </c>
      <c r="B293" s="6">
        <v>-3.8562062587588776E-3</v>
      </c>
      <c r="C293" s="6">
        <v>-3.7662635702957912E-3</v>
      </c>
    </row>
    <row r="294" spans="1:3" x14ac:dyDescent="0.3">
      <c r="A294" s="4">
        <v>50952</v>
      </c>
      <c r="B294" s="6">
        <v>-3.7601841882064111E-3</v>
      </c>
      <c r="C294" s="6">
        <v>-3.7133404733222545E-3</v>
      </c>
    </row>
    <row r="295" spans="1:3" x14ac:dyDescent="0.3">
      <c r="A295" s="4">
        <v>50983</v>
      </c>
      <c r="B295" s="6">
        <v>-3.6609626279983766E-3</v>
      </c>
      <c r="C295" s="6">
        <v>-3.6441017816617773E-3</v>
      </c>
    </row>
    <row r="296" spans="1:3" x14ac:dyDescent="0.3">
      <c r="A296" s="4">
        <v>51014</v>
      </c>
      <c r="B296" s="6">
        <v>-3.5749915744301909E-3</v>
      </c>
      <c r="C296" s="6">
        <v>-3.5915765754266338E-3</v>
      </c>
    </row>
    <row r="297" spans="1:3" x14ac:dyDescent="0.3">
      <c r="A297" s="4">
        <v>51044</v>
      </c>
      <c r="B297" s="6">
        <v>-3.4895064156321297E-3</v>
      </c>
      <c r="C297" s="6">
        <v>-3.5390399040192357E-3</v>
      </c>
    </row>
    <row r="298" spans="1:3" x14ac:dyDescent="0.3">
      <c r="A298" s="4">
        <v>51075</v>
      </c>
      <c r="B298" s="6">
        <v>-3.4012657653395935E-3</v>
      </c>
      <c r="C298" s="6">
        <v>-3.4905841558369754E-3</v>
      </c>
    </row>
    <row r="299" spans="1:3" x14ac:dyDescent="0.3">
      <c r="A299" s="4">
        <v>51105</v>
      </c>
      <c r="B299" s="6">
        <v>-3.3136855216409E-3</v>
      </c>
      <c r="C299" s="6">
        <v>-3.4451557674929144E-3</v>
      </c>
    </row>
    <row r="300" spans="1:3" x14ac:dyDescent="0.3">
      <c r="A300" s="4">
        <v>51136</v>
      </c>
      <c r="B300" s="6">
        <v>-3.230154966096264E-3</v>
      </c>
      <c r="C300" s="6">
        <v>-3.3970435433859016E-3</v>
      </c>
    </row>
    <row r="301" spans="1:3" x14ac:dyDescent="0.3">
      <c r="A301" s="4">
        <v>51167</v>
      </c>
      <c r="B301" s="6">
        <v>-3.1401691982159597E-3</v>
      </c>
      <c r="C301" s="6">
        <v>-3.3388635314205535E-3</v>
      </c>
    </row>
    <row r="302" spans="1:3" x14ac:dyDescent="0.3">
      <c r="A302" s="4">
        <v>51196</v>
      </c>
      <c r="B302" s="6">
        <v>-3.0558883094977669E-3</v>
      </c>
      <c r="C302" s="6">
        <v>-3.2900402935585214E-3</v>
      </c>
    </row>
    <row r="303" spans="1:3" x14ac:dyDescent="0.3">
      <c r="A303" s="4">
        <v>51227</v>
      </c>
      <c r="B303" s="6">
        <v>-2.9723395509712635E-3</v>
      </c>
      <c r="C303" s="6">
        <v>-3.2403458246014864E-3</v>
      </c>
    </row>
    <row r="304" spans="1:3" x14ac:dyDescent="0.3">
      <c r="A304" s="4">
        <v>51257</v>
      </c>
      <c r="B304" s="6">
        <v>-2.8903566924332207E-3</v>
      </c>
      <c r="C304" s="6">
        <v>-3.1896914373448289E-3</v>
      </c>
    </row>
    <row r="305" spans="1:3" x14ac:dyDescent="0.3">
      <c r="A305" s="4">
        <v>51288</v>
      </c>
      <c r="B305" s="6">
        <v>-2.8023667798464263E-3</v>
      </c>
      <c r="C305" s="6">
        <v>-3.1436901527859915E-3</v>
      </c>
    </row>
    <row r="306" spans="1:3" x14ac:dyDescent="0.3">
      <c r="A306" s="4">
        <v>51318</v>
      </c>
      <c r="B306" s="6">
        <v>-2.7098191629810627E-3</v>
      </c>
      <c r="C306" s="6">
        <v>-3.0769930893632981E-3</v>
      </c>
    </row>
    <row r="307" spans="1:3" x14ac:dyDescent="0.3">
      <c r="A307" s="4">
        <v>51349</v>
      </c>
      <c r="B307" s="6">
        <v>-2.6382387503625826E-3</v>
      </c>
      <c r="C307" s="6">
        <v>-3.0261264173814628E-3</v>
      </c>
    </row>
    <row r="308" spans="1:3" x14ac:dyDescent="0.3">
      <c r="A308" s="4">
        <v>51380</v>
      </c>
      <c r="B308" s="6">
        <v>-2.5623950218709849E-3</v>
      </c>
      <c r="C308" s="6">
        <v>-2.9759056451336024E-3</v>
      </c>
    </row>
    <row r="309" spans="1:3" x14ac:dyDescent="0.3">
      <c r="A309" s="4">
        <v>51410</v>
      </c>
      <c r="B309" s="6">
        <v>-2.4980941443196172E-3</v>
      </c>
      <c r="C309" s="6">
        <v>-2.9286817117894397E-3</v>
      </c>
    </row>
    <row r="310" spans="1:3" x14ac:dyDescent="0.3">
      <c r="A310" s="4">
        <v>51441</v>
      </c>
      <c r="B310" s="6">
        <v>-2.4295867895851035E-3</v>
      </c>
      <c r="C310" s="6">
        <v>-2.8836269894145679E-3</v>
      </c>
    </row>
    <row r="311" spans="1:3" x14ac:dyDescent="0.3">
      <c r="A311" s="4">
        <v>51471</v>
      </c>
      <c r="B311" s="6">
        <v>-2.3649742072888117E-3</v>
      </c>
      <c r="C311" s="6">
        <v>-2.8430040495960153E-3</v>
      </c>
    </row>
    <row r="312" spans="1:3" x14ac:dyDescent="0.3">
      <c r="A312" s="4">
        <v>51502</v>
      </c>
      <c r="B312" s="6">
        <v>-2.3031618211927611E-3</v>
      </c>
      <c r="C312" s="6">
        <v>-2.8067297074172311E-3</v>
      </c>
    </row>
    <row r="313" spans="1:3" x14ac:dyDescent="0.3">
      <c r="A313" s="4">
        <v>51533</v>
      </c>
      <c r="B313" s="6">
        <v>-2.2377793112300392E-3</v>
      </c>
      <c r="C313" s="6">
        <v>-2.7559553419868538E-3</v>
      </c>
    </row>
    <row r="314" spans="1:3" x14ac:dyDescent="0.3">
      <c r="A314" s="4">
        <v>51561</v>
      </c>
      <c r="B314" s="6">
        <v>-2.1762071877839632E-3</v>
      </c>
      <c r="C314" s="6">
        <v>-2.7154711668706823E-3</v>
      </c>
    </row>
    <row r="315" spans="1:3" x14ac:dyDescent="0.3">
      <c r="A315" s="4">
        <v>51592</v>
      </c>
      <c r="B315" s="6">
        <v>-2.1125832107626004E-3</v>
      </c>
      <c r="C315" s="6">
        <v>-2.6607573562403885E-3</v>
      </c>
    </row>
    <row r="316" spans="1:3" x14ac:dyDescent="0.3">
      <c r="A316" s="4">
        <v>51622</v>
      </c>
      <c r="B316" s="6">
        <v>-2.0605185673895207E-3</v>
      </c>
      <c r="C316" s="6">
        <v>-2.6225395149396314E-3</v>
      </c>
    </row>
    <row r="317" spans="1:3" x14ac:dyDescent="0.3">
      <c r="A317" s="4">
        <v>51653</v>
      </c>
      <c r="B317" s="6">
        <v>-2.0043923104504594E-3</v>
      </c>
      <c r="C317" s="6">
        <v>-2.5826675007433269E-3</v>
      </c>
    </row>
    <row r="318" spans="1:3" x14ac:dyDescent="0.3">
      <c r="A318" s="4">
        <v>51683</v>
      </c>
      <c r="B318" s="6">
        <v>-1.949067445711213E-3</v>
      </c>
      <c r="C318" s="6">
        <v>-2.5397755013385338E-3</v>
      </c>
    </row>
    <row r="319" spans="1:3" x14ac:dyDescent="0.3">
      <c r="A319" s="4">
        <v>51714</v>
      </c>
      <c r="B319" s="6">
        <v>-1.9010133059799246E-3</v>
      </c>
      <c r="C319" s="6">
        <v>-2.4937942814904006E-3</v>
      </c>
    </row>
    <row r="320" spans="1:3" x14ac:dyDescent="0.3">
      <c r="A320" s="4">
        <v>51745</v>
      </c>
      <c r="B320" s="6">
        <v>-1.8502593549029826E-3</v>
      </c>
      <c r="C320" s="6">
        <v>-2.4502095483092622E-3</v>
      </c>
    </row>
    <row r="321" spans="1:3" x14ac:dyDescent="0.3">
      <c r="A321" s="4">
        <v>51775</v>
      </c>
      <c r="B321" s="6">
        <v>-1.8049304475976147E-3</v>
      </c>
      <c r="C321" s="6">
        <v>-2.4077419477798912E-3</v>
      </c>
    </row>
    <row r="322" spans="1:3" x14ac:dyDescent="0.3">
      <c r="A322" s="4">
        <v>51806</v>
      </c>
      <c r="B322" s="6">
        <v>-1.7596947450236695E-3</v>
      </c>
      <c r="C322" s="6">
        <v>-2.3704415616597409E-3</v>
      </c>
    </row>
    <row r="323" spans="1:3" x14ac:dyDescent="0.3">
      <c r="A323" s="4">
        <v>51836</v>
      </c>
      <c r="B323" s="6">
        <v>-1.7126374277462351E-3</v>
      </c>
      <c r="C323" s="6">
        <v>-2.3328248218304169E-3</v>
      </c>
    </row>
    <row r="324" spans="1:3" x14ac:dyDescent="0.3">
      <c r="A324" s="4">
        <v>51867</v>
      </c>
      <c r="B324" s="6">
        <v>-1.6667648195169121E-3</v>
      </c>
      <c r="C324" s="6">
        <v>-2.2985617725138911E-3</v>
      </c>
    </row>
    <row r="325" spans="1:3" x14ac:dyDescent="0.3">
      <c r="A325" s="4">
        <v>51898</v>
      </c>
      <c r="B325" s="6">
        <v>-1.6218740829133929E-3</v>
      </c>
      <c r="C325" s="6">
        <v>-2.2592164284700646E-3</v>
      </c>
    </row>
    <row r="326" spans="1:3" x14ac:dyDescent="0.3">
      <c r="A326" s="4">
        <v>51926</v>
      </c>
      <c r="B326" s="6">
        <v>-1.5750649845666018E-3</v>
      </c>
      <c r="C326" s="6">
        <v>-2.2240593613588066E-3</v>
      </c>
    </row>
    <row r="327" spans="1:3" x14ac:dyDescent="0.3">
      <c r="A327" s="4">
        <v>51957</v>
      </c>
      <c r="B327" s="6">
        <v>-1.5301344889348571E-3</v>
      </c>
      <c r="C327" s="6">
        <v>-2.1855787563348633E-3</v>
      </c>
    </row>
    <row r="328" spans="1:3" x14ac:dyDescent="0.3">
      <c r="A328" s="4">
        <v>51987</v>
      </c>
      <c r="B328" s="6">
        <v>-1.485174162007969E-3</v>
      </c>
      <c r="C328" s="6">
        <v>-2.1469263810924462E-3</v>
      </c>
    </row>
    <row r="329" spans="1:3" x14ac:dyDescent="0.3">
      <c r="A329" s="4">
        <v>52018</v>
      </c>
      <c r="B329" s="6">
        <v>-1.438949941401072E-3</v>
      </c>
      <c r="C329" s="6">
        <v>-2.1063921327822781E-3</v>
      </c>
    </row>
    <row r="330" spans="1:3" x14ac:dyDescent="0.3">
      <c r="A330" s="4">
        <v>52048</v>
      </c>
      <c r="B330" s="6">
        <v>-1.389878261529594E-3</v>
      </c>
      <c r="C330" s="6">
        <v>-2.0698856033171476E-3</v>
      </c>
    </row>
    <row r="331" spans="1:3" x14ac:dyDescent="0.3">
      <c r="A331" s="4">
        <v>52079</v>
      </c>
      <c r="B331" s="6">
        <v>-1.3498820545828879E-3</v>
      </c>
      <c r="C331" s="6">
        <v>-2.0270587974830453E-3</v>
      </c>
    </row>
    <row r="332" spans="1:3" x14ac:dyDescent="0.3">
      <c r="A332" s="4">
        <v>52110</v>
      </c>
      <c r="B332" s="6">
        <v>-1.3101286367459047E-3</v>
      </c>
      <c r="C332" s="6">
        <v>-1.9880556671266788E-3</v>
      </c>
    </row>
    <row r="333" spans="1:3" x14ac:dyDescent="0.3">
      <c r="A333" s="4">
        <v>52140</v>
      </c>
      <c r="B333" s="6">
        <v>-1.2709337392753871E-3</v>
      </c>
      <c r="C333" s="6">
        <v>-1.9520547994592416E-3</v>
      </c>
    </row>
    <row r="334" spans="1:3" x14ac:dyDescent="0.3">
      <c r="A334" s="4">
        <v>52171</v>
      </c>
      <c r="B334" s="6">
        <v>-1.2311416312448056E-3</v>
      </c>
      <c r="C334" s="6">
        <v>-1.9139965588665208E-3</v>
      </c>
    </row>
    <row r="335" spans="1:3" x14ac:dyDescent="0.3">
      <c r="A335" s="4">
        <v>52201</v>
      </c>
      <c r="B335" s="6">
        <v>-1.1904951477532981E-3</v>
      </c>
      <c r="C335" s="6">
        <v>-1.8768924311170019E-3</v>
      </c>
    </row>
    <row r="336" spans="1:3" x14ac:dyDescent="0.3">
      <c r="A336" s="4">
        <v>52232</v>
      </c>
      <c r="B336" s="6">
        <v>-1.1498422713418816E-3</v>
      </c>
      <c r="C336" s="6">
        <v>-1.8428801575172858E-3</v>
      </c>
    </row>
    <row r="337" spans="1:3" x14ac:dyDescent="0.3">
      <c r="A337" s="4">
        <v>52263</v>
      </c>
      <c r="B337" s="6">
        <v>-1.110674707954469E-3</v>
      </c>
      <c r="C337" s="6">
        <v>-1.8072779678094091E-3</v>
      </c>
    </row>
    <row r="338" spans="1:3" x14ac:dyDescent="0.3">
      <c r="A338" s="4">
        <v>52291</v>
      </c>
      <c r="B338" s="6">
        <v>-1.0720280030996059E-3</v>
      </c>
      <c r="C338" s="6">
        <v>-1.7734302387383016E-3</v>
      </c>
    </row>
    <row r="339" spans="1:3" x14ac:dyDescent="0.3">
      <c r="A339" s="4">
        <v>52322</v>
      </c>
      <c r="B339" s="6">
        <v>-1.0332794447072404E-3</v>
      </c>
      <c r="C339" s="6">
        <v>-1.7354409115928505E-3</v>
      </c>
    </row>
    <row r="340" spans="1:3" x14ac:dyDescent="0.3">
      <c r="A340" s="4">
        <v>52352</v>
      </c>
      <c r="B340" s="6">
        <v>-9.9458424055312513E-4</v>
      </c>
      <c r="C340" s="6">
        <v>-1.6992987014023098E-3</v>
      </c>
    </row>
    <row r="341" spans="1:3" x14ac:dyDescent="0.3">
      <c r="A341" s="4">
        <v>52383</v>
      </c>
      <c r="B341" s="6">
        <v>-9.5536035990433977E-4</v>
      </c>
      <c r="C341" s="6">
        <v>-1.6636091828973957E-3</v>
      </c>
    </row>
    <row r="342" spans="1:3" x14ac:dyDescent="0.3">
      <c r="A342" s="4">
        <v>52413</v>
      </c>
      <c r="B342" s="6">
        <v>-9.1650600838050428E-4</v>
      </c>
      <c r="C342" s="6">
        <v>-1.6296291695214163E-3</v>
      </c>
    </row>
    <row r="343" spans="1:3" x14ac:dyDescent="0.3">
      <c r="A343" s="4">
        <v>52444</v>
      </c>
      <c r="B343" s="6">
        <v>-8.7808540027751504E-4</v>
      </c>
      <c r="C343" s="6">
        <v>-1.5928229494164029E-3</v>
      </c>
    </row>
    <row r="344" spans="1:3" x14ac:dyDescent="0.3">
      <c r="A344" s="4">
        <v>52475</v>
      </c>
      <c r="B344" s="6">
        <v>-8.3913550287908274E-4</v>
      </c>
      <c r="C344" s="6">
        <v>-1.5589832025691168E-3</v>
      </c>
    </row>
    <row r="345" spans="1:3" x14ac:dyDescent="0.3">
      <c r="A345" s="4">
        <v>52505</v>
      </c>
      <c r="B345" s="6">
        <v>-8.0058789833265388E-4</v>
      </c>
      <c r="C345" s="6">
        <v>-1.5219183352977541E-3</v>
      </c>
    </row>
    <row r="346" spans="1:3" x14ac:dyDescent="0.3">
      <c r="A346" s="4">
        <v>52536</v>
      </c>
      <c r="B346" s="6">
        <v>-7.6206697963095192E-4</v>
      </c>
      <c r="C346" s="6">
        <v>-1.4853522479982158E-3</v>
      </c>
    </row>
    <row r="347" spans="1:3" x14ac:dyDescent="0.3">
      <c r="A347" s="4">
        <v>52566</v>
      </c>
      <c r="B347" s="6">
        <v>-7.2289742156485736E-4</v>
      </c>
      <c r="C347" s="6">
        <v>-1.4490261286073309E-3</v>
      </c>
    </row>
    <row r="348" spans="1:3" x14ac:dyDescent="0.3">
      <c r="A348" s="4">
        <v>52597</v>
      </c>
      <c r="B348" s="6">
        <v>-6.8528147932536861E-4</v>
      </c>
      <c r="C348" s="6">
        <v>-1.4115857930159131E-3</v>
      </c>
    </row>
    <row r="349" spans="1:3" x14ac:dyDescent="0.3">
      <c r="A349" s="4">
        <v>52628</v>
      </c>
      <c r="B349" s="6">
        <v>-6.4775197082925543E-4</v>
      </c>
      <c r="C349" s="6">
        <v>-1.3774485734742228E-3</v>
      </c>
    </row>
    <row r="350" spans="1:3" x14ac:dyDescent="0.3">
      <c r="A350" s="4">
        <v>52657</v>
      </c>
      <c r="B350" s="6">
        <v>-6.1037843312566648E-4</v>
      </c>
      <c r="C350" s="6">
        <v>-1.3427527502770228E-3</v>
      </c>
    </row>
    <row r="351" spans="1:3" x14ac:dyDescent="0.3">
      <c r="A351" s="4">
        <v>52688</v>
      </c>
      <c r="B351" s="6">
        <v>-5.7322413708323474E-4</v>
      </c>
      <c r="C351" s="6">
        <v>-1.3068493380199479E-3</v>
      </c>
    </row>
    <row r="352" spans="1:3" x14ac:dyDescent="0.3">
      <c r="A352" s="4">
        <v>52718</v>
      </c>
      <c r="B352" s="6">
        <v>-5.3761515075325154E-4</v>
      </c>
      <c r="C352" s="6">
        <v>-1.2699572833015707E-3</v>
      </c>
    </row>
    <row r="353" spans="1:3" x14ac:dyDescent="0.3">
      <c r="A353" s="4">
        <v>52749</v>
      </c>
      <c r="B353" s="6">
        <v>-5.0144650770388784E-4</v>
      </c>
      <c r="C353" s="6">
        <v>-1.2346635944142997E-3</v>
      </c>
    </row>
    <row r="354" spans="1:3" x14ac:dyDescent="0.3">
      <c r="A354" s="4">
        <v>52779</v>
      </c>
      <c r="B354" s="6">
        <v>-4.6471356256915853E-4</v>
      </c>
      <c r="C354" s="6">
        <v>-1.1960907524147322E-3</v>
      </c>
    </row>
    <row r="355" spans="1:3" x14ac:dyDescent="0.3">
      <c r="A355" s="4">
        <v>52810</v>
      </c>
      <c r="B355" s="6">
        <v>-4.3457588346198492E-4</v>
      </c>
      <c r="C355" s="6">
        <v>-1.1627762522390343E-3</v>
      </c>
    </row>
    <row r="356" spans="1:3" x14ac:dyDescent="0.3">
      <c r="A356" s="4">
        <v>52841</v>
      </c>
      <c r="B356" s="6">
        <v>-4.0381042335123617E-4</v>
      </c>
      <c r="C356" s="6">
        <v>-1.1318057543530265E-3</v>
      </c>
    </row>
    <row r="357" spans="1:3" x14ac:dyDescent="0.3">
      <c r="A357" s="4">
        <v>52871</v>
      </c>
      <c r="B357" s="6">
        <v>-3.7640028152224691E-4</v>
      </c>
      <c r="C357" s="6">
        <v>-1.0965394414530932E-3</v>
      </c>
    </row>
    <row r="358" spans="1:3" x14ac:dyDescent="0.3">
      <c r="A358" s="4">
        <v>52902</v>
      </c>
      <c r="B358" s="6">
        <v>-3.5152195908897505E-4</v>
      </c>
      <c r="C358" s="6">
        <v>-1.0641596960553534E-3</v>
      </c>
    </row>
    <row r="359" spans="1:3" x14ac:dyDescent="0.3">
      <c r="A359" s="4">
        <v>52932</v>
      </c>
      <c r="B359" s="6">
        <v>-3.2868611860880026E-4</v>
      </c>
      <c r="C359" s="6">
        <v>-1.0337243953956715E-3</v>
      </c>
    </row>
    <row r="360" spans="1:3" x14ac:dyDescent="0.3">
      <c r="A360" s="4">
        <v>52963</v>
      </c>
      <c r="B360" s="6">
        <v>-3.05903923006592E-4</v>
      </c>
      <c r="C360" s="6">
        <v>-1.0037134737580463E-3</v>
      </c>
    </row>
    <row r="361" spans="1:3" x14ac:dyDescent="0.3">
      <c r="A361" s="4">
        <v>52994</v>
      </c>
      <c r="B361" s="6">
        <v>-2.8347152511478763E-4</v>
      </c>
      <c r="C361" s="6">
        <v>-9.7411445311178322E-4</v>
      </c>
    </row>
    <row r="362" spans="1:3" x14ac:dyDescent="0.3">
      <c r="A362" s="4">
        <v>53022</v>
      </c>
      <c r="B362" s="6">
        <v>-2.6100312270340781E-4</v>
      </c>
      <c r="C362" s="6">
        <v>-9.4578248097066438E-4</v>
      </c>
    </row>
    <row r="363" spans="1:3" x14ac:dyDescent="0.3">
      <c r="A363" s="4">
        <v>53053</v>
      </c>
      <c r="B363" s="6">
        <v>-2.3846655580127892E-4</v>
      </c>
      <c r="C363" s="6">
        <v>-9.1326562439565055E-4</v>
      </c>
    </row>
    <row r="364" spans="1:3" x14ac:dyDescent="0.3">
      <c r="A364" s="4">
        <v>53083</v>
      </c>
      <c r="B364" s="6">
        <v>-2.1582162862873017E-4</v>
      </c>
      <c r="C364" s="6">
        <v>-8.8056779260616794E-4</v>
      </c>
    </row>
    <row r="365" spans="1:3" x14ac:dyDescent="0.3">
      <c r="A365" s="4">
        <v>53114</v>
      </c>
      <c r="B365" s="6">
        <v>-1.9700175590869507E-4</v>
      </c>
      <c r="C365" s="6">
        <v>-8.5281604381058163E-4</v>
      </c>
    </row>
    <row r="366" spans="1:3" x14ac:dyDescent="0.3">
      <c r="A366" s="4">
        <v>53144</v>
      </c>
      <c r="B366" s="6">
        <v>-1.7822611394542728E-4</v>
      </c>
      <c r="C366" s="6">
        <v>-8.2588367513372217E-4</v>
      </c>
    </row>
    <row r="367" spans="1:3" x14ac:dyDescent="0.3">
      <c r="A367" s="4">
        <v>53175</v>
      </c>
      <c r="B367" s="6">
        <v>-1.602248504556254E-4</v>
      </c>
      <c r="C367" s="6">
        <v>-7.9657515570017324E-4</v>
      </c>
    </row>
    <row r="368" spans="1:3" x14ac:dyDescent="0.3">
      <c r="A368" s="4">
        <v>53206</v>
      </c>
      <c r="B368" s="6">
        <v>-1.4212558406447774E-4</v>
      </c>
      <c r="C368" s="6">
        <v>-7.6778449816742992E-4</v>
      </c>
    </row>
    <row r="369" spans="1:3" x14ac:dyDescent="0.3">
      <c r="A369" s="4">
        <v>53236</v>
      </c>
      <c r="B369" s="6">
        <v>-1.2482812355517391E-4</v>
      </c>
      <c r="C369" s="6">
        <v>-7.404578303816439E-4</v>
      </c>
    </row>
    <row r="370" spans="1:3" x14ac:dyDescent="0.3">
      <c r="A370" s="4">
        <v>53267</v>
      </c>
      <c r="B370" s="6">
        <v>-1.0850871659493595E-4</v>
      </c>
      <c r="C370" s="6">
        <v>-7.113223993752305E-4</v>
      </c>
    </row>
    <row r="371" spans="1:3" x14ac:dyDescent="0.3">
      <c r="A371" s="4">
        <v>53297</v>
      </c>
      <c r="B371" s="6">
        <v>-9.2208892885017735E-5</v>
      </c>
      <c r="C371" s="6">
        <v>-6.8261963790128115E-4</v>
      </c>
    </row>
    <row r="372" spans="1:3" x14ac:dyDescent="0.3">
      <c r="A372" s="4">
        <v>53328</v>
      </c>
      <c r="B372" s="6">
        <v>-7.5849091388130609E-5</v>
      </c>
      <c r="C372" s="6">
        <v>-6.5511611683098604E-4</v>
      </c>
    </row>
    <row r="373" spans="1:3" x14ac:dyDescent="0.3">
      <c r="A373" s="4">
        <v>53359</v>
      </c>
      <c r="B373" s="6">
        <v>-6.263785443143865E-5</v>
      </c>
      <c r="C373" s="6">
        <v>-6.2746846641176658E-4</v>
      </c>
    </row>
    <row r="374" spans="1:3" x14ac:dyDescent="0.3">
      <c r="A374" s="4">
        <v>53387</v>
      </c>
      <c r="B374" s="6">
        <v>-5.1021373464192187E-5</v>
      </c>
      <c r="C374" s="6">
        <v>-5.9993472226239377E-4</v>
      </c>
    </row>
    <row r="375" spans="1:3" x14ac:dyDescent="0.3">
      <c r="A375" s="4">
        <v>53418</v>
      </c>
      <c r="B375" s="6">
        <v>-3.9382186152860504E-5</v>
      </c>
      <c r="C375" s="6">
        <v>-5.7027071361711007E-4</v>
      </c>
    </row>
    <row r="376" spans="1:3" x14ac:dyDescent="0.3">
      <c r="A376" s="4">
        <v>53448</v>
      </c>
      <c r="B376" s="6">
        <v>-3.0267248803860205E-5</v>
      </c>
      <c r="C376" s="6">
        <v>-5.4390124812635373E-4</v>
      </c>
    </row>
    <row r="377" spans="1:3" x14ac:dyDescent="0.3">
      <c r="A377" s="4">
        <v>53479</v>
      </c>
      <c r="B377" s="6">
        <v>-2.1133015233363862E-5</v>
      </c>
      <c r="C377" s="6">
        <v>-5.1760452846896668E-4</v>
      </c>
    </row>
    <row r="378" spans="1:3" x14ac:dyDescent="0.3">
      <c r="A378" s="4">
        <v>53509</v>
      </c>
      <c r="B378" s="6">
        <v>-1.2044494146791833E-5</v>
      </c>
      <c r="C378" s="6">
        <v>-4.9054024733539102E-4</v>
      </c>
    </row>
    <row r="379" spans="1:3" x14ac:dyDescent="0.3">
      <c r="A379" s="4">
        <v>53540</v>
      </c>
      <c r="B379" s="6">
        <v>-2.9630171238313321E-6</v>
      </c>
      <c r="C379" s="6">
        <v>-4.6264909774288836E-4</v>
      </c>
    </row>
    <row r="380" spans="1:3" x14ac:dyDescent="0.3">
      <c r="A380" s="4">
        <v>53571</v>
      </c>
      <c r="B380" s="6">
        <v>-2.2429471861384103E-6</v>
      </c>
      <c r="C380" s="6">
        <v>-4.4009711146747574E-4</v>
      </c>
    </row>
    <row r="381" spans="1:3" x14ac:dyDescent="0.3">
      <c r="A381" s="4">
        <v>53601</v>
      </c>
      <c r="B381" s="6">
        <v>-1.7519750992274854E-6</v>
      </c>
      <c r="C381" s="6">
        <v>-4.2007260957891497E-4</v>
      </c>
    </row>
    <row r="382" spans="1:3" x14ac:dyDescent="0.3">
      <c r="A382" s="4">
        <v>53632</v>
      </c>
      <c r="B382" s="6">
        <v>-1.2619698328281068E-6</v>
      </c>
      <c r="C382" s="6">
        <v>-3.9971727865402933E-4</v>
      </c>
    </row>
    <row r="383" spans="1:3" x14ac:dyDescent="0.3">
      <c r="A383" s="4">
        <v>53662</v>
      </c>
      <c r="B383" s="6">
        <v>-7.7220350345549609E-7</v>
      </c>
      <c r="C383" s="6">
        <v>-3.8077691178711975E-4</v>
      </c>
    </row>
    <row r="384" spans="1:3" x14ac:dyDescent="0.3">
      <c r="A384" s="4">
        <v>53693</v>
      </c>
      <c r="B384" s="6">
        <v>-3.6853780509290874E-7</v>
      </c>
      <c r="C384" s="6">
        <v>-3.6254781494457039E-4</v>
      </c>
    </row>
    <row r="385" spans="1:3" x14ac:dyDescent="0.3">
      <c r="A385" s="4">
        <v>53724</v>
      </c>
      <c r="B385" s="6">
        <v>-3.3754803564479877E-7</v>
      </c>
      <c r="C385" s="6">
        <v>-3.4476697362275608E-4</v>
      </c>
    </row>
    <row r="386" spans="1:3" x14ac:dyDescent="0.3">
      <c r="A386" s="4">
        <v>53752</v>
      </c>
      <c r="B386" s="6">
        <v>-3.0687664284525132E-7</v>
      </c>
      <c r="C386" s="6">
        <v>-3.2714098387942744E-4</v>
      </c>
    </row>
    <row r="387" spans="1:3" x14ac:dyDescent="0.3">
      <c r="A387" s="4">
        <v>53783</v>
      </c>
      <c r="B387" s="6">
        <v>-2.7579682270724168E-7</v>
      </c>
      <c r="C387" s="6">
        <v>-3.1181311322309526E-4</v>
      </c>
    </row>
    <row r="388" spans="1:3" x14ac:dyDescent="0.3">
      <c r="A388" s="4">
        <v>53813</v>
      </c>
      <c r="B388" s="6">
        <v>-2.4498611104371945E-7</v>
      </c>
      <c r="C388" s="6">
        <v>-2.9618924751161578E-4</v>
      </c>
    </row>
    <row r="389" spans="1:3" x14ac:dyDescent="0.3">
      <c r="A389" s="4">
        <v>53844</v>
      </c>
      <c r="B389" s="6">
        <v>-2.1404447626539047E-7</v>
      </c>
      <c r="C389" s="6">
        <v>-2.8145771339203971E-4</v>
      </c>
    </row>
    <row r="390" spans="1:3" x14ac:dyDescent="0.3">
      <c r="A390" s="4">
        <v>53874</v>
      </c>
      <c r="B390" s="6">
        <v>-1.8328526575989279E-7</v>
      </c>
      <c r="C390" s="6">
        <v>-2.6670223261229337E-4</v>
      </c>
    </row>
    <row r="391" spans="1:3" x14ac:dyDescent="0.3">
      <c r="A391" s="4">
        <v>53905</v>
      </c>
      <c r="B391" s="6">
        <v>-1.5241852197495948E-7</v>
      </c>
      <c r="C391" s="6">
        <v>-2.5247521406890691E-4</v>
      </c>
    </row>
    <row r="392" spans="1:3" x14ac:dyDescent="0.3">
      <c r="A392" s="4">
        <v>53936</v>
      </c>
      <c r="B392" s="6">
        <v>-1.2187787649084355E-7</v>
      </c>
      <c r="C392" s="6">
        <v>-2.3851215519262082E-4</v>
      </c>
    </row>
    <row r="393" spans="1:3" x14ac:dyDescent="0.3">
      <c r="A393" s="4">
        <v>53966</v>
      </c>
      <c r="B393" s="6">
        <v>-9.1333804162906875E-8</v>
      </c>
      <c r="C393" s="6">
        <v>-2.2513203587616612E-4</v>
      </c>
    </row>
    <row r="394" spans="1:3" x14ac:dyDescent="0.3">
      <c r="A394" s="4">
        <v>53997</v>
      </c>
      <c r="B394" s="6">
        <v>-6.0841607717815517E-8</v>
      </c>
      <c r="C394" s="6">
        <v>-2.1125462054310976E-4</v>
      </c>
    </row>
    <row r="395" spans="1:3" x14ac:dyDescent="0.3">
      <c r="A395" s="4">
        <v>54027</v>
      </c>
      <c r="B395" s="6">
        <v>-3.0373730053711826E-8</v>
      </c>
      <c r="C395" s="6">
        <v>-1.9762005036953276E-4</v>
      </c>
    </row>
    <row r="396" spans="1:3" x14ac:dyDescent="0.3">
      <c r="A396" s="4">
        <v>54058</v>
      </c>
      <c r="B396" s="6">
        <v>0</v>
      </c>
      <c r="C396" s="6">
        <v>-1.8407393274715372E-4</v>
      </c>
    </row>
    <row r="397" spans="1:3" x14ac:dyDescent="0.3">
      <c r="A397" s="4">
        <v>54089</v>
      </c>
      <c r="B397" s="6">
        <v>0</v>
      </c>
      <c r="C397" s="6">
        <v>-1.7090343259231277E-4</v>
      </c>
    </row>
    <row r="398" spans="1:3" x14ac:dyDescent="0.3">
      <c r="A398" s="4">
        <v>54118</v>
      </c>
      <c r="B398" s="6">
        <v>0</v>
      </c>
      <c r="C398" s="6">
        <v>-1.57472968173687E-4</v>
      </c>
    </row>
    <row r="399" spans="1:3" x14ac:dyDescent="0.3">
      <c r="A399" s="4">
        <v>54149</v>
      </c>
      <c r="B399" s="6">
        <v>0</v>
      </c>
      <c r="C399" s="6">
        <v>-1.4514727247735276E-4</v>
      </c>
    </row>
    <row r="400" spans="1:3" x14ac:dyDescent="0.3">
      <c r="A400" s="4">
        <v>54179</v>
      </c>
      <c r="B400" s="6">
        <v>0</v>
      </c>
      <c r="C400" s="6">
        <v>-1.3240289443650397E-4</v>
      </c>
    </row>
    <row r="401" spans="1:3" x14ac:dyDescent="0.3">
      <c r="A401" s="4">
        <v>54210</v>
      </c>
      <c r="B401" s="6">
        <v>0</v>
      </c>
      <c r="C401" s="6">
        <v>-1.2218239801956677E-4</v>
      </c>
    </row>
    <row r="402" spans="1:3" x14ac:dyDescent="0.3">
      <c r="A402" s="4">
        <v>54240</v>
      </c>
      <c r="B402" s="6">
        <v>0</v>
      </c>
      <c r="C402" s="6">
        <v>-1.1197442758380721E-4</v>
      </c>
    </row>
    <row r="403" spans="1:3" x14ac:dyDescent="0.3">
      <c r="A403" s="4">
        <v>54271</v>
      </c>
      <c r="B403" s="6">
        <v>0</v>
      </c>
      <c r="C403" s="6">
        <v>-1.0174560674846622E-4</v>
      </c>
    </row>
    <row r="404" spans="1:3" x14ac:dyDescent="0.3">
      <c r="A404" s="4">
        <v>54302</v>
      </c>
      <c r="B404" s="6">
        <v>0</v>
      </c>
      <c r="C404" s="6">
        <v>-9.4870377067055075E-5</v>
      </c>
    </row>
    <row r="405" spans="1:3" x14ac:dyDescent="0.3">
      <c r="A405" s="4">
        <v>54332</v>
      </c>
      <c r="B405" s="6">
        <v>0</v>
      </c>
      <c r="C405" s="6">
        <v>-8.7795715461719623E-5</v>
      </c>
    </row>
    <row r="406" spans="1:3" x14ac:dyDescent="0.3">
      <c r="A406" s="4">
        <v>54363</v>
      </c>
      <c r="B406" s="6">
        <v>0</v>
      </c>
      <c r="C406" s="6">
        <v>-8.2734521769524204E-5</v>
      </c>
    </row>
    <row r="407" spans="1:3" x14ac:dyDescent="0.3">
      <c r="A407" s="4">
        <v>54393</v>
      </c>
      <c r="B407" s="6">
        <v>0</v>
      </c>
      <c r="C407" s="6">
        <v>-7.7677275607069063E-5</v>
      </c>
    </row>
    <row r="408" spans="1:3" x14ac:dyDescent="0.3">
      <c r="A408" s="4">
        <v>54424</v>
      </c>
      <c r="B408" s="6">
        <v>0</v>
      </c>
      <c r="C408" s="6">
        <v>-7.2582451913096765E-5</v>
      </c>
    </row>
    <row r="409" spans="1:3" x14ac:dyDescent="0.3">
      <c r="A409" s="4">
        <v>54455</v>
      </c>
      <c r="B409" s="6">
        <v>0</v>
      </c>
      <c r="C409" s="6">
        <v>-6.7704412263107564E-5</v>
      </c>
    </row>
    <row r="410" spans="1:3" x14ac:dyDescent="0.3">
      <c r="A410" s="4">
        <v>54483</v>
      </c>
      <c r="B410" s="6">
        <v>0</v>
      </c>
      <c r="C410" s="6">
        <v>-6.2745580890511944E-5</v>
      </c>
    </row>
    <row r="411" spans="1:3" x14ac:dyDescent="0.3">
      <c r="A411" s="4">
        <v>54514</v>
      </c>
      <c r="B411" s="6">
        <v>0</v>
      </c>
      <c r="C411" s="6">
        <v>-5.7733527747728437E-5</v>
      </c>
    </row>
    <row r="412" spans="1:3" x14ac:dyDescent="0.3">
      <c r="A412" s="4">
        <v>54544</v>
      </c>
      <c r="B412" s="6">
        <v>0</v>
      </c>
      <c r="C412" s="6">
        <v>-5.2712530627055512E-5</v>
      </c>
    </row>
    <row r="413" spans="1:3" x14ac:dyDescent="0.3">
      <c r="A413" s="4">
        <v>54575</v>
      </c>
      <c r="B413" s="6">
        <v>0</v>
      </c>
      <c r="C413" s="6">
        <v>-4.7861211038284776E-5</v>
      </c>
    </row>
    <row r="414" spans="1:3" x14ac:dyDescent="0.3">
      <c r="A414" s="4">
        <v>54605</v>
      </c>
      <c r="B414" s="6">
        <v>0</v>
      </c>
      <c r="C414" s="6">
        <v>-4.2903204813324448E-5</v>
      </c>
    </row>
    <row r="415" spans="1:3" x14ac:dyDescent="0.3">
      <c r="A415" s="4">
        <v>54636</v>
      </c>
      <c r="B415" s="6">
        <v>0</v>
      </c>
      <c r="C415" s="6">
        <v>-3.8216244166260467E-5</v>
      </c>
    </row>
    <row r="416" spans="1:3" x14ac:dyDescent="0.3">
      <c r="A416" s="4">
        <v>54667</v>
      </c>
      <c r="B416" s="6">
        <v>0</v>
      </c>
      <c r="C416" s="6">
        <v>-3.3546673403492853E-5</v>
      </c>
    </row>
    <row r="417" spans="1:3" x14ac:dyDescent="0.3">
      <c r="A417" s="4">
        <v>54697</v>
      </c>
      <c r="B417" s="6">
        <v>0</v>
      </c>
      <c r="C417" s="6">
        <v>-2.9857598645883725E-5</v>
      </c>
    </row>
    <row r="418" spans="1:3" x14ac:dyDescent="0.3">
      <c r="A418" s="4">
        <v>54728</v>
      </c>
      <c r="B418" s="6">
        <v>0</v>
      </c>
      <c r="C418" s="6">
        <v>-2.6245091991646285E-5</v>
      </c>
    </row>
    <row r="419" spans="1:3" x14ac:dyDescent="0.3">
      <c r="A419" s="4">
        <v>54758</v>
      </c>
      <c r="B419" s="6">
        <v>0</v>
      </c>
      <c r="C419" s="6">
        <v>-2.2663366085863754E-5</v>
      </c>
    </row>
    <row r="420" spans="1:3" x14ac:dyDescent="0.3">
      <c r="A420" s="4">
        <v>54789</v>
      </c>
      <c r="B420" s="6">
        <v>0</v>
      </c>
      <c r="C420" s="6">
        <v>-1.9054804428141782E-5</v>
      </c>
    </row>
    <row r="421" spans="1:3" x14ac:dyDescent="0.3">
      <c r="A421" s="4">
        <v>54820</v>
      </c>
      <c r="B421" s="6">
        <v>0</v>
      </c>
      <c r="C421" s="6">
        <v>-1.5533257859205876E-5</v>
      </c>
    </row>
    <row r="422" spans="1:3" x14ac:dyDescent="0.3">
      <c r="A422" s="4">
        <v>54848</v>
      </c>
      <c r="B422" s="6">
        <v>0</v>
      </c>
      <c r="C422" s="6">
        <v>-1.2092268096628696E-5</v>
      </c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2975-A24D-4C72-AA67-25E6DB53B40C}">
  <dimension ref="A1:B1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10.6640625" style="44" bestFit="1" customWidth="1"/>
    <col min="2" max="2" width="20" customWidth="1"/>
  </cols>
  <sheetData>
    <row r="1" spans="1:2" ht="28.8" x14ac:dyDescent="0.3">
      <c r="B1" s="45" t="s">
        <v>45</v>
      </c>
    </row>
    <row r="2" spans="1:2" x14ac:dyDescent="0.3">
      <c r="A2" s="44">
        <v>39903</v>
      </c>
      <c r="B2">
        <v>111.95278285138301</v>
      </c>
    </row>
    <row r="3" spans="1:2" x14ac:dyDescent="0.3">
      <c r="A3" s="44">
        <v>39933</v>
      </c>
      <c r="B3">
        <v>112.4923216881084</v>
      </c>
    </row>
    <row r="4" spans="1:2" x14ac:dyDescent="0.3">
      <c r="A4" s="44">
        <v>39964</v>
      </c>
      <c r="B4">
        <v>113.04984515272461</v>
      </c>
    </row>
    <row r="5" spans="1:2" x14ac:dyDescent="0.3">
      <c r="A5" s="44">
        <v>39994</v>
      </c>
      <c r="B5">
        <v>113.58938398945</v>
      </c>
    </row>
    <row r="6" spans="1:2" x14ac:dyDescent="0.3">
      <c r="A6" s="44">
        <v>40025</v>
      </c>
      <c r="B6">
        <v>115.08662104669553</v>
      </c>
    </row>
    <row r="7" spans="1:2" x14ac:dyDescent="0.3">
      <c r="A7" s="44">
        <v>40056</v>
      </c>
      <c r="B7">
        <v>116.58385810394104</v>
      </c>
    </row>
    <row r="8" spans="1:2" x14ac:dyDescent="0.3">
      <c r="A8" s="44">
        <v>40086</v>
      </c>
      <c r="B8">
        <v>118.03279719159799</v>
      </c>
    </row>
    <row r="9" spans="1:2" x14ac:dyDescent="0.3">
      <c r="A9" s="44">
        <v>40117</v>
      </c>
      <c r="B9">
        <v>118.11682056598057</v>
      </c>
    </row>
    <row r="10" spans="1:2" x14ac:dyDescent="0.3">
      <c r="A10" s="44">
        <v>40147</v>
      </c>
      <c r="B10">
        <v>118.19813350893145</v>
      </c>
    </row>
    <row r="11" spans="1:2" x14ac:dyDescent="0.3">
      <c r="A11" s="44">
        <v>40178</v>
      </c>
      <c r="B11">
        <v>118.282156883314</v>
      </c>
    </row>
    <row r="12" spans="1:2" x14ac:dyDescent="0.3">
      <c r="A12" s="44">
        <v>40209</v>
      </c>
      <c r="B12">
        <v>118.31802639242539</v>
      </c>
    </row>
    <row r="13" spans="1:2" x14ac:dyDescent="0.3">
      <c r="A13" s="44">
        <v>40237</v>
      </c>
      <c r="B13">
        <v>118.35042465871959</v>
      </c>
    </row>
    <row r="14" spans="1:2" x14ac:dyDescent="0.3">
      <c r="A14" s="44">
        <v>40268</v>
      </c>
      <c r="B14">
        <v>118.386294167831</v>
      </c>
    </row>
    <row r="15" spans="1:2" x14ac:dyDescent="0.3">
      <c r="A15" s="44">
        <v>40298</v>
      </c>
      <c r="B15">
        <v>118.42228420227738</v>
      </c>
    </row>
    <row r="16" spans="1:2" x14ac:dyDescent="0.3">
      <c r="A16" s="44">
        <v>40329</v>
      </c>
      <c r="B16">
        <v>118.45947390453863</v>
      </c>
    </row>
    <row r="17" spans="1:2" x14ac:dyDescent="0.3">
      <c r="A17" s="44">
        <v>40359</v>
      </c>
      <c r="B17">
        <v>118.495463938985</v>
      </c>
    </row>
    <row r="18" spans="1:2" x14ac:dyDescent="0.3">
      <c r="A18" s="44">
        <v>40390</v>
      </c>
      <c r="B18">
        <v>119.06924601440875</v>
      </c>
    </row>
    <row r="19" spans="1:2" x14ac:dyDescent="0.3">
      <c r="A19" s="44">
        <v>40421</v>
      </c>
      <c r="B19">
        <v>119.64302808983248</v>
      </c>
    </row>
    <row r="20" spans="1:2" x14ac:dyDescent="0.3">
      <c r="A20" s="44">
        <v>40451</v>
      </c>
      <c r="B20">
        <v>120.198301066049</v>
      </c>
    </row>
    <row r="21" spans="1:2" x14ac:dyDescent="0.3">
      <c r="A21" s="44">
        <v>40482</v>
      </c>
      <c r="B21">
        <v>120.42603403054943</v>
      </c>
    </row>
    <row r="22" spans="1:2" x14ac:dyDescent="0.3">
      <c r="A22" s="44">
        <v>40512</v>
      </c>
      <c r="B22">
        <v>120.64642077038857</v>
      </c>
    </row>
    <row r="23" spans="1:2" x14ac:dyDescent="0.3">
      <c r="A23" s="44">
        <v>40543</v>
      </c>
      <c r="B23">
        <v>120.87415373488901</v>
      </c>
    </row>
    <row r="24" spans="1:2" x14ac:dyDescent="0.3">
      <c r="A24" s="44">
        <v>40574</v>
      </c>
      <c r="B24">
        <v>120.30473203802399</v>
      </c>
    </row>
    <row r="25" spans="1:2" x14ac:dyDescent="0.3">
      <c r="A25" s="44">
        <v>40602</v>
      </c>
      <c r="B25">
        <v>119.79041566666203</v>
      </c>
    </row>
    <row r="26" spans="1:2" x14ac:dyDescent="0.3">
      <c r="A26" s="44">
        <v>40633</v>
      </c>
      <c r="B26">
        <v>119.22099396979699</v>
      </c>
    </row>
    <row r="27" spans="1:2" x14ac:dyDescent="0.3">
      <c r="A27" s="44">
        <v>40663</v>
      </c>
      <c r="B27">
        <v>119.37628426637326</v>
      </c>
    </row>
    <row r="28" spans="1:2" x14ac:dyDescent="0.3">
      <c r="A28" s="44">
        <v>40694</v>
      </c>
      <c r="B28">
        <v>119.53675090616873</v>
      </c>
    </row>
    <row r="29" spans="1:2" x14ac:dyDescent="0.3">
      <c r="A29" s="44">
        <v>40724</v>
      </c>
      <c r="B29">
        <v>119.692041202745</v>
      </c>
    </row>
    <row r="30" spans="1:2" x14ac:dyDescent="0.3">
      <c r="A30" s="44">
        <v>40755</v>
      </c>
      <c r="B30">
        <v>119.50772332390295</v>
      </c>
    </row>
    <row r="31" spans="1:2" x14ac:dyDescent="0.3">
      <c r="A31" s="44">
        <v>40786</v>
      </c>
      <c r="B31">
        <v>119.32340544506089</v>
      </c>
    </row>
    <row r="32" spans="1:2" x14ac:dyDescent="0.3">
      <c r="A32" s="44">
        <v>40816</v>
      </c>
      <c r="B32">
        <v>119.145033304246</v>
      </c>
    </row>
    <row r="33" spans="1:2" x14ac:dyDescent="0.3">
      <c r="A33" s="44">
        <v>40847</v>
      </c>
      <c r="B33">
        <v>119.80879252017419</v>
      </c>
    </row>
    <row r="34" spans="1:2" x14ac:dyDescent="0.3">
      <c r="A34" s="44">
        <v>40877</v>
      </c>
      <c r="B34">
        <v>120.4511401484918</v>
      </c>
    </row>
    <row r="35" spans="1:2" x14ac:dyDescent="0.3">
      <c r="A35" s="44">
        <v>40908</v>
      </c>
      <c r="B35">
        <v>121.11489936442</v>
      </c>
    </row>
    <row r="36" spans="1:2" x14ac:dyDescent="0.3">
      <c r="A36" s="44">
        <v>40939</v>
      </c>
      <c r="B36">
        <v>121.56841828406343</v>
      </c>
    </row>
    <row r="37" spans="1:2" x14ac:dyDescent="0.3">
      <c r="A37" s="44">
        <v>40968</v>
      </c>
      <c r="B37">
        <v>121.99267791856857</v>
      </c>
    </row>
    <row r="38" spans="1:2" x14ac:dyDescent="0.3">
      <c r="A38" s="44">
        <v>40999</v>
      </c>
      <c r="B38">
        <v>122.446196838212</v>
      </c>
    </row>
    <row r="39" spans="1:2" x14ac:dyDescent="0.3">
      <c r="A39" s="44">
        <v>41029</v>
      </c>
      <c r="B39">
        <v>122.91187173695442</v>
      </c>
    </row>
    <row r="40" spans="1:2" x14ac:dyDescent="0.3">
      <c r="A40" s="44">
        <v>41060</v>
      </c>
      <c r="B40">
        <v>123.39306913232159</v>
      </c>
    </row>
    <row r="41" spans="1:2" x14ac:dyDescent="0.3">
      <c r="A41" s="44">
        <v>41090</v>
      </c>
      <c r="B41">
        <v>123.85874403106401</v>
      </c>
    </row>
    <row r="42" spans="1:2" x14ac:dyDescent="0.3">
      <c r="A42" s="44">
        <v>41121</v>
      </c>
      <c r="B42">
        <v>124.7794560259405</v>
      </c>
    </row>
    <row r="43" spans="1:2" x14ac:dyDescent="0.3">
      <c r="A43" s="44">
        <v>41152</v>
      </c>
      <c r="B43">
        <v>125.700168020817</v>
      </c>
    </row>
    <row r="44" spans="1:2" x14ac:dyDescent="0.3">
      <c r="A44" s="44">
        <v>41182</v>
      </c>
      <c r="B44">
        <v>126.59117962876201</v>
      </c>
    </row>
    <row r="45" spans="1:2" x14ac:dyDescent="0.3">
      <c r="A45" s="44">
        <v>41213</v>
      </c>
      <c r="B45">
        <v>127.06341574069587</v>
      </c>
    </row>
    <row r="46" spans="1:2" x14ac:dyDescent="0.3">
      <c r="A46" s="44">
        <v>41243</v>
      </c>
      <c r="B46">
        <v>127.52041842966412</v>
      </c>
    </row>
    <row r="47" spans="1:2" x14ac:dyDescent="0.3">
      <c r="A47" s="44">
        <v>41274</v>
      </c>
      <c r="B47">
        <v>127.992654541598</v>
      </c>
    </row>
    <row r="48" spans="1:2" x14ac:dyDescent="0.3">
      <c r="A48" s="44">
        <v>41305</v>
      </c>
      <c r="B48">
        <v>128.54043016824681</v>
      </c>
    </row>
    <row r="49" spans="1:2" x14ac:dyDescent="0.3">
      <c r="A49" s="44">
        <v>41333</v>
      </c>
      <c r="B49">
        <v>129.03519525038121</v>
      </c>
    </row>
    <row r="50" spans="1:2" x14ac:dyDescent="0.3">
      <c r="A50" s="44">
        <v>41364</v>
      </c>
      <c r="B50">
        <v>129.58297087702999</v>
      </c>
    </row>
    <row r="51" spans="1:2" x14ac:dyDescent="0.3">
      <c r="A51" s="44">
        <v>41394</v>
      </c>
      <c r="B51">
        <v>130.24450788572759</v>
      </c>
    </row>
    <row r="52" spans="1:2" x14ac:dyDescent="0.3">
      <c r="A52" s="44">
        <v>41425</v>
      </c>
      <c r="B52">
        <v>130.92809612804842</v>
      </c>
    </row>
    <row r="53" spans="1:2" x14ac:dyDescent="0.3">
      <c r="A53" s="44">
        <v>41455</v>
      </c>
      <c r="B53">
        <v>131.58963313674599</v>
      </c>
    </row>
    <row r="54" spans="1:2" x14ac:dyDescent="0.3">
      <c r="A54" s="44">
        <v>41486</v>
      </c>
      <c r="B54">
        <v>131.93776252112542</v>
      </c>
    </row>
    <row r="55" spans="1:2" x14ac:dyDescent="0.3">
      <c r="A55" s="44">
        <v>41517</v>
      </c>
      <c r="B55">
        <v>132.28589190550485</v>
      </c>
    </row>
    <row r="56" spans="1:2" x14ac:dyDescent="0.3">
      <c r="A56" s="44">
        <v>41547</v>
      </c>
      <c r="B56">
        <v>132.62279130974301</v>
      </c>
    </row>
    <row r="57" spans="1:2" x14ac:dyDescent="0.3">
      <c r="A57" s="44">
        <v>41578</v>
      </c>
      <c r="B57">
        <v>133.08581965423312</v>
      </c>
    </row>
    <row r="58" spans="1:2" x14ac:dyDescent="0.3">
      <c r="A58" s="44">
        <v>41608</v>
      </c>
      <c r="B58">
        <v>133.53391160051387</v>
      </c>
    </row>
    <row r="59" spans="1:2" x14ac:dyDescent="0.3">
      <c r="A59" s="44">
        <v>41639</v>
      </c>
      <c r="B59">
        <v>133.99693994500399</v>
      </c>
    </row>
    <row r="60" spans="1:2" x14ac:dyDescent="0.3">
      <c r="A60" s="44">
        <v>41670</v>
      </c>
      <c r="B60">
        <v>134.27001735729834</v>
      </c>
    </row>
    <row r="61" spans="1:2" x14ac:dyDescent="0.3">
      <c r="A61" s="44">
        <v>41698</v>
      </c>
      <c r="B61">
        <v>134.51666792324164</v>
      </c>
    </row>
    <row r="62" spans="1:2" x14ac:dyDescent="0.3">
      <c r="A62" s="44">
        <v>41729</v>
      </c>
      <c r="B62">
        <v>134.789745335536</v>
      </c>
    </row>
    <row r="63" spans="1:2" x14ac:dyDescent="0.3">
      <c r="A63" s="44">
        <v>41759</v>
      </c>
      <c r="B63">
        <v>135.38406155104502</v>
      </c>
    </row>
    <row r="64" spans="1:2" x14ac:dyDescent="0.3">
      <c r="A64" s="44">
        <v>41790</v>
      </c>
      <c r="B64">
        <v>135.99818830707099</v>
      </c>
    </row>
    <row r="65" spans="1:2" x14ac:dyDescent="0.3">
      <c r="A65" s="44">
        <v>41820</v>
      </c>
      <c r="B65">
        <v>136.59250452257999</v>
      </c>
    </row>
    <row r="66" spans="1:2" x14ac:dyDescent="0.3">
      <c r="A66" s="44">
        <v>41851</v>
      </c>
      <c r="B66">
        <v>136.26768927724268</v>
      </c>
    </row>
    <row r="67" spans="1:2" x14ac:dyDescent="0.3">
      <c r="A67" s="44">
        <v>41882</v>
      </c>
      <c r="B67">
        <v>135.94287403190538</v>
      </c>
    </row>
    <row r="68" spans="1:2" x14ac:dyDescent="0.3">
      <c r="A68" s="44">
        <v>41912</v>
      </c>
      <c r="B68">
        <v>135.628536697708</v>
      </c>
    </row>
    <row r="69" spans="1:2" x14ac:dyDescent="0.3">
      <c r="A69" s="44">
        <v>41943</v>
      </c>
      <c r="B69">
        <v>136.02796110654251</v>
      </c>
    </row>
    <row r="70" spans="1:2" x14ac:dyDescent="0.3">
      <c r="A70" s="44">
        <v>41973</v>
      </c>
      <c r="B70">
        <v>136.41450085702749</v>
      </c>
    </row>
    <row r="71" spans="1:2" x14ac:dyDescent="0.3">
      <c r="A71" s="44">
        <v>42004</v>
      </c>
      <c r="B71">
        <v>136.813925265862</v>
      </c>
    </row>
    <row r="72" spans="1:2" x14ac:dyDescent="0.3">
      <c r="A72" s="44">
        <v>42035</v>
      </c>
      <c r="B72">
        <v>137.13469430508536</v>
      </c>
    </row>
    <row r="73" spans="1:2" x14ac:dyDescent="0.3">
      <c r="A73" s="44">
        <v>42063</v>
      </c>
      <c r="B73">
        <v>137.42442117922263</v>
      </c>
    </row>
    <row r="74" spans="1:2" x14ac:dyDescent="0.3">
      <c r="A74" s="44">
        <v>42094</v>
      </c>
      <c r="B74">
        <v>137.35960687580652</v>
      </c>
    </row>
    <row r="75" spans="1:2" x14ac:dyDescent="0.3">
      <c r="A75" s="44">
        <v>42124</v>
      </c>
      <c r="B75">
        <v>136.9000575714139</v>
      </c>
    </row>
    <row r="76" spans="1:2" x14ac:dyDescent="0.3">
      <c r="A76" s="44">
        <v>42155</v>
      </c>
      <c r="B76">
        <v>136.403812611641</v>
      </c>
    </row>
    <row r="77" spans="1:2" x14ac:dyDescent="0.3">
      <c r="A77" s="44">
        <v>42185</v>
      </c>
      <c r="B77">
        <v>135.90343846870132</v>
      </c>
    </row>
    <row r="78" spans="1:2" x14ac:dyDescent="0.3">
      <c r="A78" s="44">
        <v>42216</v>
      </c>
      <c r="B78">
        <v>135.43747054852071</v>
      </c>
    </row>
    <row r="79" spans="1:2" x14ac:dyDescent="0.3">
      <c r="A79" s="44">
        <v>42247</v>
      </c>
      <c r="B79">
        <v>135.05508784950385</v>
      </c>
    </row>
    <row r="80" spans="1:2" x14ac:dyDescent="0.3">
      <c r="A80" s="44">
        <v>42277</v>
      </c>
      <c r="B80">
        <v>134.60037957881744</v>
      </c>
    </row>
    <row r="81" spans="1:2" x14ac:dyDescent="0.3">
      <c r="A81" s="44">
        <v>42308</v>
      </c>
      <c r="B81">
        <v>133.9735746969657</v>
      </c>
    </row>
    <row r="82" spans="1:2" x14ac:dyDescent="0.3">
      <c r="A82" s="44">
        <v>42338</v>
      </c>
      <c r="B82">
        <v>133.33718963707699</v>
      </c>
    </row>
    <row r="83" spans="1:2" x14ac:dyDescent="0.3">
      <c r="A83" s="44">
        <v>42369</v>
      </c>
      <c r="B83">
        <v>132.78428127745556</v>
      </c>
    </row>
    <row r="84" spans="1:2" x14ac:dyDescent="0.3">
      <c r="A84" s="44">
        <v>42400</v>
      </c>
      <c r="B84">
        <v>132.5939102596499</v>
      </c>
    </row>
    <row r="85" spans="1:2" x14ac:dyDescent="0.3">
      <c r="A85" s="44">
        <v>42429</v>
      </c>
      <c r="B85">
        <v>132.38679745166777</v>
      </c>
    </row>
    <row r="86" spans="1:2" x14ac:dyDescent="0.3">
      <c r="A86" s="44">
        <v>42460</v>
      </c>
      <c r="B86">
        <v>132.19758155604561</v>
      </c>
    </row>
    <row r="87" spans="1:2" x14ac:dyDescent="0.3">
      <c r="A87" s="44">
        <v>42490</v>
      </c>
      <c r="B87">
        <v>131.3586744048452</v>
      </c>
    </row>
    <row r="88" spans="1:2" x14ac:dyDescent="0.3">
      <c r="A88" s="44">
        <v>42521</v>
      </c>
      <c r="B88">
        <v>130.46323161183821</v>
      </c>
    </row>
    <row r="89" spans="1:2" x14ac:dyDescent="0.3">
      <c r="A89" s="44">
        <v>42551</v>
      </c>
      <c r="B89">
        <v>129.61753162820969</v>
      </c>
    </row>
    <row r="90" spans="1:2" x14ac:dyDescent="0.3">
      <c r="A90" s="44">
        <v>42582</v>
      </c>
      <c r="B90">
        <v>128.38104201175176</v>
      </c>
    </row>
    <row r="91" spans="1:2" x14ac:dyDescent="0.3">
      <c r="A91" s="44">
        <v>42613</v>
      </c>
      <c r="B91">
        <v>127.32968050626147</v>
      </c>
    </row>
    <row r="92" spans="1:2" x14ac:dyDescent="0.3">
      <c r="A92" s="44">
        <v>42643</v>
      </c>
      <c r="B92">
        <v>126.12455869805346</v>
      </c>
    </row>
    <row r="93" spans="1:2" x14ac:dyDescent="0.3">
      <c r="A93" s="44">
        <v>42674</v>
      </c>
      <c r="B93">
        <v>125.84550896114371</v>
      </c>
    </row>
    <row r="94" spans="1:2" x14ac:dyDescent="0.3">
      <c r="A94" s="44">
        <v>42704</v>
      </c>
      <c r="B94">
        <v>125.57137376135671</v>
      </c>
    </row>
    <row r="95" spans="1:2" x14ac:dyDescent="0.3">
      <c r="A95" s="44">
        <v>42735</v>
      </c>
      <c r="B95">
        <v>125.43682192865256</v>
      </c>
    </row>
    <row r="96" spans="1:2" x14ac:dyDescent="0.3">
      <c r="A96" s="44">
        <v>42766</v>
      </c>
      <c r="B96">
        <v>124.75861559226391</v>
      </c>
    </row>
    <row r="97" spans="1:2" x14ac:dyDescent="0.3">
      <c r="A97" s="44">
        <v>42794</v>
      </c>
      <c r="B97">
        <v>124.11092806363558</v>
      </c>
    </row>
    <row r="98" spans="1:2" x14ac:dyDescent="0.3">
      <c r="A98" s="44">
        <v>42825</v>
      </c>
      <c r="B98">
        <v>123.46509850507925</v>
      </c>
    </row>
    <row r="99" spans="1:2" x14ac:dyDescent="0.3">
      <c r="A99" s="44">
        <v>42855</v>
      </c>
      <c r="B99">
        <v>122.97486880954176</v>
      </c>
    </row>
    <row r="100" spans="1:2" x14ac:dyDescent="0.3">
      <c r="A100" s="44">
        <v>42886</v>
      </c>
      <c r="B100">
        <v>122.50690925898419</v>
      </c>
    </row>
    <row r="101" spans="1:2" x14ac:dyDescent="0.3">
      <c r="A101" s="44">
        <v>42916</v>
      </c>
      <c r="B101">
        <v>122.04559921257091</v>
      </c>
    </row>
    <row r="102" spans="1:2" x14ac:dyDescent="0.3">
      <c r="A102" s="44">
        <v>42947</v>
      </c>
      <c r="B102">
        <v>121.69112811726819</v>
      </c>
    </row>
    <row r="103" spans="1:2" x14ac:dyDescent="0.3">
      <c r="A103" s="44">
        <v>42978</v>
      </c>
      <c r="B103">
        <v>121.44483872656483</v>
      </c>
    </row>
    <row r="104" spans="1:2" x14ac:dyDescent="0.3">
      <c r="A104" s="44">
        <v>43008</v>
      </c>
      <c r="B104">
        <v>121.11283798336117</v>
      </c>
    </row>
    <row r="105" spans="1:2" x14ac:dyDescent="0.3">
      <c r="A105" s="44">
        <v>43039</v>
      </c>
      <c r="B105">
        <v>120.29827276021082</v>
      </c>
    </row>
    <row r="106" spans="1:2" x14ac:dyDescent="0.3">
      <c r="A106" s="44">
        <v>43069</v>
      </c>
      <c r="B106">
        <v>119.51291457082463</v>
      </c>
    </row>
    <row r="107" spans="1:2" x14ac:dyDescent="0.3">
      <c r="A107" s="44">
        <v>43100</v>
      </c>
      <c r="B107">
        <v>118.78607663132861</v>
      </c>
    </row>
    <row r="108" spans="1:2" x14ac:dyDescent="0.3">
      <c r="A108" s="44">
        <v>43131</v>
      </c>
      <c r="B108">
        <v>118.44907774787535</v>
      </c>
    </row>
    <row r="109" spans="1:2" x14ac:dyDescent="0.3">
      <c r="A109" s="44">
        <v>43159</v>
      </c>
      <c r="B109">
        <v>118.10719434044306</v>
      </c>
    </row>
    <row r="110" spans="1:2" x14ac:dyDescent="0.3">
      <c r="A110" s="44">
        <v>43190</v>
      </c>
      <c r="B110">
        <v>117.76444489954342</v>
      </c>
    </row>
    <row r="111" spans="1:2" x14ac:dyDescent="0.3">
      <c r="A111" s="44">
        <v>43220</v>
      </c>
      <c r="B111">
        <v>117.41741162715888</v>
      </c>
    </row>
    <row r="112" spans="1:2" x14ac:dyDescent="0.3">
      <c r="A112" s="44">
        <v>43251</v>
      </c>
      <c r="B112">
        <v>117.08179698424502</v>
      </c>
    </row>
    <row r="113" spans="1:2" x14ac:dyDescent="0.3">
      <c r="A113" s="44">
        <v>43281</v>
      </c>
      <c r="B113">
        <v>116.72531830495183</v>
      </c>
    </row>
    <row r="114" spans="1:2" x14ac:dyDescent="0.3">
      <c r="A114" s="44">
        <v>43312</v>
      </c>
      <c r="B114">
        <v>116.85333426054633</v>
      </c>
    </row>
    <row r="115" spans="1:2" x14ac:dyDescent="0.3">
      <c r="A115" s="44">
        <v>43343</v>
      </c>
      <c r="B115">
        <v>116.99970623018039</v>
      </c>
    </row>
    <row r="116" spans="1:2" x14ac:dyDescent="0.3">
      <c r="A116" s="44">
        <v>43373</v>
      </c>
      <c r="B116">
        <v>117.13194953945369</v>
      </c>
    </row>
    <row r="117" spans="1:2" x14ac:dyDescent="0.3">
      <c r="A117" s="44">
        <v>43404</v>
      </c>
      <c r="B117">
        <v>117.24713838432066</v>
      </c>
    </row>
    <row r="118" spans="1:2" x14ac:dyDescent="0.3">
      <c r="A118" s="44">
        <v>43434</v>
      </c>
      <c r="B118">
        <v>117.37095082115158</v>
      </c>
    </row>
    <row r="119" spans="1:2" x14ac:dyDescent="0.3">
      <c r="A119" s="44">
        <v>43465</v>
      </c>
      <c r="B119">
        <v>117.46625255360097</v>
      </c>
    </row>
    <row r="120" spans="1:2" x14ac:dyDescent="0.3">
      <c r="A120" s="44">
        <v>43496</v>
      </c>
      <c r="B120">
        <v>117.14942163813349</v>
      </c>
    </row>
    <row r="121" spans="1:2" x14ac:dyDescent="0.3">
      <c r="A121" s="44">
        <v>43524</v>
      </c>
      <c r="B121">
        <v>117.01805542515888</v>
      </c>
    </row>
    <row r="122" spans="1:2" x14ac:dyDescent="0.3">
      <c r="A122" s="44">
        <v>43555</v>
      </c>
      <c r="B122">
        <v>116.80437644752712</v>
      </c>
    </row>
    <row r="123" spans="1:2" x14ac:dyDescent="0.3">
      <c r="A123" s="44">
        <v>43585</v>
      </c>
      <c r="B123">
        <v>116.90784130894404</v>
      </c>
    </row>
    <row r="124" spans="1:2" x14ac:dyDescent="0.3">
      <c r="A124" s="44">
        <v>43616</v>
      </c>
      <c r="B124">
        <v>117.23273060576699</v>
      </c>
    </row>
    <row r="125" spans="1:2" x14ac:dyDescent="0.3">
      <c r="A125" s="44">
        <v>43646</v>
      </c>
      <c r="B125">
        <v>117.2922804702995</v>
      </c>
    </row>
    <row r="126" spans="1:2" x14ac:dyDescent="0.3">
      <c r="A126" s="44">
        <v>43677</v>
      </c>
      <c r="B126">
        <v>117.29204515454576</v>
      </c>
    </row>
    <row r="127" spans="1:2" x14ac:dyDescent="0.3">
      <c r="A127" s="44">
        <v>43708</v>
      </c>
      <c r="B127">
        <v>117.53880981526933</v>
      </c>
    </row>
    <row r="128" spans="1:2" x14ac:dyDescent="0.3">
      <c r="A128" s="44">
        <v>43738</v>
      </c>
      <c r="B128">
        <v>117.70306046925899</v>
      </c>
    </row>
    <row r="129" spans="1:2" x14ac:dyDescent="0.3">
      <c r="A129" s="44">
        <v>43769</v>
      </c>
      <c r="B129">
        <v>117.81063047053674</v>
      </c>
    </row>
    <row r="130" spans="1:2" x14ac:dyDescent="0.3">
      <c r="A130" s="44">
        <v>43799</v>
      </c>
      <c r="B130">
        <v>117.69280280516692</v>
      </c>
    </row>
    <row r="131" spans="1:2" x14ac:dyDescent="0.3">
      <c r="A131" s="44">
        <v>43830</v>
      </c>
      <c r="B131">
        <v>117.63105392743461</v>
      </c>
    </row>
    <row r="132" spans="1:2" x14ac:dyDescent="0.3">
      <c r="A132" s="44">
        <v>43861</v>
      </c>
      <c r="B132">
        <v>117.70333031783653</v>
      </c>
    </row>
    <row r="133" spans="1:2" x14ac:dyDescent="0.3">
      <c r="A133" s="44">
        <v>43890</v>
      </c>
      <c r="B133">
        <v>117.88713531938623</v>
      </c>
    </row>
    <row r="134" spans="1:2" x14ac:dyDescent="0.3">
      <c r="A134" s="44">
        <v>43921</v>
      </c>
      <c r="B134">
        <v>117.48037100144435</v>
      </c>
    </row>
    <row r="135" spans="1:2" x14ac:dyDescent="0.3">
      <c r="A135" s="44">
        <v>43951</v>
      </c>
      <c r="B135">
        <v>119.2203006573007</v>
      </c>
    </row>
    <row r="136" spans="1:2" x14ac:dyDescent="0.3">
      <c r="A136" s="44">
        <v>43982</v>
      </c>
      <c r="B136">
        <v>121.17227446669231</v>
      </c>
    </row>
    <row r="137" spans="1:2" x14ac:dyDescent="0.3">
      <c r="A137" s="44">
        <v>44012</v>
      </c>
      <c r="B137">
        <v>122.98255740648213</v>
      </c>
    </row>
    <row r="138" spans="1:2" x14ac:dyDescent="0.3">
      <c r="A138" s="44">
        <v>44043</v>
      </c>
      <c r="B138">
        <v>123.67806506736301</v>
      </c>
    </row>
    <row r="139" spans="1:2" x14ac:dyDescent="0.3">
      <c r="A139" s="44">
        <v>44074</v>
      </c>
      <c r="B139">
        <v>124.9587488757079</v>
      </c>
    </row>
    <row r="140" spans="1:2" x14ac:dyDescent="0.3">
      <c r="A140" s="44">
        <v>44104</v>
      </c>
      <c r="B140">
        <v>126.02315125039588</v>
      </c>
    </row>
    <row r="141" spans="1:2" x14ac:dyDescent="0.3">
      <c r="A141" s="44">
        <v>44135</v>
      </c>
      <c r="B141">
        <v>126.40166944787495</v>
      </c>
    </row>
    <row r="142" spans="1:2" x14ac:dyDescent="0.3">
      <c r="A142" s="44">
        <v>44165</v>
      </c>
      <c r="B142">
        <v>126.96360668202581</v>
      </c>
    </row>
    <row r="143" spans="1:2" x14ac:dyDescent="0.3">
      <c r="A143" s="44">
        <v>44196</v>
      </c>
      <c r="B143">
        <v>127.63533912692424</v>
      </c>
    </row>
    <row r="144" spans="1:2" x14ac:dyDescent="0.3">
      <c r="A144" s="44">
        <v>44227</v>
      </c>
      <c r="B144">
        <v>127.62338670685467</v>
      </c>
    </row>
    <row r="145" spans="1:2" x14ac:dyDescent="0.3">
      <c r="A145" s="44">
        <v>44255</v>
      </c>
      <c r="B145">
        <v>127.52591693165007</v>
      </c>
    </row>
    <row r="146" spans="1:2" x14ac:dyDescent="0.3">
      <c r="A146" s="44">
        <v>44286</v>
      </c>
      <c r="B146">
        <v>127.42502199784482</v>
      </c>
    </row>
    <row r="147" spans="1:2" x14ac:dyDescent="0.3">
      <c r="A147" s="44">
        <v>44316</v>
      </c>
      <c r="B147">
        <v>125.52109963965226</v>
      </c>
    </row>
    <row r="148" spans="1:2" x14ac:dyDescent="0.3">
      <c r="A148" s="44">
        <v>44347</v>
      </c>
      <c r="B148">
        <v>123.75797384306043</v>
      </c>
    </row>
    <row r="149" spans="1:2" x14ac:dyDescent="0.3">
      <c r="A149" s="44">
        <v>44377</v>
      </c>
      <c r="B149">
        <v>122.34587572070367</v>
      </c>
    </row>
    <row r="150" spans="1:2" x14ac:dyDescent="0.3">
      <c r="A150" s="44">
        <v>44408</v>
      </c>
      <c r="B150">
        <v>121.2737800762022</v>
      </c>
    </row>
    <row r="151" spans="1:2" x14ac:dyDescent="0.3">
      <c r="A151" s="44">
        <v>44439</v>
      </c>
      <c r="B151">
        <v>120.76399558492781</v>
      </c>
    </row>
    <row r="152" spans="1:2" x14ac:dyDescent="0.3">
      <c r="A152" s="44">
        <v>44469</v>
      </c>
      <c r="B152">
        <v>119.94555591358611</v>
      </c>
    </row>
    <row r="153" spans="1:2" x14ac:dyDescent="0.3">
      <c r="A153" s="44">
        <v>44500</v>
      </c>
      <c r="B153">
        <v>118.79596882496561</v>
      </c>
    </row>
    <row r="154" spans="1:2" x14ac:dyDescent="0.3">
      <c r="A154" s="44">
        <v>44530</v>
      </c>
      <c r="B154">
        <v>118.05276363137834</v>
      </c>
    </row>
    <row r="155" spans="1:2" x14ac:dyDescent="0.3">
      <c r="A155" s="44">
        <v>44561</v>
      </c>
      <c r="B155">
        <v>117.21507594253173</v>
      </c>
    </row>
    <row r="156" spans="1:2" x14ac:dyDescent="0.3">
      <c r="A156" s="44">
        <v>44592</v>
      </c>
      <c r="B156">
        <v>116.346615532877</v>
      </c>
    </row>
    <row r="157" spans="1:2" x14ac:dyDescent="0.3">
      <c r="A157" s="44">
        <v>44620</v>
      </c>
      <c r="B157">
        <v>115.80154990318422</v>
      </c>
    </row>
    <row r="158" spans="1:2" x14ac:dyDescent="0.3">
      <c r="A158" s="44">
        <v>44651</v>
      </c>
      <c r="B158">
        <v>115.26785464828848</v>
      </c>
    </row>
    <row r="159" spans="1:2" x14ac:dyDescent="0.3">
      <c r="A159" s="44">
        <v>44681</v>
      </c>
      <c r="B159">
        <v>114.43605101326591</v>
      </c>
    </row>
    <row r="160" spans="1:2" x14ac:dyDescent="0.3">
      <c r="A160" s="44">
        <v>44712</v>
      </c>
      <c r="B160">
        <v>113.29517767854092</v>
      </c>
    </row>
    <row r="161" spans="1:2" x14ac:dyDescent="0.3">
      <c r="A161" s="44">
        <v>44742</v>
      </c>
      <c r="B161">
        <v>112.38372653736315</v>
      </c>
    </row>
    <row r="162" spans="1:2" x14ac:dyDescent="0.3">
      <c r="A162" s="44">
        <v>44773</v>
      </c>
      <c r="B162">
        <v>111.10456571368258</v>
      </c>
    </row>
    <row r="163" spans="1:2" x14ac:dyDescent="0.3">
      <c r="A163" s="44">
        <v>44804</v>
      </c>
      <c r="B163">
        <v>110.49900348570367</v>
      </c>
    </row>
    <row r="164" spans="1:2" x14ac:dyDescent="0.3">
      <c r="A164" s="44">
        <v>44834</v>
      </c>
      <c r="B164">
        <v>110.15692148791803</v>
      </c>
    </row>
    <row r="165" spans="1:2" x14ac:dyDescent="0.3">
      <c r="A165" s="44">
        <v>44865</v>
      </c>
      <c r="B165">
        <v>110.14279977601969</v>
      </c>
    </row>
    <row r="166" spans="1:2" x14ac:dyDescent="0.3">
      <c r="A166" s="44">
        <v>44895</v>
      </c>
      <c r="B166">
        <v>110.84732932520608</v>
      </c>
    </row>
    <row r="167" spans="1:2" x14ac:dyDescent="0.3">
      <c r="A167" s="44">
        <v>44926</v>
      </c>
      <c r="B167">
        <v>111.34285722070253</v>
      </c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332C-5CAF-4CC7-AE87-975E00A5FDA1}">
  <dimension ref="A1:B1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0.6640625" style="44" bestFit="1" customWidth="1"/>
    <col min="2" max="2" width="20" customWidth="1"/>
  </cols>
  <sheetData>
    <row r="1" spans="1:2" ht="43.2" x14ac:dyDescent="0.3">
      <c r="B1" s="45" t="s">
        <v>44</v>
      </c>
    </row>
    <row r="2" spans="1:2" x14ac:dyDescent="0.3">
      <c r="A2" s="44">
        <v>39903</v>
      </c>
      <c r="B2">
        <v>0.78709799999999996</v>
      </c>
    </row>
    <row r="3" spans="1:2" x14ac:dyDescent="0.3">
      <c r="A3" s="44">
        <v>39933</v>
      </c>
      <c r="B3">
        <v>0.67770200000000003</v>
      </c>
    </row>
    <row r="4" spans="1:2" x14ac:dyDescent="0.3">
      <c r="A4" s="44">
        <v>39964</v>
      </c>
      <c r="B4">
        <v>0.43569400000000003</v>
      </c>
    </row>
    <row r="5" spans="1:2" x14ac:dyDescent="0.3">
      <c r="A5" s="44">
        <v>39994</v>
      </c>
      <c r="B5">
        <v>0.66191599999999995</v>
      </c>
    </row>
    <row r="6" spans="1:2" x14ac:dyDescent="0.3">
      <c r="A6" s="44">
        <v>40025</v>
      </c>
      <c r="B6">
        <v>0.56025100000000005</v>
      </c>
    </row>
    <row r="7" spans="1:2" x14ac:dyDescent="0.3">
      <c r="A7" s="44">
        <v>40056</v>
      </c>
      <c r="B7">
        <v>0.40903099999999998</v>
      </c>
    </row>
    <row r="8" spans="1:2" x14ac:dyDescent="0.3">
      <c r="A8" s="44">
        <v>40086</v>
      </c>
      <c r="B8">
        <v>0.39360899999999999</v>
      </c>
    </row>
    <row r="9" spans="1:2" x14ac:dyDescent="0.3">
      <c r="A9" s="44">
        <v>40117</v>
      </c>
      <c r="B9">
        <v>0.49713200000000002</v>
      </c>
    </row>
    <row r="10" spans="1:2" x14ac:dyDescent="0.3">
      <c r="A10" s="44">
        <v>40147</v>
      </c>
      <c r="B10">
        <v>0.410576</v>
      </c>
    </row>
    <row r="11" spans="1:2" x14ac:dyDescent="0.3">
      <c r="A11" s="44">
        <v>40178</v>
      </c>
      <c r="B11">
        <v>0.263818</v>
      </c>
    </row>
    <row r="12" spans="1:2" x14ac:dyDescent="0.3">
      <c r="A12" s="44">
        <v>40209</v>
      </c>
      <c r="B12">
        <v>0.29729299999999997</v>
      </c>
    </row>
    <row r="13" spans="1:2" x14ac:dyDescent="0.3">
      <c r="A13" s="44">
        <v>40237</v>
      </c>
      <c r="B13">
        <v>0.32231599999999999</v>
      </c>
    </row>
    <row r="14" spans="1:2" x14ac:dyDescent="0.3">
      <c r="A14" s="44">
        <v>40268</v>
      </c>
      <c r="B14">
        <v>0.21086199999999999</v>
      </c>
    </row>
    <row r="15" spans="1:2" x14ac:dyDescent="0.3">
      <c r="A15" s="44">
        <v>40298</v>
      </c>
      <c r="B15">
        <v>0.30596499999999999</v>
      </c>
    </row>
    <row r="16" spans="1:2" x14ac:dyDescent="0.3">
      <c r="A16" s="44">
        <v>40329</v>
      </c>
      <c r="B16">
        <v>0.42374299999999998</v>
      </c>
    </row>
    <row r="17" spans="1:2" x14ac:dyDescent="0.3">
      <c r="A17" s="44">
        <v>40359</v>
      </c>
      <c r="B17">
        <v>0.37488100000000002</v>
      </c>
    </row>
    <row r="18" spans="1:2" x14ac:dyDescent="0.3">
      <c r="A18" s="44">
        <v>40390</v>
      </c>
      <c r="B18">
        <v>0.282891</v>
      </c>
    </row>
    <row r="19" spans="1:2" x14ac:dyDescent="0.3">
      <c r="A19" s="44">
        <v>40421</v>
      </c>
      <c r="B19">
        <v>0.36674800000000002</v>
      </c>
    </row>
    <row r="20" spans="1:2" x14ac:dyDescent="0.3">
      <c r="A20" s="44">
        <v>40451</v>
      </c>
      <c r="B20">
        <v>0.39548800000000001</v>
      </c>
    </row>
    <row r="21" spans="1:2" x14ac:dyDescent="0.3">
      <c r="A21" s="44">
        <v>40482</v>
      </c>
      <c r="B21">
        <v>0.25495699999999999</v>
      </c>
    </row>
    <row r="22" spans="1:2" x14ac:dyDescent="0.3">
      <c r="A22" s="44">
        <v>40512</v>
      </c>
      <c r="B22">
        <v>0.31697500000000001</v>
      </c>
    </row>
    <row r="23" spans="1:2" x14ac:dyDescent="0.3">
      <c r="A23" s="44">
        <v>40543</v>
      </c>
      <c r="B23">
        <v>0.18712500000000001</v>
      </c>
    </row>
    <row r="24" spans="1:2" x14ac:dyDescent="0.3">
      <c r="A24" s="44">
        <v>40574</v>
      </c>
      <c r="B24">
        <v>0.184474</v>
      </c>
    </row>
    <row r="25" spans="1:2" x14ac:dyDescent="0.3">
      <c r="A25" s="44">
        <v>40602</v>
      </c>
      <c r="B25">
        <v>0.144814</v>
      </c>
    </row>
    <row r="26" spans="1:2" x14ac:dyDescent="0.3">
      <c r="A26" s="44">
        <v>40633</v>
      </c>
      <c r="B26">
        <v>0.21473300000000001</v>
      </c>
    </row>
    <row r="27" spans="1:2" x14ac:dyDescent="0.3">
      <c r="A27" s="44">
        <v>40663</v>
      </c>
      <c r="B27">
        <v>0.14962500000000001</v>
      </c>
    </row>
    <row r="28" spans="1:2" x14ac:dyDescent="0.3">
      <c r="A28" s="44">
        <v>40694</v>
      </c>
      <c r="B28">
        <v>0.15514800000000001</v>
      </c>
    </row>
    <row r="29" spans="1:2" x14ac:dyDescent="0.3">
      <c r="A29" s="44">
        <v>40724</v>
      </c>
      <c r="B29">
        <v>0.19076199999999999</v>
      </c>
    </row>
    <row r="30" spans="1:2" x14ac:dyDescent="0.3">
      <c r="A30" s="44">
        <v>40755</v>
      </c>
      <c r="B30">
        <v>0.31149100000000002</v>
      </c>
    </row>
    <row r="31" spans="1:2" x14ac:dyDescent="0.3">
      <c r="A31" s="44">
        <v>40786</v>
      </c>
      <c r="B31">
        <v>0.41078399999999998</v>
      </c>
    </row>
    <row r="32" spans="1:2" x14ac:dyDescent="0.3">
      <c r="A32" s="44">
        <v>40816</v>
      </c>
      <c r="B32">
        <v>0.57823199999999997</v>
      </c>
    </row>
    <row r="33" spans="1:2" x14ac:dyDescent="0.3">
      <c r="A33" s="44">
        <v>40847</v>
      </c>
      <c r="B33">
        <v>0.54214499999999999</v>
      </c>
    </row>
    <row r="34" spans="1:2" x14ac:dyDescent="0.3">
      <c r="A34" s="44">
        <v>40877</v>
      </c>
      <c r="B34">
        <v>0.54874699999999998</v>
      </c>
    </row>
    <row r="35" spans="1:2" x14ac:dyDescent="0.3">
      <c r="A35" s="44">
        <v>40908</v>
      </c>
      <c r="B35">
        <v>0.413939</v>
      </c>
    </row>
    <row r="36" spans="1:2" x14ac:dyDescent="0.3">
      <c r="A36" s="44">
        <v>40939</v>
      </c>
      <c r="B36">
        <v>0.43503700000000001</v>
      </c>
    </row>
    <row r="37" spans="1:2" x14ac:dyDescent="0.3">
      <c r="A37" s="44">
        <v>40968</v>
      </c>
      <c r="B37">
        <v>0.39952100000000002</v>
      </c>
    </row>
    <row r="38" spans="1:2" x14ac:dyDescent="0.3">
      <c r="A38" s="44">
        <v>40999</v>
      </c>
      <c r="B38">
        <v>0.33580599999999999</v>
      </c>
    </row>
    <row r="39" spans="1:2" x14ac:dyDescent="0.3">
      <c r="A39" s="44">
        <v>41029</v>
      </c>
      <c r="B39">
        <v>0.39181700000000003</v>
      </c>
    </row>
    <row r="40" spans="1:2" x14ac:dyDescent="0.3">
      <c r="A40" s="44">
        <v>41060</v>
      </c>
      <c r="B40">
        <v>0.30304500000000001</v>
      </c>
    </row>
    <row r="41" spans="1:2" x14ac:dyDescent="0.3">
      <c r="A41" s="44">
        <v>41090</v>
      </c>
      <c r="B41">
        <v>0.42776700000000001</v>
      </c>
    </row>
    <row r="42" spans="1:2" x14ac:dyDescent="0.3">
      <c r="A42" s="44">
        <v>41121</v>
      </c>
      <c r="B42">
        <v>0.43517099999999997</v>
      </c>
    </row>
    <row r="43" spans="1:2" x14ac:dyDescent="0.3">
      <c r="A43" s="44">
        <v>41152</v>
      </c>
      <c r="B43">
        <v>0.26885399999999998</v>
      </c>
    </row>
    <row r="44" spans="1:2" x14ac:dyDescent="0.3">
      <c r="A44" s="44">
        <v>41182</v>
      </c>
      <c r="B44">
        <v>0.27484700000000001</v>
      </c>
    </row>
    <row r="45" spans="1:2" x14ac:dyDescent="0.3">
      <c r="A45" s="44">
        <v>41213</v>
      </c>
      <c r="B45">
        <v>0.239951</v>
      </c>
    </row>
    <row r="46" spans="1:2" x14ac:dyDescent="0.3">
      <c r="A46" s="44">
        <v>41243</v>
      </c>
      <c r="B46">
        <v>0.14704700000000001</v>
      </c>
    </row>
    <row r="47" spans="1:2" x14ac:dyDescent="0.3">
      <c r="A47" s="44">
        <v>41274</v>
      </c>
      <c r="B47">
        <v>6.8081000000000003E-2</v>
      </c>
    </row>
    <row r="48" spans="1:2" x14ac:dyDescent="0.3">
      <c r="A48" s="44">
        <v>41305</v>
      </c>
      <c r="B48">
        <v>0.116644</v>
      </c>
    </row>
    <row r="49" spans="1:2" x14ac:dyDescent="0.3">
      <c r="A49" s="44">
        <v>41333</v>
      </c>
      <c r="B49">
        <v>0.119825</v>
      </c>
    </row>
    <row r="50" spans="1:2" x14ac:dyDescent="0.3">
      <c r="A50" s="44">
        <v>41364</v>
      </c>
      <c r="B50">
        <v>0.11117299999999999</v>
      </c>
    </row>
    <row r="51" spans="1:2" x14ac:dyDescent="0.3">
      <c r="A51" s="44">
        <v>41394</v>
      </c>
      <c r="B51">
        <v>0.108544</v>
      </c>
    </row>
    <row r="52" spans="1:2" x14ac:dyDescent="0.3">
      <c r="A52" s="44">
        <v>41425</v>
      </c>
      <c r="B52">
        <v>6.8496000000000001E-2</v>
      </c>
    </row>
    <row r="53" spans="1:2" x14ac:dyDescent="0.3">
      <c r="A53" s="44">
        <v>41455</v>
      </c>
      <c r="B53">
        <v>0.114977</v>
      </c>
    </row>
    <row r="54" spans="1:2" x14ac:dyDescent="0.3">
      <c r="A54" s="44">
        <v>41486</v>
      </c>
      <c r="B54">
        <v>6.9023000000000001E-2</v>
      </c>
    </row>
    <row r="55" spans="1:2" x14ac:dyDescent="0.3">
      <c r="A55" s="44">
        <v>41517</v>
      </c>
      <c r="B55">
        <v>4.9081E-2</v>
      </c>
    </row>
    <row r="56" spans="1:2" x14ac:dyDescent="0.3">
      <c r="A56" s="44">
        <v>41547</v>
      </c>
      <c r="B56">
        <v>2.4802000000000001E-2</v>
      </c>
    </row>
    <row r="57" spans="1:2" x14ac:dyDescent="0.3">
      <c r="A57" s="44">
        <v>41578</v>
      </c>
      <c r="B57">
        <v>3.3985000000000001E-2</v>
      </c>
    </row>
    <row r="58" spans="1:2" x14ac:dyDescent="0.3">
      <c r="A58" s="44">
        <v>41608</v>
      </c>
      <c r="B58">
        <v>3.1509000000000002E-2</v>
      </c>
    </row>
    <row r="59" spans="1:2" x14ac:dyDescent="0.3">
      <c r="A59" s="44">
        <v>41639</v>
      </c>
      <c r="B59">
        <v>3.3603000000000001E-2</v>
      </c>
    </row>
    <row r="60" spans="1:2" x14ac:dyDescent="0.3">
      <c r="A60" s="44">
        <v>41670</v>
      </c>
      <c r="B60">
        <v>8.5752999999999996E-2</v>
      </c>
    </row>
    <row r="61" spans="1:2" x14ac:dyDescent="0.3">
      <c r="A61" s="44">
        <v>41698</v>
      </c>
      <c r="B61">
        <v>5.3709E-2</v>
      </c>
    </row>
    <row r="62" spans="1:2" x14ac:dyDescent="0.3">
      <c r="A62" s="44">
        <v>41729</v>
      </c>
      <c r="B62">
        <v>0.12289799999999999</v>
      </c>
    </row>
    <row r="63" spans="1:2" x14ac:dyDescent="0.3">
      <c r="A63" s="44">
        <v>41759</v>
      </c>
      <c r="B63">
        <v>5.5615999999999999E-2</v>
      </c>
    </row>
    <row r="64" spans="1:2" x14ac:dyDescent="0.3">
      <c r="A64" s="44">
        <v>41790</v>
      </c>
      <c r="B64">
        <v>4.5838999999999998E-2</v>
      </c>
    </row>
    <row r="65" spans="1:2" x14ac:dyDescent="0.3">
      <c r="A65" s="44">
        <v>41820</v>
      </c>
      <c r="B65">
        <v>7.0111999999999994E-2</v>
      </c>
    </row>
    <row r="66" spans="1:2" x14ac:dyDescent="0.3">
      <c r="A66" s="44">
        <v>41851</v>
      </c>
      <c r="B66">
        <v>0.13524900000000001</v>
      </c>
    </row>
    <row r="67" spans="1:2" x14ac:dyDescent="0.3">
      <c r="A67" s="44">
        <v>41882</v>
      </c>
      <c r="B67">
        <v>7.6530000000000001E-2</v>
      </c>
    </row>
    <row r="68" spans="1:2" x14ac:dyDescent="0.3">
      <c r="A68" s="44">
        <v>41912</v>
      </c>
      <c r="B68">
        <v>8.8588E-2</v>
      </c>
    </row>
    <row r="69" spans="1:2" x14ac:dyDescent="0.3">
      <c r="A69" s="44">
        <v>41943</v>
      </c>
      <c r="B69">
        <v>0.15679899999999999</v>
      </c>
    </row>
    <row r="70" spans="1:2" x14ac:dyDescent="0.3">
      <c r="A70" s="44">
        <v>41973</v>
      </c>
      <c r="B70">
        <v>4.9257000000000002E-2</v>
      </c>
    </row>
    <row r="71" spans="1:2" x14ac:dyDescent="0.3">
      <c r="A71" s="44">
        <v>42004</v>
      </c>
      <c r="B71">
        <v>3.7505999999999998E-2</v>
      </c>
    </row>
    <row r="72" spans="1:2" x14ac:dyDescent="0.3">
      <c r="A72" s="44">
        <v>42035</v>
      </c>
      <c r="B72">
        <v>0.153529</v>
      </c>
    </row>
    <row r="73" spans="1:2" x14ac:dyDescent="0.3">
      <c r="A73" s="44">
        <v>42063</v>
      </c>
      <c r="B73">
        <v>7.6435000000000003E-2</v>
      </c>
    </row>
    <row r="74" spans="1:2" x14ac:dyDescent="0.3">
      <c r="A74" s="44">
        <v>42094</v>
      </c>
      <c r="B74">
        <v>7.7403E-2</v>
      </c>
    </row>
    <row r="75" spans="1:2" x14ac:dyDescent="0.3">
      <c r="A75" s="44">
        <v>42124</v>
      </c>
      <c r="B75">
        <v>7.7495999999999995E-2</v>
      </c>
    </row>
    <row r="76" spans="1:2" x14ac:dyDescent="0.3">
      <c r="A76" s="44">
        <v>42155</v>
      </c>
      <c r="B76">
        <v>7.5759999999999994E-2</v>
      </c>
    </row>
    <row r="77" spans="1:2" x14ac:dyDescent="0.3">
      <c r="A77" s="44">
        <v>42185</v>
      </c>
      <c r="B77">
        <v>7.1014999999999995E-2</v>
      </c>
    </row>
    <row r="78" spans="1:2" x14ac:dyDescent="0.3">
      <c r="A78" s="44">
        <v>42216</v>
      </c>
      <c r="B78">
        <v>0.118866</v>
      </c>
    </row>
    <row r="79" spans="1:2" x14ac:dyDescent="0.3">
      <c r="A79" s="44">
        <v>42247</v>
      </c>
      <c r="B79">
        <v>0.21113899999999999</v>
      </c>
    </row>
    <row r="80" spans="1:2" x14ac:dyDescent="0.3">
      <c r="A80" s="44">
        <v>42277</v>
      </c>
      <c r="B80">
        <v>0.23565800000000001</v>
      </c>
    </row>
    <row r="81" spans="1:2" x14ac:dyDescent="0.3">
      <c r="A81" s="44">
        <v>42308</v>
      </c>
      <c r="B81">
        <v>0.112362</v>
      </c>
    </row>
    <row r="82" spans="1:2" x14ac:dyDescent="0.3">
      <c r="A82" s="44">
        <v>42338</v>
      </c>
      <c r="B82">
        <v>8.4214999999999998E-2</v>
      </c>
    </row>
    <row r="83" spans="1:2" x14ac:dyDescent="0.3">
      <c r="A83" s="44">
        <v>42369</v>
      </c>
      <c r="B83">
        <v>7.5892000000000001E-2</v>
      </c>
    </row>
    <row r="84" spans="1:2" x14ac:dyDescent="0.3">
      <c r="A84" s="44">
        <v>42400</v>
      </c>
      <c r="B84">
        <v>0.18012</v>
      </c>
    </row>
    <row r="85" spans="1:2" x14ac:dyDescent="0.3">
      <c r="A85" s="44">
        <v>42429</v>
      </c>
      <c r="B85">
        <v>0.222304</v>
      </c>
    </row>
    <row r="86" spans="1:2" x14ac:dyDescent="0.3">
      <c r="A86" s="44">
        <v>42460</v>
      </c>
      <c r="B86">
        <v>0.109932</v>
      </c>
    </row>
    <row r="87" spans="1:2" x14ac:dyDescent="0.3">
      <c r="A87" s="44">
        <v>42490</v>
      </c>
      <c r="B87">
        <v>0.16311999999999999</v>
      </c>
    </row>
    <row r="88" spans="1:2" x14ac:dyDescent="0.3">
      <c r="A88" s="44">
        <v>42521</v>
      </c>
      <c r="B88">
        <v>0.11763700000000001</v>
      </c>
    </row>
    <row r="89" spans="1:2" x14ac:dyDescent="0.3">
      <c r="A89" s="44">
        <v>42551</v>
      </c>
      <c r="B89">
        <v>0.32355800000000001</v>
      </c>
    </row>
    <row r="90" spans="1:2" x14ac:dyDescent="0.3">
      <c r="A90" s="44">
        <v>42582</v>
      </c>
      <c r="B90">
        <v>0.211592</v>
      </c>
    </row>
    <row r="91" spans="1:2" x14ac:dyDescent="0.3">
      <c r="A91" s="44">
        <v>42613</v>
      </c>
      <c r="B91">
        <v>0.139678</v>
      </c>
    </row>
    <row r="92" spans="1:2" x14ac:dyDescent="0.3">
      <c r="A92" s="44">
        <v>42643</v>
      </c>
      <c r="B92">
        <v>0.10279099999999999</v>
      </c>
    </row>
    <row r="93" spans="1:2" x14ac:dyDescent="0.3">
      <c r="A93" s="44">
        <v>42674</v>
      </c>
      <c r="B93">
        <v>9.4423999999999994E-2</v>
      </c>
    </row>
    <row r="94" spans="1:2" x14ac:dyDescent="0.3">
      <c r="A94" s="44">
        <v>42704</v>
      </c>
      <c r="B94">
        <v>8.2017000000000007E-2</v>
      </c>
    </row>
    <row r="95" spans="1:2" x14ac:dyDescent="0.3">
      <c r="A95" s="44">
        <v>42735</v>
      </c>
      <c r="B95">
        <v>5.3085E-2</v>
      </c>
    </row>
    <row r="96" spans="1:2" x14ac:dyDescent="0.3">
      <c r="A96" s="44">
        <v>42766</v>
      </c>
      <c r="B96">
        <v>8.3693000000000004E-2</v>
      </c>
    </row>
    <row r="97" spans="1:2" x14ac:dyDescent="0.3">
      <c r="A97" s="44">
        <v>42794</v>
      </c>
      <c r="B97">
        <v>6.4076999999999995E-2</v>
      </c>
    </row>
    <row r="98" spans="1:2" x14ac:dyDescent="0.3">
      <c r="A98" s="44">
        <v>42825</v>
      </c>
      <c r="B98">
        <v>4.3700999999999997E-2</v>
      </c>
    </row>
    <row r="99" spans="1:2" x14ac:dyDescent="0.3">
      <c r="A99" s="44">
        <v>42855</v>
      </c>
      <c r="B99">
        <v>8.3521999999999999E-2</v>
      </c>
    </row>
    <row r="100" spans="1:2" x14ac:dyDescent="0.3">
      <c r="A100" s="44">
        <v>42886</v>
      </c>
      <c r="B100">
        <v>4.0443E-2</v>
      </c>
    </row>
    <row r="101" spans="1:2" x14ac:dyDescent="0.3">
      <c r="A101" s="44">
        <v>42916</v>
      </c>
      <c r="B101">
        <v>8.0393999999999993E-2</v>
      </c>
    </row>
    <row r="102" spans="1:2" x14ac:dyDescent="0.3">
      <c r="A102" s="44">
        <v>42947</v>
      </c>
      <c r="B102">
        <v>3.943E-2</v>
      </c>
    </row>
    <row r="103" spans="1:2" x14ac:dyDescent="0.3">
      <c r="A103" s="44">
        <v>42978</v>
      </c>
      <c r="B103">
        <v>5.2045000000000001E-2</v>
      </c>
    </row>
    <row r="104" spans="1:2" x14ac:dyDescent="0.3">
      <c r="A104" s="44">
        <v>43008</v>
      </c>
      <c r="B104">
        <v>4.7236E-2</v>
      </c>
    </row>
    <row r="105" spans="1:2" x14ac:dyDescent="0.3">
      <c r="A105" s="44">
        <v>43039</v>
      </c>
      <c r="B105">
        <v>6.5244999999999997E-2</v>
      </c>
    </row>
    <row r="106" spans="1:2" x14ac:dyDescent="0.3">
      <c r="A106" s="44">
        <v>43069</v>
      </c>
      <c r="B106">
        <v>6.2978000000000006E-2</v>
      </c>
    </row>
    <row r="107" spans="1:2" x14ac:dyDescent="0.3">
      <c r="A107" s="44">
        <v>43100</v>
      </c>
      <c r="B107">
        <v>3.0925000000000001E-2</v>
      </c>
    </row>
    <row r="108" spans="1:2" x14ac:dyDescent="0.3">
      <c r="A108" s="44">
        <v>43131</v>
      </c>
      <c r="B108">
        <v>6.4649999999999999E-2</v>
      </c>
    </row>
    <row r="109" spans="1:2" x14ac:dyDescent="0.3">
      <c r="A109" s="44">
        <v>43159</v>
      </c>
      <c r="B109">
        <v>5.2200000000000003E-2</v>
      </c>
    </row>
    <row r="110" spans="1:2" x14ac:dyDescent="0.3">
      <c r="A110" s="44">
        <v>43190</v>
      </c>
      <c r="B110">
        <v>7.4716000000000005E-2</v>
      </c>
    </row>
    <row r="111" spans="1:2" x14ac:dyDescent="0.3">
      <c r="A111" s="44">
        <v>43220</v>
      </c>
      <c r="B111">
        <v>6.2917000000000001E-2</v>
      </c>
    </row>
    <row r="112" spans="1:2" x14ac:dyDescent="0.3">
      <c r="A112" s="44">
        <v>43251</v>
      </c>
      <c r="B112">
        <v>7.9634999999999997E-2</v>
      </c>
    </row>
    <row r="113" spans="1:2" x14ac:dyDescent="0.3">
      <c r="A113" s="44">
        <v>43281</v>
      </c>
      <c r="B113">
        <v>0.123219</v>
      </c>
    </row>
    <row r="114" spans="1:2" x14ac:dyDescent="0.3">
      <c r="A114" s="44">
        <v>43312</v>
      </c>
      <c r="B114">
        <v>5.7120999999999998E-2</v>
      </c>
    </row>
    <row r="115" spans="1:2" x14ac:dyDescent="0.3">
      <c r="A115" s="44">
        <v>43343</v>
      </c>
      <c r="B115">
        <v>7.3623999999999995E-2</v>
      </c>
    </row>
    <row r="116" spans="1:2" x14ac:dyDescent="0.3">
      <c r="A116" s="44">
        <v>43373</v>
      </c>
      <c r="B116">
        <v>5.4963999999999999E-2</v>
      </c>
    </row>
    <row r="117" spans="1:2" x14ac:dyDescent="0.3">
      <c r="A117" s="44">
        <v>43404</v>
      </c>
      <c r="B117">
        <v>7.7839000000000005E-2</v>
      </c>
    </row>
    <row r="118" spans="1:2" x14ac:dyDescent="0.3">
      <c r="A118" s="44">
        <v>43434</v>
      </c>
      <c r="B118">
        <v>5.8458999999999997E-2</v>
      </c>
    </row>
    <row r="119" spans="1:2" x14ac:dyDescent="0.3">
      <c r="A119" s="44">
        <v>43465</v>
      </c>
      <c r="B119">
        <v>7.3882000000000003E-2</v>
      </c>
    </row>
    <row r="120" spans="1:2" x14ac:dyDescent="0.3">
      <c r="A120" s="44">
        <v>43496</v>
      </c>
      <c r="B120">
        <v>0.12285699999999999</v>
      </c>
    </row>
    <row r="121" spans="1:2" x14ac:dyDescent="0.3">
      <c r="A121" s="44">
        <v>43524</v>
      </c>
      <c r="B121">
        <v>9.4006000000000006E-2</v>
      </c>
    </row>
    <row r="122" spans="1:2" x14ac:dyDescent="0.3">
      <c r="A122" s="44">
        <v>43555</v>
      </c>
      <c r="B122">
        <v>0.116602</v>
      </c>
    </row>
    <row r="123" spans="1:2" x14ac:dyDescent="0.3">
      <c r="A123" s="44">
        <v>43585</v>
      </c>
      <c r="B123">
        <v>6.3804E-2</v>
      </c>
    </row>
    <row r="124" spans="1:2" x14ac:dyDescent="0.3">
      <c r="A124" s="44">
        <v>43616</v>
      </c>
      <c r="B124">
        <v>9.5642000000000005E-2</v>
      </c>
    </row>
    <row r="125" spans="1:2" x14ac:dyDescent="0.3">
      <c r="A125" s="44">
        <v>43646</v>
      </c>
      <c r="B125">
        <v>6.9942000000000004E-2</v>
      </c>
    </row>
    <row r="126" spans="1:2" x14ac:dyDescent="0.3">
      <c r="A126" s="44">
        <v>43677</v>
      </c>
      <c r="B126">
        <v>4.7348000000000001E-2</v>
      </c>
    </row>
    <row r="127" spans="1:2" x14ac:dyDescent="0.3">
      <c r="A127" s="44">
        <v>43708</v>
      </c>
      <c r="B127">
        <v>8.2048999999999997E-2</v>
      </c>
    </row>
    <row r="128" spans="1:2" x14ac:dyDescent="0.3">
      <c r="A128" s="44">
        <v>43738</v>
      </c>
      <c r="B128">
        <v>8.0212000000000006E-2</v>
      </c>
    </row>
    <row r="129" spans="1:2" x14ac:dyDescent="0.3">
      <c r="A129" s="44">
        <v>43769</v>
      </c>
      <c r="B129">
        <v>5.8819000000000003E-2</v>
      </c>
    </row>
    <row r="130" spans="1:2" x14ac:dyDescent="0.3">
      <c r="A130" s="44">
        <v>43799</v>
      </c>
      <c r="B130">
        <v>3.8175000000000001E-2</v>
      </c>
    </row>
    <row r="131" spans="1:2" x14ac:dyDescent="0.3">
      <c r="A131" s="44">
        <v>43830</v>
      </c>
      <c r="B131">
        <v>2.2879E-2</v>
      </c>
    </row>
    <row r="132" spans="1:2" x14ac:dyDescent="0.3">
      <c r="A132" s="44">
        <v>43861</v>
      </c>
      <c r="B132">
        <v>6.9780999999999996E-2</v>
      </c>
    </row>
    <row r="133" spans="1:2" x14ac:dyDescent="0.3">
      <c r="A133" s="44">
        <v>43890</v>
      </c>
      <c r="B133">
        <v>0.12107800000000001</v>
      </c>
    </row>
    <row r="134" spans="1:2" x14ac:dyDescent="0.3">
      <c r="A134" s="44">
        <v>43921</v>
      </c>
      <c r="B134">
        <v>0.28869</v>
      </c>
    </row>
    <row r="135" spans="1:2" x14ac:dyDescent="0.3">
      <c r="A135" s="44">
        <v>43951</v>
      </c>
      <c r="B135">
        <v>0.28789900000000002</v>
      </c>
    </row>
    <row r="136" spans="1:2" x14ac:dyDescent="0.3">
      <c r="A136" s="44">
        <v>43982</v>
      </c>
      <c r="B136">
        <v>0.267237</v>
      </c>
    </row>
    <row r="137" spans="1:2" x14ac:dyDescent="0.3">
      <c r="A137" s="44">
        <v>44012</v>
      </c>
      <c r="B137">
        <v>0.26666600000000001</v>
      </c>
    </row>
    <row r="138" spans="1:2" x14ac:dyDescent="0.3">
      <c r="A138" s="44">
        <v>44043</v>
      </c>
      <c r="B138">
        <v>0.20130400000000001</v>
      </c>
    </row>
    <row r="139" spans="1:2" x14ac:dyDescent="0.3">
      <c r="A139" s="44">
        <v>44074</v>
      </c>
      <c r="B139">
        <v>0.17605499999999999</v>
      </c>
    </row>
    <row r="140" spans="1:2" x14ac:dyDescent="0.3">
      <c r="A140" s="44">
        <v>44104</v>
      </c>
      <c r="B140">
        <v>0.17446300000000001</v>
      </c>
    </row>
    <row r="141" spans="1:2" x14ac:dyDescent="0.3">
      <c r="A141" s="44">
        <v>44135</v>
      </c>
      <c r="B141">
        <v>0.15745000000000001</v>
      </c>
    </row>
    <row r="142" spans="1:2" x14ac:dyDescent="0.3">
      <c r="A142" s="44">
        <v>44165</v>
      </c>
      <c r="B142">
        <v>0.10349999999999999</v>
      </c>
    </row>
    <row r="143" spans="1:2" x14ac:dyDescent="0.3">
      <c r="A143" s="44">
        <v>44196</v>
      </c>
      <c r="B143">
        <v>9.8225999999999994E-2</v>
      </c>
    </row>
    <row r="144" spans="1:2" x14ac:dyDescent="0.3">
      <c r="A144" s="44">
        <v>44227</v>
      </c>
      <c r="B144">
        <v>8.3487000000000006E-2</v>
      </c>
    </row>
    <row r="145" spans="1:2" x14ac:dyDescent="0.3">
      <c r="A145" s="44">
        <v>44255</v>
      </c>
      <c r="B145">
        <v>7.3623999999999995E-2</v>
      </c>
    </row>
    <row r="146" spans="1:2" x14ac:dyDescent="0.3">
      <c r="A146" s="44">
        <v>44286</v>
      </c>
      <c r="B146">
        <v>3.6497000000000002E-2</v>
      </c>
    </row>
    <row r="147" spans="1:2" x14ac:dyDescent="0.3">
      <c r="A147" s="44">
        <v>44316</v>
      </c>
      <c r="B147">
        <v>3.4419999999999999E-2</v>
      </c>
    </row>
    <row r="148" spans="1:2" x14ac:dyDescent="0.3">
      <c r="A148" s="44">
        <v>44347</v>
      </c>
      <c r="B148">
        <v>2.9054E-2</v>
      </c>
    </row>
    <row r="149" spans="1:2" x14ac:dyDescent="0.3">
      <c r="A149" s="44">
        <v>44377</v>
      </c>
      <c r="B149">
        <v>3.6815000000000001E-2</v>
      </c>
    </row>
    <row r="150" spans="1:2" x14ac:dyDescent="0.3">
      <c r="A150" s="44">
        <v>44408</v>
      </c>
      <c r="B150">
        <v>5.518E-2</v>
      </c>
    </row>
    <row r="151" spans="1:2" x14ac:dyDescent="0.3">
      <c r="A151" s="44">
        <v>44439</v>
      </c>
      <c r="B151">
        <v>3.4202999999999997E-2</v>
      </c>
    </row>
    <row r="152" spans="1:2" x14ac:dyDescent="0.3">
      <c r="A152" s="44">
        <v>44469</v>
      </c>
      <c r="B152">
        <v>6.4378000000000005E-2</v>
      </c>
    </row>
    <row r="153" spans="1:2" x14ac:dyDescent="0.3">
      <c r="A153" s="44">
        <v>44500</v>
      </c>
      <c r="B153">
        <v>4.0504999999999999E-2</v>
      </c>
    </row>
    <row r="154" spans="1:2" x14ac:dyDescent="0.3">
      <c r="A154" s="44">
        <v>44530</v>
      </c>
      <c r="B154">
        <v>8.2484000000000002E-2</v>
      </c>
    </row>
    <row r="155" spans="1:2" x14ac:dyDescent="0.3">
      <c r="A155" s="44">
        <v>44561</v>
      </c>
      <c r="B155">
        <v>4.8155999999999997E-2</v>
      </c>
    </row>
    <row r="156" spans="1:2" x14ac:dyDescent="0.3">
      <c r="A156" s="44">
        <v>44592</v>
      </c>
      <c r="B156">
        <v>0.111392</v>
      </c>
    </row>
    <row r="157" spans="1:2" x14ac:dyDescent="0.3">
      <c r="A157" s="44">
        <v>44620</v>
      </c>
      <c r="B157">
        <v>0.183448</v>
      </c>
    </row>
    <row r="158" spans="1:2" x14ac:dyDescent="0.3">
      <c r="A158" s="44">
        <v>44651</v>
      </c>
      <c r="B158">
        <v>0.225192</v>
      </c>
    </row>
    <row r="159" spans="1:2" x14ac:dyDescent="0.3">
      <c r="A159" s="44">
        <v>44681</v>
      </c>
      <c r="B159">
        <v>0.26959300000000003</v>
      </c>
    </row>
    <row r="160" spans="1:2" x14ac:dyDescent="0.3">
      <c r="A160" s="44">
        <v>44712</v>
      </c>
      <c r="B160">
        <v>0.32697399999999999</v>
      </c>
    </row>
    <row r="161" spans="1:2" x14ac:dyDescent="0.3">
      <c r="A161" s="44">
        <v>44742</v>
      </c>
      <c r="B161">
        <v>0.33565400000000001</v>
      </c>
    </row>
    <row r="162" spans="1:2" x14ac:dyDescent="0.3">
      <c r="A162" s="44">
        <v>44773</v>
      </c>
      <c r="B162">
        <v>0.43223</v>
      </c>
    </row>
    <row r="163" spans="1:2" x14ac:dyDescent="0.3">
      <c r="A163" s="44">
        <v>44804</v>
      </c>
      <c r="B163">
        <v>0.344912</v>
      </c>
    </row>
    <row r="164" spans="1:2" x14ac:dyDescent="0.3">
      <c r="A164" s="44">
        <v>44834</v>
      </c>
      <c r="B164">
        <v>0.47460400000000003</v>
      </c>
    </row>
    <row r="165" spans="1:2" x14ac:dyDescent="0.3">
      <c r="A165" s="44">
        <v>44865</v>
      </c>
      <c r="B165">
        <v>0.46848800000000002</v>
      </c>
    </row>
    <row r="166" spans="1:2" x14ac:dyDescent="0.3">
      <c r="A166" s="44">
        <v>44895</v>
      </c>
      <c r="B166">
        <v>0.26996100000000001</v>
      </c>
    </row>
    <row r="167" spans="1:2" x14ac:dyDescent="0.3">
      <c r="A167" s="44">
        <v>44926</v>
      </c>
      <c r="B167">
        <v>0.330571</v>
      </c>
    </row>
    <row r="168" spans="1:2" x14ac:dyDescent="0.3">
      <c r="A168" s="44">
        <v>44957</v>
      </c>
      <c r="B168">
        <v>0.22111</v>
      </c>
    </row>
    <row r="169" spans="1:2" x14ac:dyDescent="0.3">
      <c r="A169" s="44">
        <v>44985</v>
      </c>
      <c r="B169">
        <v>0.21587999999999999</v>
      </c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70F5-9F9F-4FDE-AFAD-00B527AAE1B9}">
  <dimension ref="A1:D5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RowHeight="14.4" x14ac:dyDescent="0.3"/>
  <cols>
    <col min="1" max="1" width="15.88671875" bestFit="1" customWidth="1"/>
    <col min="2" max="2" width="12" bestFit="1" customWidth="1"/>
    <col min="3" max="3" width="13.33203125" bestFit="1" customWidth="1"/>
    <col min="4" max="4" width="13.109375" bestFit="1" customWidth="1"/>
  </cols>
  <sheetData>
    <row r="1" spans="1:4" x14ac:dyDescent="0.3">
      <c r="A1" s="1" t="s">
        <v>0</v>
      </c>
      <c r="B1" t="s">
        <v>38</v>
      </c>
      <c r="C1" t="s">
        <v>39</v>
      </c>
      <c r="D1" t="s">
        <v>40</v>
      </c>
    </row>
    <row r="2" spans="1:4" x14ac:dyDescent="0.3">
      <c r="A2" s="43">
        <v>39903</v>
      </c>
      <c r="B2" s="6">
        <v>0.65704554189106545</v>
      </c>
      <c r="C2" s="6">
        <v>0.2690099774137365</v>
      </c>
      <c r="D2" s="6">
        <v>0.13047035058381531</v>
      </c>
    </row>
    <row r="3" spans="1:4" x14ac:dyDescent="0.3">
      <c r="A3" s="43">
        <v>39933</v>
      </c>
      <c r="B3" s="6">
        <v>0.64453817669874258</v>
      </c>
      <c r="C3" s="6">
        <v>0.26156172509534231</v>
      </c>
      <c r="D3" s="6">
        <v>0.14401042090957042</v>
      </c>
    </row>
    <row r="4" spans="1:4" x14ac:dyDescent="0.3">
      <c r="A4" s="43">
        <v>39964</v>
      </c>
      <c r="B4" s="6">
        <v>0.65166806854015225</v>
      </c>
      <c r="C4" s="6">
        <v>0.27699756103335599</v>
      </c>
      <c r="D4" s="6">
        <v>0.15754052132032981</v>
      </c>
    </row>
    <row r="5" spans="1:4" x14ac:dyDescent="0.3">
      <c r="A5" s="43">
        <v>39994</v>
      </c>
      <c r="B5" s="6">
        <v>0.63928276847241194</v>
      </c>
      <c r="C5" s="6">
        <v>0.26934585452770821</v>
      </c>
      <c r="D5" s="6">
        <v>0.17106066282371271</v>
      </c>
    </row>
    <row r="6" spans="1:4" x14ac:dyDescent="0.3">
      <c r="A6" s="43">
        <v>40025</v>
      </c>
      <c r="B6" s="6">
        <v>0.64630797825048725</v>
      </c>
      <c r="C6" s="6">
        <v>0.28494731166313536</v>
      </c>
      <c r="D6" s="6">
        <v>0.18393455723126931</v>
      </c>
    </row>
    <row r="7" spans="1:4" x14ac:dyDescent="0.3">
      <c r="A7" s="43">
        <v>40056</v>
      </c>
      <c r="B7" s="6">
        <v>0.6340440263600855</v>
      </c>
      <c r="C7" s="6">
        <v>0.27709413074902089</v>
      </c>
      <c r="D7" s="6">
        <v>0.19679779624957536</v>
      </c>
    </row>
    <row r="8" spans="1:4" x14ac:dyDescent="0.3">
      <c r="A8" s="43">
        <v>40086</v>
      </c>
      <c r="B8" s="6">
        <v>0.64096518687012927</v>
      </c>
      <c r="C8" s="6">
        <v>0.29285949746052942</v>
      </c>
      <c r="D8" s="6">
        <v>0.20965268619801311</v>
      </c>
    </row>
    <row r="9" spans="1:4" x14ac:dyDescent="0.3">
      <c r="A9" s="43">
        <v>40117</v>
      </c>
      <c r="B9" s="6">
        <v>0.62882187120911581</v>
      </c>
      <c r="C9" s="6">
        <v>0.28480680089658589</v>
      </c>
      <c r="D9" s="6">
        <v>0.21122524020489561</v>
      </c>
    </row>
    <row r="10" spans="1:4" x14ac:dyDescent="0.3">
      <c r="A10" s="43">
        <v>40147</v>
      </c>
      <c r="B10" s="6">
        <v>0.64919403588979085</v>
      </c>
      <c r="C10" s="6">
        <v>0.3018935136418921</v>
      </c>
      <c r="D10" s="6">
        <v>0.21279663885743891</v>
      </c>
    </row>
    <row r="11" spans="1:4" x14ac:dyDescent="0.3">
      <c r="A11" s="43">
        <v>40178</v>
      </c>
      <c r="B11" s="6">
        <v>0.63654705870771988</v>
      </c>
      <c r="C11" s="6">
        <v>0.29351596588254147</v>
      </c>
      <c r="D11" s="6">
        <v>0.21436688342843241</v>
      </c>
    </row>
    <row r="12" spans="1:4" x14ac:dyDescent="0.3">
      <c r="A12" s="43">
        <v>40209</v>
      </c>
      <c r="B12" s="6">
        <v>0.65737907875448398</v>
      </c>
      <c r="C12" s="6">
        <v>0.31087305823627642</v>
      </c>
      <c r="D12" s="6">
        <v>0.22540719111820062</v>
      </c>
    </row>
    <row r="13" spans="1:4" x14ac:dyDescent="0.3">
      <c r="A13" s="43">
        <v>40237</v>
      </c>
      <c r="B13" s="6">
        <v>0.64377572205659217</v>
      </c>
      <c r="C13" s="6">
        <v>0.30205021131017856</v>
      </c>
      <c r="D13" s="6">
        <v>0.23644353062807044</v>
      </c>
    </row>
    <row r="14" spans="1:4" x14ac:dyDescent="0.3">
      <c r="A14" s="43">
        <v>40268</v>
      </c>
      <c r="B14" s="6">
        <v>0.66555492395569071</v>
      </c>
      <c r="C14" s="6">
        <v>0.3198220823291319</v>
      </c>
      <c r="D14" s="6">
        <v>0.24747203896147038</v>
      </c>
    </row>
    <row r="15" spans="1:4" x14ac:dyDescent="0.3">
      <c r="A15" s="43">
        <v>40298</v>
      </c>
      <c r="B15" s="6">
        <v>0.6509921140841306</v>
      </c>
      <c r="C15" s="6">
        <v>0.31054768352530587</v>
      </c>
      <c r="D15" s="6">
        <v>0.25615324874132017</v>
      </c>
    </row>
    <row r="16" spans="1:4" x14ac:dyDescent="0.3">
      <c r="A16" s="43">
        <v>40329</v>
      </c>
      <c r="B16" s="6">
        <v>0.66027648543507722</v>
      </c>
      <c r="C16" s="6">
        <v>0.31866922163652805</v>
      </c>
      <c r="D16" s="6">
        <v>0.26482809435462962</v>
      </c>
    </row>
    <row r="17" spans="1:4" x14ac:dyDescent="0.3">
      <c r="A17" s="43">
        <v>40359</v>
      </c>
      <c r="B17" s="6">
        <v>0.6450495749443832</v>
      </c>
      <c r="C17" s="6">
        <v>0.30923256544934385</v>
      </c>
      <c r="D17" s="6">
        <v>0.27349658279715811</v>
      </c>
    </row>
    <row r="18" spans="1:4" x14ac:dyDescent="0.3">
      <c r="A18" s="43">
        <v>40390</v>
      </c>
      <c r="B18" s="6">
        <v>0.65501494551316719</v>
      </c>
      <c r="C18" s="6">
        <v>0.3175217447302075</v>
      </c>
      <c r="D18" s="6">
        <v>0.27925309731854547</v>
      </c>
    </row>
    <row r="19" spans="1:4" x14ac:dyDescent="0.3">
      <c r="A19" s="43">
        <v>40421</v>
      </c>
      <c r="B19" s="6">
        <v>0.63914032127515075</v>
      </c>
      <c r="C19" s="6">
        <v>0.30792523963343099</v>
      </c>
      <c r="D19" s="6">
        <v>0.2851383500640095</v>
      </c>
    </row>
    <row r="20" spans="1:4" x14ac:dyDescent="0.3">
      <c r="A20" s="43">
        <v>40451</v>
      </c>
      <c r="B20" s="6">
        <v>0.64977022316990163</v>
      </c>
      <c r="C20" s="6">
        <v>0.31637961398511255</v>
      </c>
      <c r="D20" s="6">
        <v>0.29102716662236433</v>
      </c>
    </row>
    <row r="21" spans="1:4" x14ac:dyDescent="0.3">
      <c r="A21" s="43">
        <v>40482</v>
      </c>
      <c r="B21" s="6">
        <v>0.63326407419857522</v>
      </c>
      <c r="C21" s="6">
        <v>0.3066256370267782</v>
      </c>
      <c r="D21" s="6">
        <v>0.29695366035559639</v>
      </c>
    </row>
    <row r="22" spans="1:4" x14ac:dyDescent="0.3">
      <c r="A22" s="43">
        <v>40512</v>
      </c>
      <c r="B22" s="6">
        <v>0.63189902103555218</v>
      </c>
      <c r="C22" s="6">
        <v>0.30737505573022461</v>
      </c>
      <c r="D22" s="6">
        <v>0.30288558074056809</v>
      </c>
    </row>
    <row r="23" spans="1:4" x14ac:dyDescent="0.3">
      <c r="A23" s="43">
        <v>40543</v>
      </c>
      <c r="B23" s="6">
        <v>0.63062780166020693</v>
      </c>
      <c r="C23" s="6">
        <v>0.30816450122010391</v>
      </c>
      <c r="D23" s="6">
        <v>0.30882293523414839</v>
      </c>
    </row>
    <row r="24" spans="1:4" x14ac:dyDescent="0.3">
      <c r="A24" s="43">
        <v>40574</v>
      </c>
      <c r="B24" s="6">
        <v>0.62936339384162066</v>
      </c>
      <c r="C24" s="6">
        <v>0.30894947483865554</v>
      </c>
      <c r="D24" s="6">
        <v>0.31720408920720355</v>
      </c>
    </row>
    <row r="25" spans="1:4" x14ac:dyDescent="0.3">
      <c r="A25" s="43">
        <v>40602</v>
      </c>
      <c r="B25" s="6">
        <v>0.62911826825362438</v>
      </c>
      <c r="C25" s="6">
        <v>0.31013862533505454</v>
      </c>
      <c r="D25" s="6">
        <v>0.32558571296522631</v>
      </c>
    </row>
    <row r="26" spans="1:4" x14ac:dyDescent="0.3">
      <c r="A26" s="43">
        <v>40633</v>
      </c>
      <c r="B26" s="6">
        <v>0.6288744931607857</v>
      </c>
      <c r="C26" s="6">
        <v>0.31132085201208942</v>
      </c>
      <c r="D26" s="6">
        <v>0.33397477325993891</v>
      </c>
    </row>
    <row r="27" spans="1:4" x14ac:dyDescent="0.3">
      <c r="A27" s="43">
        <v>40663</v>
      </c>
      <c r="B27" s="6">
        <v>0.62863205743313055</v>
      </c>
      <c r="C27" s="6">
        <v>0.31249621516505566</v>
      </c>
      <c r="D27" s="6">
        <v>0.34738295418814408</v>
      </c>
    </row>
    <row r="28" spans="1:4" x14ac:dyDescent="0.3">
      <c r="A28" s="43">
        <v>40694</v>
      </c>
      <c r="B28" s="6">
        <v>0.6351241748489852</v>
      </c>
      <c r="C28" s="6">
        <v>0.29455200949030957</v>
      </c>
      <c r="D28" s="6">
        <v>0.36080344598839131</v>
      </c>
    </row>
    <row r="29" spans="1:4" x14ac:dyDescent="0.3">
      <c r="A29" s="43">
        <v>40724</v>
      </c>
      <c r="B29" s="6">
        <v>0.64328203538953166</v>
      </c>
      <c r="C29" s="6">
        <v>0.27695355191181287</v>
      </c>
      <c r="D29" s="6">
        <v>0.37423626562352447</v>
      </c>
    </row>
    <row r="30" spans="1:4" x14ac:dyDescent="0.3">
      <c r="A30" s="43">
        <v>40755</v>
      </c>
      <c r="B30" s="6">
        <v>0.65145551180130379</v>
      </c>
      <c r="C30" s="6">
        <v>0.25939702629744649</v>
      </c>
      <c r="D30" s="6">
        <v>0.37907047592379461</v>
      </c>
    </row>
    <row r="31" spans="1:4" x14ac:dyDescent="0.3">
      <c r="A31" s="43">
        <v>40786</v>
      </c>
      <c r="B31" s="6">
        <v>0.65681181675246392</v>
      </c>
      <c r="C31" s="6">
        <v>0.25756395636450463</v>
      </c>
      <c r="D31" s="6">
        <v>0.37027243251572933</v>
      </c>
    </row>
    <row r="32" spans="1:4" x14ac:dyDescent="0.3">
      <c r="A32" s="43">
        <v>40816</v>
      </c>
      <c r="B32" s="6">
        <v>0.6621899790564979</v>
      </c>
      <c r="C32" s="6">
        <v>0.25573465970550402</v>
      </c>
      <c r="D32" s="6">
        <v>0.36646572552952872</v>
      </c>
    </row>
    <row r="33" spans="1:4" x14ac:dyDescent="0.3">
      <c r="A33" s="43">
        <v>40847</v>
      </c>
      <c r="B33" s="6">
        <v>0.66759013277614676</v>
      </c>
      <c r="C33" s="6">
        <v>0.25390912468180477</v>
      </c>
      <c r="D33" s="6">
        <v>0.37124118200012318</v>
      </c>
    </row>
    <row r="34" spans="1:4" x14ac:dyDescent="0.3">
      <c r="A34" s="43">
        <v>40877</v>
      </c>
      <c r="B34" s="6">
        <v>0.66707999114139049</v>
      </c>
      <c r="C34" s="6">
        <v>0.25126307394512337</v>
      </c>
      <c r="D34" s="6">
        <v>0.37196819454561386</v>
      </c>
    </row>
    <row r="35" spans="1:4" x14ac:dyDescent="0.3">
      <c r="A35" s="43">
        <v>40908</v>
      </c>
      <c r="B35" s="6">
        <v>0.66652285491072882</v>
      </c>
      <c r="C35" s="6">
        <v>0.24863090596654724</v>
      </c>
      <c r="D35" s="6">
        <v>0.38130502992011639</v>
      </c>
    </row>
    <row r="36" spans="1:4" x14ac:dyDescent="0.3">
      <c r="A36" s="43">
        <v>40939</v>
      </c>
      <c r="B36" s="6">
        <v>0.66596346413244611</v>
      </c>
      <c r="C36" s="6">
        <v>0.24600404557769334</v>
      </c>
      <c r="D36" s="6">
        <v>0.38449594448218527</v>
      </c>
    </row>
    <row r="37" spans="1:4" x14ac:dyDescent="0.3">
      <c r="A37" s="43">
        <v>40968</v>
      </c>
      <c r="B37" s="6">
        <v>0.67066650151335361</v>
      </c>
      <c r="C37" s="6">
        <v>0.25790221543124597</v>
      </c>
      <c r="D37" s="6">
        <v>0.38931143136177798</v>
      </c>
    </row>
    <row r="38" spans="1:4" x14ac:dyDescent="0.3">
      <c r="A38" s="43">
        <v>40999</v>
      </c>
      <c r="B38" s="6">
        <v>0.67538896767073575</v>
      </c>
      <c r="C38" s="6">
        <v>0.26977604346280371</v>
      </c>
      <c r="D38" s="6">
        <v>0.39415818217487231</v>
      </c>
    </row>
    <row r="39" spans="1:4" x14ac:dyDescent="0.3">
      <c r="A39" s="43">
        <v>41029</v>
      </c>
      <c r="B39" s="6">
        <v>0.68013098324749555</v>
      </c>
      <c r="C39" s="6">
        <v>0.28162560429546535</v>
      </c>
      <c r="D39" s="6">
        <v>0.40556949347605431</v>
      </c>
    </row>
    <row r="40" spans="1:4" x14ac:dyDescent="0.3">
      <c r="A40" s="43">
        <v>41060</v>
      </c>
      <c r="B40" s="6">
        <v>0.68463225689646179</v>
      </c>
      <c r="C40" s="6">
        <v>0.2840675200563556</v>
      </c>
      <c r="D40" s="6">
        <v>0.41705662650024644</v>
      </c>
    </row>
    <row r="41" spans="1:4" x14ac:dyDescent="0.3">
      <c r="A41" s="43">
        <v>41090</v>
      </c>
      <c r="B41" s="6">
        <v>0.66256284453318059</v>
      </c>
      <c r="C41" s="6">
        <v>0.28647615777538271</v>
      </c>
      <c r="D41" s="6">
        <v>0.42862033945521227</v>
      </c>
    </row>
    <row r="42" spans="1:4" x14ac:dyDescent="0.3">
      <c r="A42" s="43">
        <v>41121</v>
      </c>
      <c r="B42" s="6">
        <v>0.654018543427343</v>
      </c>
      <c r="C42" s="6">
        <v>0.28888458565944641</v>
      </c>
      <c r="D42" s="6">
        <v>0.44168439917778846</v>
      </c>
    </row>
    <row r="43" spans="1:4" x14ac:dyDescent="0.3">
      <c r="A43" s="43">
        <v>41152</v>
      </c>
      <c r="B43" s="6">
        <v>0.66169684492052416</v>
      </c>
      <c r="C43" s="6">
        <v>0.28546291787824279</v>
      </c>
      <c r="D43" s="6">
        <v>0.45418391754920506</v>
      </c>
    </row>
    <row r="44" spans="1:4" x14ac:dyDescent="0.3">
      <c r="A44" s="43">
        <v>41182</v>
      </c>
      <c r="B44" s="6">
        <v>0.66482792570181548</v>
      </c>
      <c r="C44" s="6">
        <v>0.28204922387901438</v>
      </c>
      <c r="D44" s="6">
        <v>0.46669560206608718</v>
      </c>
    </row>
    <row r="45" spans="1:4" x14ac:dyDescent="0.3">
      <c r="A45" s="43">
        <v>41213</v>
      </c>
      <c r="B45" s="6">
        <v>0.67845880023642513</v>
      </c>
      <c r="C45" s="6">
        <v>0.27864347582132026</v>
      </c>
      <c r="D45" s="6">
        <v>0.48390547638548104</v>
      </c>
    </row>
    <row r="46" spans="1:4" x14ac:dyDescent="0.3">
      <c r="A46" s="43">
        <v>41243</v>
      </c>
      <c r="B46" s="6">
        <v>0.67773944928320284</v>
      </c>
      <c r="C46" s="6">
        <v>0.28389990619819405</v>
      </c>
      <c r="D46" s="6">
        <v>0.50040266927925336</v>
      </c>
    </row>
    <row r="47" spans="1:4" x14ac:dyDescent="0.3">
      <c r="A47" s="43">
        <v>41274</v>
      </c>
      <c r="B47" s="6">
        <v>0.68002922100887442</v>
      </c>
      <c r="C47" s="6">
        <v>0.28916044194730778</v>
      </c>
      <c r="D47" s="6">
        <v>0.51692365724569789</v>
      </c>
    </row>
    <row r="48" spans="1:4" x14ac:dyDescent="0.3">
      <c r="A48" s="43">
        <v>41305</v>
      </c>
      <c r="B48" s="6">
        <v>0.68232184492099957</v>
      </c>
      <c r="C48" s="6">
        <v>0.29440917492481439</v>
      </c>
      <c r="D48" s="6">
        <v>0.54392114830724037</v>
      </c>
    </row>
    <row r="49" spans="1:4" x14ac:dyDescent="0.3">
      <c r="A49" s="43">
        <v>41333</v>
      </c>
      <c r="B49" s="6">
        <v>0.67781263780845269</v>
      </c>
      <c r="C49" s="6">
        <v>0.29347585887634547</v>
      </c>
      <c r="D49" s="6">
        <v>0.56921511793116819</v>
      </c>
    </row>
    <row r="50" spans="1:4" x14ac:dyDescent="0.3">
      <c r="A50" s="43">
        <v>41364</v>
      </c>
      <c r="B50" s="6">
        <v>0.67329761604836236</v>
      </c>
      <c r="C50" s="6">
        <v>0.292544702830692</v>
      </c>
      <c r="D50" s="6">
        <v>0.59454444992429634</v>
      </c>
    </row>
    <row r="51" spans="1:4" x14ac:dyDescent="0.3">
      <c r="A51" s="43">
        <v>41394</v>
      </c>
      <c r="B51" s="6">
        <v>0.6687767683864646</v>
      </c>
      <c r="C51" s="6">
        <v>0.29161569929807785</v>
      </c>
      <c r="D51" s="6">
        <v>0.58453014434412542</v>
      </c>
    </row>
    <row r="52" spans="1:4" x14ac:dyDescent="0.3">
      <c r="A52" s="43">
        <v>41425</v>
      </c>
      <c r="B52" s="6">
        <v>0.67160655878407272</v>
      </c>
      <c r="C52" s="6">
        <v>0.29442613266034356</v>
      </c>
      <c r="D52" s="6">
        <v>0.5728875803805491</v>
      </c>
    </row>
    <row r="53" spans="1:4" x14ac:dyDescent="0.3">
      <c r="A53" s="43">
        <v>41455</v>
      </c>
      <c r="B53" s="6">
        <v>0.67382850550808049</v>
      </c>
      <c r="C53" s="6">
        <v>0.29721638412089468</v>
      </c>
      <c r="D53" s="6">
        <v>0.56122815114053237</v>
      </c>
    </row>
    <row r="54" spans="1:4" x14ac:dyDescent="0.3">
      <c r="A54" s="43">
        <v>41486</v>
      </c>
      <c r="B54" s="6">
        <v>0.67605568062427412</v>
      </c>
      <c r="C54" s="6">
        <v>0.30000571419936606</v>
      </c>
      <c r="D54" s="6">
        <v>0.57171078179462131</v>
      </c>
    </row>
    <row r="55" spans="1:4" x14ac:dyDescent="0.3">
      <c r="A55" s="43">
        <v>41517</v>
      </c>
      <c r="B55" s="6">
        <v>0.67599093958273737</v>
      </c>
      <c r="C55" s="6">
        <v>0.29868134926966267</v>
      </c>
      <c r="D55" s="6">
        <v>0.58108882604414258</v>
      </c>
    </row>
    <row r="56" spans="1:4" x14ac:dyDescent="0.3">
      <c r="A56" s="43">
        <v>41547</v>
      </c>
      <c r="B56" s="6">
        <v>0.67581800659742775</v>
      </c>
      <c r="C56" s="6">
        <v>0.29736015482097455</v>
      </c>
      <c r="D56" s="6">
        <v>0.59045962231865556</v>
      </c>
    </row>
    <row r="57" spans="1:4" x14ac:dyDescent="0.3">
      <c r="A57" s="43">
        <v>41578</v>
      </c>
      <c r="B57" s="6">
        <v>0.67590203660213266</v>
      </c>
      <c r="C57" s="6">
        <v>0.29604211948187653</v>
      </c>
      <c r="D57" s="6">
        <v>0.568970250237266</v>
      </c>
    </row>
    <row r="58" spans="1:4" x14ac:dyDescent="0.3">
      <c r="A58" s="43">
        <v>41608</v>
      </c>
      <c r="B58" s="6">
        <v>0.68340323833642169</v>
      </c>
      <c r="C58" s="6">
        <v>0.30532769642083146</v>
      </c>
      <c r="D58" s="6">
        <v>0.54610459719842697</v>
      </c>
    </row>
    <row r="59" spans="1:4" x14ac:dyDescent="0.3">
      <c r="A59" s="43">
        <v>41639</v>
      </c>
      <c r="B59" s="6">
        <v>0.6919042609207724</v>
      </c>
      <c r="C59" s="6">
        <v>0.31460921474721731</v>
      </c>
      <c r="D59" s="6">
        <v>0.52339083626750893</v>
      </c>
    </row>
    <row r="60" spans="1:4" x14ac:dyDescent="0.3">
      <c r="A60" s="43">
        <v>41670</v>
      </c>
      <c r="B60" s="6">
        <v>0.69940868298937575</v>
      </c>
      <c r="C60" s="6">
        <v>0.32386934312582027</v>
      </c>
      <c r="D60" s="6">
        <v>0.53103610174850813</v>
      </c>
    </row>
    <row r="61" spans="1:4" x14ac:dyDescent="0.3">
      <c r="A61" s="43">
        <v>41698</v>
      </c>
      <c r="B61" s="6">
        <v>0.70592014532317449</v>
      </c>
      <c r="C61" s="6">
        <v>0.32407383458872502</v>
      </c>
      <c r="D61" s="6">
        <v>0.53703233231893477</v>
      </c>
    </row>
    <row r="62" spans="1:4" x14ac:dyDescent="0.3">
      <c r="A62" s="43">
        <v>41729</v>
      </c>
      <c r="B62" s="6">
        <v>0.71101885202133275</v>
      </c>
      <c r="C62" s="6">
        <v>0.32427783996894594</v>
      </c>
      <c r="D62" s="6">
        <v>0.54302080737708625</v>
      </c>
    </row>
    <row r="63" spans="1:4" x14ac:dyDescent="0.3">
      <c r="A63" s="43">
        <v>41759</v>
      </c>
      <c r="B63" s="6">
        <v>0.71732772958466318</v>
      </c>
      <c r="C63" s="6">
        <v>0.32448136099758884</v>
      </c>
      <c r="D63" s="6">
        <v>0.55437079079995466</v>
      </c>
    </row>
    <row r="64" spans="1:4" x14ac:dyDescent="0.3">
      <c r="A64" s="43">
        <v>41790</v>
      </c>
      <c r="B64" s="6">
        <v>0.71492351552549549</v>
      </c>
      <c r="C64" s="6">
        <v>0.32691929942269621</v>
      </c>
      <c r="D64" s="6">
        <v>0.56078343641522999</v>
      </c>
    </row>
    <row r="65" spans="1:4" x14ac:dyDescent="0.3">
      <c r="A65" s="43">
        <v>41820</v>
      </c>
      <c r="B65" s="6">
        <v>0.71377164034204721</v>
      </c>
      <c r="C65" s="6">
        <v>0.32918009175056939</v>
      </c>
      <c r="D65" s="6">
        <v>0.56718752248627391</v>
      </c>
    </row>
    <row r="66" spans="1:4" x14ac:dyDescent="0.3">
      <c r="A66" s="43">
        <v>41851</v>
      </c>
      <c r="B66" s="6">
        <v>0.71133820870662234</v>
      </c>
      <c r="C66" s="6">
        <v>0.33144227216887368</v>
      </c>
      <c r="D66" s="6">
        <v>0.57057853210073506</v>
      </c>
    </row>
    <row r="67" spans="1:4" x14ac:dyDescent="0.3">
      <c r="A67" s="43">
        <v>41882</v>
      </c>
      <c r="B67" s="6">
        <v>0.70947162456394575</v>
      </c>
      <c r="C67" s="6">
        <v>0.32810218204128294</v>
      </c>
      <c r="D67" s="6">
        <v>0.57138377181674482</v>
      </c>
    </row>
    <row r="68" spans="1:4" x14ac:dyDescent="0.3">
      <c r="A68" s="43">
        <v>41912</v>
      </c>
      <c r="B68" s="6">
        <v>0.70922640435493001</v>
      </c>
      <c r="C68" s="6">
        <v>0.3247758635364657</v>
      </c>
      <c r="D68" s="6">
        <v>0.57222026504983114</v>
      </c>
    </row>
    <row r="69" spans="1:4" x14ac:dyDescent="0.3">
      <c r="A69" s="43">
        <v>41943</v>
      </c>
      <c r="B69" s="6">
        <v>0.70870219719499339</v>
      </c>
      <c r="C69" s="6">
        <v>0.32534655713090294</v>
      </c>
      <c r="D69" s="6">
        <v>0.57418704801004361</v>
      </c>
    </row>
    <row r="70" spans="1:4" x14ac:dyDescent="0.3">
      <c r="A70" s="43">
        <v>41973</v>
      </c>
      <c r="B70" s="6">
        <v>0.71349540127612499</v>
      </c>
      <c r="C70" s="6">
        <v>0.33459651100551863</v>
      </c>
      <c r="D70" s="6">
        <v>0.57443656647267172</v>
      </c>
    </row>
    <row r="71" spans="1:4" x14ac:dyDescent="0.3">
      <c r="A71" s="43">
        <v>42004</v>
      </c>
      <c r="B71" s="6">
        <v>0.71831982861047983</v>
      </c>
      <c r="C71" s="6">
        <v>0.34384258680427565</v>
      </c>
      <c r="D71" s="6">
        <v>0.57468393688808761</v>
      </c>
    </row>
    <row r="72" spans="1:4" x14ac:dyDescent="0.3">
      <c r="A72" s="43">
        <v>42035</v>
      </c>
      <c r="B72" s="6">
        <v>0.72313287895404932</v>
      </c>
      <c r="C72" s="6">
        <v>0.35305208766376378</v>
      </c>
      <c r="D72" s="6">
        <v>0.57509779635381741</v>
      </c>
    </row>
    <row r="73" spans="1:4" x14ac:dyDescent="0.3">
      <c r="A73" s="43">
        <v>42063</v>
      </c>
      <c r="B73" s="6">
        <v>0.73173674183343274</v>
      </c>
      <c r="C73" s="6">
        <v>0.35634779583166021</v>
      </c>
      <c r="D73" s="6">
        <v>0.57454883885733621</v>
      </c>
    </row>
    <row r="74" spans="1:4" x14ac:dyDescent="0.3">
      <c r="A74" s="43">
        <v>42094</v>
      </c>
      <c r="B74" s="6">
        <v>0.73805702241250359</v>
      </c>
      <c r="C74" s="6">
        <v>0.35963008005427433</v>
      </c>
      <c r="D74" s="6">
        <v>0.57004258974593636</v>
      </c>
    </row>
    <row r="75" spans="1:4" x14ac:dyDescent="0.3">
      <c r="A75" s="43">
        <v>42124</v>
      </c>
      <c r="B75" s="6">
        <v>0.7454464608044411</v>
      </c>
      <c r="C75" s="6">
        <v>0.36289902258909251</v>
      </c>
      <c r="D75" s="6">
        <v>0.56145850405618436</v>
      </c>
    </row>
    <row r="76" spans="1:4" x14ac:dyDescent="0.3">
      <c r="A76" s="43">
        <v>42155</v>
      </c>
      <c r="B76" s="6">
        <v>0.73875484643058065</v>
      </c>
      <c r="C76" s="6">
        <v>0.35548197990783631</v>
      </c>
      <c r="D76" s="6">
        <v>0.55140661800503676</v>
      </c>
    </row>
    <row r="77" spans="1:4" x14ac:dyDescent="0.3">
      <c r="A77" s="43">
        <v>42185</v>
      </c>
      <c r="B77" s="6">
        <v>0.73033758663431936</v>
      </c>
      <c r="C77" s="6">
        <v>0.34829190273948324</v>
      </c>
      <c r="D77" s="6">
        <v>0.54122947622330064</v>
      </c>
    </row>
    <row r="78" spans="1:4" x14ac:dyDescent="0.3">
      <c r="A78" s="43">
        <v>42216</v>
      </c>
      <c r="B78" s="6">
        <v>0.72042466310916964</v>
      </c>
      <c r="C78" s="6">
        <v>0.34112064398596953</v>
      </c>
      <c r="D78" s="6">
        <v>0.53739535616332645</v>
      </c>
    </row>
    <row r="79" spans="1:4" x14ac:dyDescent="0.3">
      <c r="A79" s="43">
        <v>42247</v>
      </c>
      <c r="B79" s="6">
        <v>0.7139616959194951</v>
      </c>
      <c r="C79" s="6">
        <v>0.34819682914100553</v>
      </c>
      <c r="D79" s="6">
        <v>0.53490461354584973</v>
      </c>
    </row>
    <row r="80" spans="1:4" x14ac:dyDescent="0.3">
      <c r="A80" s="43">
        <v>42277</v>
      </c>
      <c r="B80" s="6">
        <v>0.70795040521024077</v>
      </c>
      <c r="C80" s="6">
        <v>0.35526018327030529</v>
      </c>
      <c r="D80" s="6">
        <v>0.53156679921433558</v>
      </c>
    </row>
    <row r="81" spans="1:4" x14ac:dyDescent="0.3">
      <c r="A81" s="43">
        <v>42308</v>
      </c>
      <c r="B81" s="6">
        <v>0.70154452721856553</v>
      </c>
      <c r="C81" s="6">
        <v>0.36231074829249577</v>
      </c>
      <c r="D81" s="6">
        <v>0.52742502070621777</v>
      </c>
    </row>
    <row r="82" spans="1:4" x14ac:dyDescent="0.3">
      <c r="A82" s="43">
        <v>42338</v>
      </c>
      <c r="B82" s="6">
        <v>0.70294089931978776</v>
      </c>
      <c r="C82" s="6">
        <v>0.36808957808732035</v>
      </c>
      <c r="D82" s="6">
        <v>0.5230250069155844</v>
      </c>
    </row>
    <row r="83" spans="1:4" x14ac:dyDescent="0.3">
      <c r="A83" s="43">
        <v>42369</v>
      </c>
      <c r="B83" s="6">
        <v>0.7056759869763799</v>
      </c>
      <c r="C83" s="6">
        <v>0.3738688731781637</v>
      </c>
      <c r="D83" s="6">
        <v>0.51967037816740713</v>
      </c>
    </row>
    <row r="84" spans="1:4" x14ac:dyDescent="0.3">
      <c r="A84" s="43">
        <v>42400</v>
      </c>
      <c r="B84" s="6">
        <v>0.7033714153260654</v>
      </c>
      <c r="C84" s="6">
        <v>0.37637442018529121</v>
      </c>
      <c r="D84" s="6">
        <v>0.51961147189101897</v>
      </c>
    </row>
    <row r="85" spans="1:4" x14ac:dyDescent="0.3">
      <c r="A85" s="43">
        <v>42429</v>
      </c>
      <c r="B85" s="6">
        <v>0.6959127610689092</v>
      </c>
      <c r="C85" s="6">
        <v>0.36512926509017446</v>
      </c>
      <c r="D85" s="6">
        <v>0.51864676545881139</v>
      </c>
    </row>
    <row r="86" spans="1:4" x14ac:dyDescent="0.3">
      <c r="A86" s="43">
        <v>42460</v>
      </c>
      <c r="B86" s="6">
        <v>0.68700996124341307</v>
      </c>
      <c r="C86" s="6">
        <v>0.35349942216937202</v>
      </c>
      <c r="D86" s="6">
        <v>0.51766020535504487</v>
      </c>
    </row>
    <row r="87" spans="1:4" x14ac:dyDescent="0.3">
      <c r="A87" s="43">
        <v>42490</v>
      </c>
      <c r="B87" s="6">
        <v>0.68046981676176699</v>
      </c>
      <c r="C87" s="6">
        <v>0.34180797283353315</v>
      </c>
      <c r="D87" s="6">
        <v>0.50949798858289919</v>
      </c>
    </row>
    <row r="88" spans="1:4" x14ac:dyDescent="0.3">
      <c r="A88" s="43">
        <v>42521</v>
      </c>
      <c r="B88" s="6">
        <v>0.67970954684496143</v>
      </c>
      <c r="C88" s="6">
        <v>0.34644574517969468</v>
      </c>
      <c r="D88" s="6">
        <v>0.49808258044666548</v>
      </c>
    </row>
    <row r="89" spans="1:4" x14ac:dyDescent="0.3">
      <c r="A89" s="43">
        <v>42551</v>
      </c>
      <c r="B89" s="6">
        <v>0.6807438221852411</v>
      </c>
      <c r="C89" s="6">
        <v>0.35115681191402198</v>
      </c>
      <c r="D89" s="6">
        <v>0.48710655236003159</v>
      </c>
    </row>
    <row r="90" spans="1:4" x14ac:dyDescent="0.3">
      <c r="A90" s="43">
        <v>42582</v>
      </c>
      <c r="B90" s="6">
        <v>0.68008163271834365</v>
      </c>
      <c r="C90" s="6">
        <v>0.35530231053992001</v>
      </c>
      <c r="D90" s="6">
        <v>0.4769387301518106</v>
      </c>
    </row>
    <row r="91" spans="1:4" x14ac:dyDescent="0.3">
      <c r="A91" s="43">
        <v>42613</v>
      </c>
      <c r="B91" s="6">
        <v>0.66234227929444711</v>
      </c>
      <c r="C91" s="6">
        <v>0.3518628056036357</v>
      </c>
      <c r="D91" s="6">
        <v>0.46800724047727293</v>
      </c>
    </row>
    <row r="92" spans="1:4" x14ac:dyDescent="0.3">
      <c r="A92" s="43">
        <v>42643</v>
      </c>
      <c r="B92" s="6">
        <v>0.64592199545228313</v>
      </c>
      <c r="C92" s="6">
        <v>0.34842450153062787</v>
      </c>
      <c r="D92" s="6">
        <v>0.45753280283930409</v>
      </c>
    </row>
    <row r="93" spans="1:4" x14ac:dyDescent="0.3">
      <c r="A93" s="43">
        <v>42674</v>
      </c>
      <c r="B93" s="6">
        <v>0.62924269672194033</v>
      </c>
      <c r="C93" s="6">
        <v>0.34570794894123663</v>
      </c>
      <c r="D93" s="6">
        <v>0.4595359426798209</v>
      </c>
    </row>
    <row r="94" spans="1:4" x14ac:dyDescent="0.3">
      <c r="A94" s="43">
        <v>42704</v>
      </c>
      <c r="B94" s="6">
        <v>0.62610050120686966</v>
      </c>
      <c r="C94" s="6">
        <v>0.34914109996810799</v>
      </c>
      <c r="D94" s="6">
        <v>0.46027192845859322</v>
      </c>
    </row>
    <row r="95" spans="1:4" x14ac:dyDescent="0.3">
      <c r="A95" s="43">
        <v>42735</v>
      </c>
      <c r="B95" s="6">
        <v>0.62301311827344741</v>
      </c>
      <c r="C95" s="6">
        <v>0.35262369950861699</v>
      </c>
      <c r="D95" s="6">
        <v>0.46215147342612778</v>
      </c>
    </row>
    <row r="96" spans="1:4" x14ac:dyDescent="0.3">
      <c r="A96" s="43">
        <v>42766</v>
      </c>
      <c r="B96" s="6">
        <v>0.61993420596368287</v>
      </c>
      <c r="C96" s="6">
        <v>0.35611395571492432</v>
      </c>
      <c r="D96" s="6">
        <v>0.46208435595322678</v>
      </c>
    </row>
    <row r="97" spans="1:4" x14ac:dyDescent="0.3">
      <c r="A97" s="43">
        <v>42794</v>
      </c>
      <c r="B97" s="6">
        <v>0.61607021237178694</v>
      </c>
      <c r="C97" s="6">
        <v>0.35855115525717324</v>
      </c>
      <c r="D97" s="6">
        <v>0.46111439258437786</v>
      </c>
    </row>
    <row r="98" spans="1:4" x14ac:dyDescent="0.3">
      <c r="A98" s="43">
        <v>42825</v>
      </c>
      <c r="B98" s="6">
        <v>0.60909251427396405</v>
      </c>
      <c r="C98" s="6">
        <v>0.36065762263006601</v>
      </c>
      <c r="D98" s="6">
        <v>0.46003648008597953</v>
      </c>
    </row>
    <row r="99" spans="1:4" x14ac:dyDescent="0.3">
      <c r="A99" s="43">
        <v>42855</v>
      </c>
      <c r="B99" s="6">
        <v>0.60254469147557499</v>
      </c>
      <c r="C99" s="6">
        <v>0.36344482426222124</v>
      </c>
      <c r="D99" s="6">
        <v>0.45807947608931865</v>
      </c>
    </row>
    <row r="100" spans="1:4" x14ac:dyDescent="0.3">
      <c r="A100" s="43">
        <v>42886</v>
      </c>
      <c r="B100" s="6">
        <v>0.59221612458905004</v>
      </c>
      <c r="C100" s="6">
        <v>0.35513460757480492</v>
      </c>
      <c r="D100" s="6">
        <v>0.45637425714593643</v>
      </c>
    </row>
    <row r="101" spans="1:4" x14ac:dyDescent="0.3">
      <c r="A101" s="43">
        <v>42916</v>
      </c>
      <c r="B101" s="6">
        <v>0.58474102648463344</v>
      </c>
      <c r="C101" s="6">
        <v>0.34849418628750306</v>
      </c>
      <c r="D101" s="6">
        <v>0.45474684735000565</v>
      </c>
    </row>
    <row r="102" spans="1:4" x14ac:dyDescent="0.3">
      <c r="A102" s="43">
        <v>42947</v>
      </c>
      <c r="B102" s="6">
        <v>0.57634842058959912</v>
      </c>
      <c r="C102" s="6">
        <v>0.340402682830799</v>
      </c>
      <c r="D102" s="6">
        <v>0.45526813113549391</v>
      </c>
    </row>
    <row r="103" spans="1:4" x14ac:dyDescent="0.3">
      <c r="A103" s="43">
        <v>42978</v>
      </c>
      <c r="B103" s="6">
        <v>0.57097764304348586</v>
      </c>
      <c r="C103" s="6">
        <v>0.33109849377554001</v>
      </c>
      <c r="D103" s="6">
        <v>0.45544005772032631</v>
      </c>
    </row>
    <row r="104" spans="1:4" x14ac:dyDescent="0.3">
      <c r="A104" s="43">
        <v>43008</v>
      </c>
      <c r="B104" s="6">
        <v>0.56576043342466642</v>
      </c>
      <c r="C104" s="6">
        <v>0.32188539626378254</v>
      </c>
      <c r="D104" s="6">
        <v>0.45498224668305609</v>
      </c>
    </row>
    <row r="105" spans="1:4" x14ac:dyDescent="0.3">
      <c r="A105" s="43">
        <v>43039</v>
      </c>
      <c r="B105" s="6">
        <v>0.56176783292613552</v>
      </c>
      <c r="C105" s="6">
        <v>0.31373872114327467</v>
      </c>
      <c r="D105" s="6">
        <v>0.447915077522136</v>
      </c>
    </row>
    <row r="106" spans="1:4" x14ac:dyDescent="0.3">
      <c r="A106" s="43">
        <v>43069</v>
      </c>
      <c r="B106" s="6">
        <v>0.56149074989500181</v>
      </c>
      <c r="C106" s="6">
        <v>0.30438814786312618</v>
      </c>
      <c r="D106" s="6">
        <v>0.44080493024884987</v>
      </c>
    </row>
    <row r="107" spans="1:4" x14ac:dyDescent="0.3">
      <c r="A107" s="43">
        <v>43100</v>
      </c>
      <c r="B107" s="6">
        <v>0.56248118456757501</v>
      </c>
      <c r="C107" s="6">
        <v>0.2952168433162547</v>
      </c>
      <c r="D107" s="6">
        <v>0.43380405623712354</v>
      </c>
    </row>
    <row r="108" spans="1:4" x14ac:dyDescent="0.3">
      <c r="A108" s="43">
        <v>43131</v>
      </c>
      <c r="B108" s="6">
        <v>0.56252519077499652</v>
      </c>
      <c r="C108" s="6">
        <v>0.28591207630620469</v>
      </c>
      <c r="D108" s="6">
        <v>0.43475439603332983</v>
      </c>
    </row>
    <row r="109" spans="1:4" x14ac:dyDescent="0.3">
      <c r="A109" s="43">
        <v>43159</v>
      </c>
      <c r="B109" s="6">
        <v>0.56096981809596902</v>
      </c>
      <c r="C109" s="6">
        <v>0.29440456397928377</v>
      </c>
      <c r="D109" s="6">
        <v>0.43546056213447915</v>
      </c>
    </row>
    <row r="110" spans="1:4" x14ac:dyDescent="0.3">
      <c r="A110" s="43">
        <v>43190</v>
      </c>
      <c r="B110" s="6">
        <v>0.55960312022401681</v>
      </c>
      <c r="C110" s="6">
        <v>0.30308657732733868</v>
      </c>
      <c r="D110" s="6">
        <v>0.43621757542427475</v>
      </c>
    </row>
    <row r="111" spans="1:4" x14ac:dyDescent="0.3">
      <c r="A111" s="43">
        <v>43220</v>
      </c>
      <c r="B111" s="6">
        <v>0.55829789330309132</v>
      </c>
      <c r="C111" s="6">
        <v>0.31177448106862943</v>
      </c>
      <c r="D111" s="6">
        <v>0.43638376622195663</v>
      </c>
    </row>
    <row r="112" spans="1:4" x14ac:dyDescent="0.3">
      <c r="A112" s="43">
        <v>43251</v>
      </c>
      <c r="B112" s="6">
        <v>0.55673431842604071</v>
      </c>
      <c r="C112" s="6">
        <v>0.30150451497533542</v>
      </c>
      <c r="D112" s="6">
        <v>0.43616370268401433</v>
      </c>
    </row>
    <row r="113" spans="1:4" x14ac:dyDescent="0.3">
      <c r="A113" s="43">
        <v>43281</v>
      </c>
      <c r="B113" s="6">
        <v>0.55768895286160103</v>
      </c>
      <c r="C113" s="6">
        <v>0.29105370085072618</v>
      </c>
      <c r="D113" s="6">
        <v>0.43576344557541186</v>
      </c>
    </row>
    <row r="114" spans="1:4" x14ac:dyDescent="0.3">
      <c r="A114" s="43">
        <v>43312</v>
      </c>
      <c r="B114" s="6">
        <v>0.55592912447852028</v>
      </c>
      <c r="C114" s="6">
        <v>0.28011786195839683</v>
      </c>
      <c r="D114" s="6">
        <v>0.42912853714807031</v>
      </c>
    </row>
    <row r="115" spans="1:4" x14ac:dyDescent="0.3">
      <c r="A115" s="43">
        <v>43343</v>
      </c>
      <c r="B115" s="6">
        <v>0.54833952307107781</v>
      </c>
      <c r="C115" s="6">
        <v>0.27957093445531522</v>
      </c>
      <c r="D115" s="6">
        <v>0.41935636402296811</v>
      </c>
    </row>
    <row r="116" spans="1:4" x14ac:dyDescent="0.3">
      <c r="A116" s="43">
        <v>43373</v>
      </c>
      <c r="B116" s="6">
        <v>0.540830943280312</v>
      </c>
      <c r="C116" s="6">
        <v>0.27889266588163142</v>
      </c>
      <c r="D116" s="6">
        <v>0.40954680547950623</v>
      </c>
    </row>
    <row r="117" spans="1:4" x14ac:dyDescent="0.3">
      <c r="A117" s="43">
        <v>43404</v>
      </c>
      <c r="B117" s="6">
        <v>0.53400472065503224</v>
      </c>
      <c r="C117" s="6">
        <v>0.27870221121922673</v>
      </c>
      <c r="D117" s="6">
        <v>0.40895517707687612</v>
      </c>
    </row>
    <row r="118" spans="1:4" x14ac:dyDescent="0.3">
      <c r="A118" s="43">
        <v>43434</v>
      </c>
      <c r="B118" s="6">
        <v>0.5339745588352528</v>
      </c>
      <c r="C118" s="6">
        <v>0.28038917836244015</v>
      </c>
      <c r="D118" s="6">
        <v>0.40622668562860759</v>
      </c>
    </row>
    <row r="119" spans="1:4" x14ac:dyDescent="0.3">
      <c r="A119" s="43">
        <v>43465</v>
      </c>
      <c r="B119" s="6">
        <v>0.53612361835194888</v>
      </c>
      <c r="C119" s="6">
        <v>0.28203933756115968</v>
      </c>
      <c r="D119" s="6">
        <v>0.40422561777372951</v>
      </c>
    </row>
    <row r="120" spans="1:4" x14ac:dyDescent="0.3">
      <c r="A120" s="43">
        <v>43496</v>
      </c>
      <c r="B120" s="6">
        <v>0.53608962491969825</v>
      </c>
      <c r="C120" s="6">
        <v>0.28375293438075627</v>
      </c>
      <c r="D120" s="6">
        <v>0.41119089053751245</v>
      </c>
    </row>
    <row r="121" spans="1:4" x14ac:dyDescent="0.3">
      <c r="A121" s="43">
        <v>43524</v>
      </c>
      <c r="B121" s="6">
        <v>0.53709064326452849</v>
      </c>
      <c r="C121" s="6">
        <v>0.28651636057262536</v>
      </c>
      <c r="D121" s="6">
        <v>0.41497186084967519</v>
      </c>
    </row>
    <row r="122" spans="1:4" x14ac:dyDescent="0.3">
      <c r="A122" s="43">
        <v>43555</v>
      </c>
      <c r="B122" s="6">
        <v>0.53795723026410103</v>
      </c>
      <c r="C122" s="6">
        <v>0.28947195239200174</v>
      </c>
      <c r="D122" s="6">
        <v>0.41888890732204564</v>
      </c>
    </row>
    <row r="123" spans="1:4" x14ac:dyDescent="0.3">
      <c r="A123" s="43">
        <v>43585</v>
      </c>
      <c r="B123" s="6">
        <v>0.53856686786936825</v>
      </c>
      <c r="C123" s="6">
        <v>0.29218029696426001</v>
      </c>
      <c r="D123" s="6">
        <v>0.41978618484757518</v>
      </c>
    </row>
    <row r="124" spans="1:4" x14ac:dyDescent="0.3">
      <c r="A124" s="43">
        <v>43616</v>
      </c>
      <c r="B124" s="6">
        <v>0.54202747092689918</v>
      </c>
      <c r="C124" s="6">
        <v>0.28590680056349299</v>
      </c>
      <c r="D124" s="6">
        <v>0.41605557925379683</v>
      </c>
    </row>
    <row r="125" spans="1:4" x14ac:dyDescent="0.3">
      <c r="A125" s="43">
        <v>43646</v>
      </c>
      <c r="B125" s="6">
        <v>0.55188703723858867</v>
      </c>
      <c r="C125" s="6">
        <v>0.28172947568105228</v>
      </c>
      <c r="D125" s="6">
        <v>0.41322286355847632</v>
      </c>
    </row>
    <row r="126" spans="1:4" x14ac:dyDescent="0.3">
      <c r="A126" s="43">
        <v>43677</v>
      </c>
      <c r="B126" s="6">
        <v>0.55950912653167739</v>
      </c>
      <c r="C126" s="6">
        <v>0.27739344575140862</v>
      </c>
      <c r="D126" s="6">
        <v>0.41758729435046871</v>
      </c>
    </row>
    <row r="127" spans="1:4" x14ac:dyDescent="0.3">
      <c r="A127" s="43">
        <v>43708</v>
      </c>
      <c r="B127" s="6">
        <v>0.56338367978495529</v>
      </c>
      <c r="C127" s="6">
        <v>0.28731021460831851</v>
      </c>
      <c r="D127" s="6">
        <v>0.42257679640791207</v>
      </c>
    </row>
    <row r="128" spans="1:4" x14ac:dyDescent="0.3">
      <c r="A128" s="43">
        <v>43738</v>
      </c>
      <c r="B128" s="6">
        <v>0.56749842352133961</v>
      </c>
      <c r="C128" s="6">
        <v>0.29754182809564345</v>
      </c>
      <c r="D128" s="6">
        <v>0.42775531896115865</v>
      </c>
    </row>
    <row r="129" spans="1:4" x14ac:dyDescent="0.3">
      <c r="A129" s="43">
        <v>43769</v>
      </c>
      <c r="B129" s="6">
        <v>0.57133461879220471</v>
      </c>
      <c r="C129" s="6">
        <v>0.30757488054246052</v>
      </c>
      <c r="D129" s="6">
        <v>0.43455220279835532</v>
      </c>
    </row>
    <row r="130" spans="1:4" x14ac:dyDescent="0.3">
      <c r="A130" s="43">
        <v>43799</v>
      </c>
      <c r="B130" s="6">
        <v>0.58678605567392705</v>
      </c>
      <c r="C130" s="6">
        <v>0.30401521681674143</v>
      </c>
      <c r="D130" s="6">
        <v>0.43934576144282905</v>
      </c>
    </row>
    <row r="131" spans="1:4" x14ac:dyDescent="0.3">
      <c r="A131" s="43">
        <v>43830</v>
      </c>
      <c r="B131" s="6">
        <v>0.60660420861810649</v>
      </c>
      <c r="C131" s="6">
        <v>0.30162217500977079</v>
      </c>
      <c r="D131" s="6">
        <v>0.44210663329974947</v>
      </c>
    </row>
    <row r="132" spans="1:4" x14ac:dyDescent="0.3">
      <c r="A132" s="43">
        <v>43861</v>
      </c>
      <c r="B132" s="6">
        <v>0.62746739640291616</v>
      </c>
      <c r="C132" s="6">
        <v>0.29824327902299247</v>
      </c>
      <c r="D132" s="6">
        <v>0.45661597416281668</v>
      </c>
    </row>
    <row r="133" spans="1:4" x14ac:dyDescent="0.3">
      <c r="A133" s="43">
        <v>43890</v>
      </c>
      <c r="B133" s="6">
        <v>0.64059662844826615</v>
      </c>
      <c r="C133" s="6">
        <v>0.31107886771427096</v>
      </c>
      <c r="D133" s="6">
        <v>0.46953181695329621</v>
      </c>
    </row>
    <row r="134" spans="1:4" x14ac:dyDescent="0.3">
      <c r="A134" s="43">
        <v>43921</v>
      </c>
      <c r="B134" s="6">
        <v>0.65640715987242504</v>
      </c>
      <c r="C134" s="6">
        <v>0.32584322139553679</v>
      </c>
      <c r="D134" s="6">
        <v>0.47869405935562265</v>
      </c>
    </row>
    <row r="135" spans="1:4" x14ac:dyDescent="0.3">
      <c r="A135" s="43">
        <v>43951</v>
      </c>
      <c r="B135" s="6">
        <v>0.66968716210154422</v>
      </c>
      <c r="C135" s="6">
        <v>0.33843033521290972</v>
      </c>
      <c r="D135" s="6">
        <v>0.50014251893272144</v>
      </c>
    </row>
    <row r="136" spans="1:4" x14ac:dyDescent="0.3">
      <c r="A136" s="43">
        <v>43982</v>
      </c>
      <c r="B136" s="6">
        <v>0.67249188949409078</v>
      </c>
      <c r="C136" s="6">
        <v>0.33146542201052781</v>
      </c>
      <c r="D136" s="6">
        <v>0.51605149550679497</v>
      </c>
    </row>
    <row r="137" spans="1:4" x14ac:dyDescent="0.3">
      <c r="A137" s="43">
        <v>44012</v>
      </c>
      <c r="B137" s="6">
        <v>0.67144638280031332</v>
      </c>
      <c r="C137" s="6">
        <v>0.32206001521020716</v>
      </c>
      <c r="D137" s="6">
        <v>0.53193130173273662</v>
      </c>
    </row>
    <row r="138" spans="1:4" x14ac:dyDescent="0.3">
      <c r="A138" s="43">
        <v>44043</v>
      </c>
      <c r="B138" s="6">
        <v>0.67141324799937674</v>
      </c>
      <c r="C138" s="6">
        <v>0.31258476752971653</v>
      </c>
      <c r="D138" s="6">
        <v>0.53191539754711947</v>
      </c>
    </row>
    <row r="139" spans="1:4" x14ac:dyDescent="0.3">
      <c r="A139" s="43">
        <v>44074</v>
      </c>
      <c r="B139" s="6">
        <v>0.66376418401518489</v>
      </c>
      <c r="C139" s="6">
        <v>0.31655443516438236</v>
      </c>
      <c r="D139" s="6">
        <v>0.52441113435436759</v>
      </c>
    </row>
    <row r="140" spans="1:4" x14ac:dyDescent="0.3">
      <c r="A140" s="43">
        <v>44104</v>
      </c>
      <c r="B140" s="6">
        <v>0.65374705552361057</v>
      </c>
      <c r="C140" s="6">
        <v>0.31953004709092592</v>
      </c>
      <c r="D140" s="6">
        <v>0.51406942747219653</v>
      </c>
    </row>
    <row r="141" spans="1:4" x14ac:dyDescent="0.3">
      <c r="A141" s="43">
        <v>44135</v>
      </c>
      <c r="B141" s="6">
        <v>0.64449999600681518</v>
      </c>
      <c r="C141" s="6">
        <v>0.32033147048146765</v>
      </c>
      <c r="D141" s="6">
        <v>0.50181512308751097</v>
      </c>
    </row>
    <row r="142" spans="1:4" x14ac:dyDescent="0.3">
      <c r="A142" s="43">
        <v>44165</v>
      </c>
      <c r="B142" s="6">
        <v>0.638005361801249</v>
      </c>
      <c r="C142" s="6">
        <v>0.31724761080876052</v>
      </c>
      <c r="D142" s="6">
        <v>0.48592299836404079</v>
      </c>
    </row>
    <row r="143" spans="1:4" x14ac:dyDescent="0.3">
      <c r="A143" s="43">
        <v>44196</v>
      </c>
      <c r="B143" s="6">
        <v>0.63509316548816652</v>
      </c>
      <c r="C143" s="6">
        <v>0.31655110657844565</v>
      </c>
      <c r="D143" s="6">
        <v>0.47304646654376709</v>
      </c>
    </row>
    <row r="144" spans="1:4" x14ac:dyDescent="0.3">
      <c r="A144" s="43">
        <v>44227</v>
      </c>
      <c r="B144" s="6">
        <v>0.62620177622608264</v>
      </c>
      <c r="C144" s="6">
        <v>0.31231349146426535</v>
      </c>
      <c r="D144" s="6">
        <v>0.4746916336360934</v>
      </c>
    </row>
    <row r="145" spans="1:4" x14ac:dyDescent="0.3">
      <c r="A145" s="43">
        <v>44255</v>
      </c>
      <c r="B145" s="6">
        <v>0.63186763517629885</v>
      </c>
      <c r="C145" s="6">
        <v>0.33025373715907264</v>
      </c>
      <c r="D145" s="6">
        <v>0.47156699283659292</v>
      </c>
    </row>
    <row r="146" spans="1:4" x14ac:dyDescent="0.3">
      <c r="A146" s="43">
        <v>44286</v>
      </c>
      <c r="B146" s="6">
        <v>0.63899809652517214</v>
      </c>
      <c r="C146" s="6">
        <v>0.35124697925230275</v>
      </c>
      <c r="D146" s="6">
        <v>0.46821558627451271</v>
      </c>
    </row>
    <row r="147" spans="1:4" x14ac:dyDescent="0.3">
      <c r="A147" s="43">
        <v>44316</v>
      </c>
      <c r="B147" s="6">
        <v>0.64608540056413966</v>
      </c>
      <c r="C147" s="6">
        <v>0.36460012020255267</v>
      </c>
      <c r="D147" s="6">
        <v>0.45940315542658161</v>
      </c>
    </row>
    <row r="148" spans="1:4" x14ac:dyDescent="0.3">
      <c r="A148" s="43">
        <v>44347</v>
      </c>
      <c r="B148" s="6">
        <v>0.64164574220978543</v>
      </c>
      <c r="C148" s="6">
        <v>0.35227468206202545</v>
      </c>
      <c r="D148" s="6">
        <v>0.44651389447135864</v>
      </c>
    </row>
    <row r="149" spans="1:4" x14ac:dyDescent="0.3">
      <c r="A149" s="43">
        <v>44377</v>
      </c>
      <c r="B149" s="6">
        <v>0.64390133862340648</v>
      </c>
      <c r="C149" s="6">
        <v>0.3432098589469898</v>
      </c>
      <c r="D149" s="6">
        <v>0.43380085200433394</v>
      </c>
    </row>
    <row r="150" spans="1:4" x14ac:dyDescent="0.3">
      <c r="A150" s="43">
        <v>44408</v>
      </c>
      <c r="B150" s="6">
        <v>0.6459141465715913</v>
      </c>
      <c r="C150" s="6">
        <v>0.33127427930117548</v>
      </c>
      <c r="D150" s="6">
        <v>0.43375005030736891</v>
      </c>
    </row>
    <row r="151" spans="1:4" x14ac:dyDescent="0.3">
      <c r="A151" s="43">
        <v>44439</v>
      </c>
      <c r="B151" s="6">
        <v>0.63339392838363406</v>
      </c>
      <c r="C151" s="6">
        <v>0.33681006049071871</v>
      </c>
      <c r="D151" s="6">
        <v>0.43221952190604185</v>
      </c>
    </row>
    <row r="152" spans="1:4" x14ac:dyDescent="0.3">
      <c r="A152" s="43">
        <v>44469</v>
      </c>
      <c r="B152" s="6">
        <v>0.62309874888120864</v>
      </c>
      <c r="C152" s="6">
        <v>0.34319544725598455</v>
      </c>
      <c r="D152" s="6">
        <v>0.42917638960649823</v>
      </c>
    </row>
    <row r="153" spans="1:4" x14ac:dyDescent="0.3">
      <c r="A153" s="43">
        <v>44500</v>
      </c>
      <c r="B153" s="6">
        <v>0.61362982209880979</v>
      </c>
      <c r="C153" s="6">
        <v>0.34833972076491954</v>
      </c>
      <c r="D153" s="6">
        <v>0.42474440649269984</v>
      </c>
    </row>
    <row r="154" spans="1:4" x14ac:dyDescent="0.3">
      <c r="A154" s="43">
        <v>44530</v>
      </c>
      <c r="B154" s="6">
        <v>0.61408422232781912</v>
      </c>
      <c r="C154" s="6">
        <v>0.34318107198873876</v>
      </c>
      <c r="D154" s="6">
        <v>0.41746408161372539</v>
      </c>
    </row>
    <row r="155" spans="1:4" x14ac:dyDescent="0.3">
      <c r="A155" s="43">
        <v>44561</v>
      </c>
      <c r="B155" s="6">
        <v>0.61444105433893759</v>
      </c>
      <c r="C155" s="6">
        <v>0.33988776368878604</v>
      </c>
      <c r="D155" s="6">
        <v>0.4147287332568218</v>
      </c>
    </row>
    <row r="156" spans="1:4" x14ac:dyDescent="0.3">
      <c r="A156" s="43">
        <v>44592</v>
      </c>
      <c r="B156" s="6">
        <v>0.6167589673302869</v>
      </c>
      <c r="C156" s="6">
        <v>0.33433192148045493</v>
      </c>
      <c r="D156" s="6">
        <v>0.40933574910070963</v>
      </c>
    </row>
    <row r="157" spans="1:4" x14ac:dyDescent="0.3">
      <c r="A157" s="43">
        <v>44620</v>
      </c>
      <c r="B157" s="6">
        <v>0.58692620894102754</v>
      </c>
      <c r="C157" s="6">
        <v>0.32515980663138594</v>
      </c>
      <c r="D157" s="6">
        <v>0.40876223885989049</v>
      </c>
    </row>
    <row r="158" spans="1:4" x14ac:dyDescent="0.3">
      <c r="A158" s="43">
        <v>44651</v>
      </c>
      <c r="B158" s="6">
        <v>0.55884140065139598</v>
      </c>
      <c r="C158" s="6">
        <v>0.3171510000290062</v>
      </c>
      <c r="D158" s="6">
        <v>0.41804031017621057</v>
      </c>
    </row>
    <row r="159" spans="1:4" x14ac:dyDescent="0.3">
      <c r="A159" s="43">
        <v>44681</v>
      </c>
      <c r="B159" s="6">
        <v>0.53391234783849351</v>
      </c>
      <c r="C159" s="6">
        <v>0.30606760754642381</v>
      </c>
      <c r="D159" s="6">
        <v>0.41998343172601216</v>
      </c>
    </row>
    <row r="160" spans="1:4" x14ac:dyDescent="0.3">
      <c r="A160" s="43">
        <v>44712</v>
      </c>
      <c r="B160" s="6">
        <v>0.54858099269785854</v>
      </c>
      <c r="C160" s="6">
        <v>0.30955412381067487</v>
      </c>
      <c r="D160" s="6">
        <v>0.4222929554904048</v>
      </c>
    </row>
    <row r="161" spans="1:4" x14ac:dyDescent="0.3">
      <c r="A161" s="43">
        <v>44742</v>
      </c>
      <c r="B161" s="6">
        <v>0.56997584629851916</v>
      </c>
      <c r="C161" s="6">
        <v>0.31566805490251215</v>
      </c>
      <c r="D161" s="6">
        <v>0.43486122656506676</v>
      </c>
    </row>
    <row r="162" spans="1:4" x14ac:dyDescent="0.3">
      <c r="A162" s="43">
        <v>44773</v>
      </c>
      <c r="B162" s="6">
        <v>0.59145164441640996</v>
      </c>
      <c r="C162" s="6">
        <v>0.32011780384993821</v>
      </c>
      <c r="D162" s="6">
        <v>0.4389218982062067</v>
      </c>
    </row>
    <row r="163" spans="1:4" x14ac:dyDescent="0.3">
      <c r="A163" s="43">
        <v>44804</v>
      </c>
      <c r="B163" s="6">
        <v>0.57807099774616877</v>
      </c>
      <c r="C163" s="6">
        <v>0.32384802936037821</v>
      </c>
      <c r="D163" s="6">
        <v>0.43645017827139571</v>
      </c>
    </row>
    <row r="164" spans="1:4" x14ac:dyDescent="0.3">
      <c r="A164" s="43">
        <v>44834</v>
      </c>
      <c r="B164" s="6">
        <v>0.56848512399750661</v>
      </c>
      <c r="C164" s="6">
        <v>0.32467376148588378</v>
      </c>
      <c r="D164" s="6">
        <v>0.43548373160055825</v>
      </c>
    </row>
    <row r="165" spans="1:4" x14ac:dyDescent="0.3">
      <c r="A165" s="43">
        <v>44865</v>
      </c>
      <c r="B165" s="6">
        <v>0.5595670025763867</v>
      </c>
      <c r="C165" s="6">
        <v>0.31851529959660901</v>
      </c>
      <c r="D165" s="6">
        <v>0.42333933106066141</v>
      </c>
    </row>
    <row r="166" spans="1:4" x14ac:dyDescent="0.3">
      <c r="A166" s="43">
        <v>44895</v>
      </c>
      <c r="B166" s="6">
        <v>0.56492464102941753</v>
      </c>
      <c r="C166" s="6">
        <v>0.32000207577190759</v>
      </c>
      <c r="D166" s="6">
        <v>0.42148977484517275</v>
      </c>
    </row>
    <row r="167" spans="1:4" x14ac:dyDescent="0.3">
      <c r="A167" s="43">
        <v>44926</v>
      </c>
      <c r="B167" s="6">
        <v>0.56866725191581657</v>
      </c>
      <c r="C167" s="6">
        <v>0.31956284433330828</v>
      </c>
      <c r="D167" s="6">
        <v>0.41613968549231023</v>
      </c>
    </row>
    <row r="168" spans="1:4" x14ac:dyDescent="0.3">
      <c r="A168" s="43">
        <v>44957</v>
      </c>
      <c r="B168" s="6">
        <v>0.56642035431717941</v>
      </c>
      <c r="C168" s="6">
        <v>0.32247941041192413</v>
      </c>
      <c r="D168" s="6">
        <v>0.41643588830474376</v>
      </c>
    </row>
    <row r="169" spans="1:4" x14ac:dyDescent="0.3">
      <c r="A169" s="43">
        <v>44985</v>
      </c>
      <c r="B169" s="6">
        <v>0.56592450485420698</v>
      </c>
      <c r="C169" s="6">
        <v>0.3175381262178304</v>
      </c>
      <c r="D169" s="6">
        <v>0.41666054706149708</v>
      </c>
    </row>
    <row r="170" spans="1:4" x14ac:dyDescent="0.3">
      <c r="A170" s="43">
        <v>45016</v>
      </c>
      <c r="B170" s="6">
        <v>0.5634602647450222</v>
      </c>
      <c r="C170" s="6">
        <v>0.31607040029857686</v>
      </c>
      <c r="D170" s="6">
        <v>0.4166888576916648</v>
      </c>
    </row>
    <row r="171" spans="1:4" x14ac:dyDescent="0.3">
      <c r="A171" s="43">
        <v>45046</v>
      </c>
      <c r="B171" s="6">
        <v>0.56641308256344192</v>
      </c>
      <c r="C171" s="6">
        <v>0.31796263230892113</v>
      </c>
      <c r="D171" s="6">
        <v>0.41698110372526992</v>
      </c>
    </row>
    <row r="172" spans="1:4" x14ac:dyDescent="0.3">
      <c r="A172" s="43">
        <v>45077</v>
      </c>
      <c r="B172" s="6">
        <v>0.56631107377718048</v>
      </c>
      <c r="C172" s="6">
        <v>0.3179555115573367</v>
      </c>
      <c r="D172" s="6">
        <v>0.41709397242094037</v>
      </c>
    </row>
    <row r="173" spans="1:4" x14ac:dyDescent="0.3">
      <c r="A173" s="43">
        <v>45107</v>
      </c>
      <c r="B173" s="6">
        <v>0.56715798213357249</v>
      </c>
      <c r="C173" s="6">
        <v>0.31864278894181652</v>
      </c>
      <c r="D173" s="6">
        <v>0.41728203791235285</v>
      </c>
    </row>
    <row r="174" spans="1:4" x14ac:dyDescent="0.3">
      <c r="A174" s="43">
        <v>45138</v>
      </c>
      <c r="B174" s="6">
        <v>0.55725926008775062</v>
      </c>
      <c r="C174" s="6">
        <v>0.3229674465964098</v>
      </c>
      <c r="D174" s="6">
        <v>0.41822445319940826</v>
      </c>
    </row>
    <row r="175" spans="1:4" x14ac:dyDescent="0.3">
      <c r="A175" s="43">
        <v>45169</v>
      </c>
      <c r="B175" s="6">
        <v>0.56531804802423358</v>
      </c>
      <c r="C175" s="6">
        <v>0.31890636320612364</v>
      </c>
      <c r="D175" s="6">
        <v>0.41910568725220676</v>
      </c>
    </row>
    <row r="176" spans="1:4" x14ac:dyDescent="0.3">
      <c r="A176" s="43">
        <v>45199</v>
      </c>
      <c r="B176" s="6">
        <v>0.5578985940767146</v>
      </c>
      <c r="C176" s="6">
        <v>0.32187193228439887</v>
      </c>
      <c r="D176" s="6">
        <v>0.42000297878564269</v>
      </c>
    </row>
    <row r="177" spans="1:4" x14ac:dyDescent="0.3">
      <c r="A177" s="43">
        <v>45230</v>
      </c>
      <c r="B177" s="6">
        <v>0.55529249524324098</v>
      </c>
      <c r="C177" s="6">
        <v>0.3195758903784674</v>
      </c>
      <c r="D177" s="6">
        <v>0.42090517524166499</v>
      </c>
    </row>
    <row r="178" spans="1:4" x14ac:dyDescent="0.3">
      <c r="A178" s="43">
        <v>45260</v>
      </c>
      <c r="B178" s="6">
        <v>0.55496370099039616</v>
      </c>
      <c r="C178" s="6">
        <v>0.31947052949318411</v>
      </c>
      <c r="D178" s="6">
        <v>0.42180588622618492</v>
      </c>
    </row>
    <row r="179" spans="1:4" x14ac:dyDescent="0.3">
      <c r="A179" s="43">
        <v>45291</v>
      </c>
      <c r="B179" s="6">
        <v>0.55454508596132335</v>
      </c>
      <c r="C179" s="6">
        <v>0.31941536717632052</v>
      </c>
      <c r="D179" s="6">
        <v>0.42262228761411652</v>
      </c>
    </row>
    <row r="180" spans="1:4" x14ac:dyDescent="0.3">
      <c r="A180" s="43">
        <v>45322</v>
      </c>
      <c r="B180" s="6">
        <v>0.55407379540919766</v>
      </c>
      <c r="C180" s="6">
        <v>0.31931971676002235</v>
      </c>
      <c r="D180" s="6">
        <v>0.42365067527547789</v>
      </c>
    </row>
    <row r="181" spans="1:4" x14ac:dyDescent="0.3">
      <c r="A181" s="43">
        <v>45351</v>
      </c>
      <c r="B181" s="6">
        <v>0.55367820407378621</v>
      </c>
      <c r="C181" s="6">
        <v>0.31922408142508085</v>
      </c>
      <c r="D181" s="6">
        <v>0.4246053980594795</v>
      </c>
    </row>
    <row r="182" spans="1:4" x14ac:dyDescent="0.3">
      <c r="A182" s="43">
        <v>45382</v>
      </c>
      <c r="B182" s="6">
        <v>0.55327589359807505</v>
      </c>
      <c r="C182" s="6">
        <v>0.31918551711567505</v>
      </c>
      <c r="D182" s="6">
        <v>0.42542671025483481</v>
      </c>
    </row>
    <row r="183" spans="1:4" x14ac:dyDescent="0.3">
      <c r="A183" s="43">
        <v>45412</v>
      </c>
      <c r="B183" s="6">
        <v>0.55291162487514445</v>
      </c>
      <c r="C183" s="6">
        <v>0.31906199490207116</v>
      </c>
      <c r="D183" s="6">
        <v>0.42644008503943021</v>
      </c>
    </row>
    <row r="184" spans="1:4" x14ac:dyDescent="0.3">
      <c r="A184" s="43">
        <v>45443</v>
      </c>
      <c r="B184" s="6">
        <v>0.55324324011857817</v>
      </c>
      <c r="C184" s="6">
        <v>0.31935983221816483</v>
      </c>
      <c r="D184" s="6">
        <v>0.4273640878926796</v>
      </c>
    </row>
    <row r="185" spans="1:4" x14ac:dyDescent="0.3">
      <c r="A185" s="43">
        <v>45473</v>
      </c>
      <c r="B185" s="6">
        <v>0.55370239387809783</v>
      </c>
      <c r="C185" s="6">
        <v>0.31965826172688727</v>
      </c>
      <c r="D185" s="6">
        <v>0.42829133827237686</v>
      </c>
    </row>
    <row r="186" spans="1:4" x14ac:dyDescent="0.3">
      <c r="A186" s="43">
        <v>45504</v>
      </c>
      <c r="B186" s="6">
        <v>0.55407675720865368</v>
      </c>
      <c r="C186" s="6">
        <v>0.31995484636970456</v>
      </c>
      <c r="D186" s="6">
        <v>0.42919269272649413</v>
      </c>
    </row>
    <row r="187" spans="1:4" x14ac:dyDescent="0.3">
      <c r="A187" s="43">
        <v>45535</v>
      </c>
      <c r="B187" s="6">
        <v>0.55445099044944834</v>
      </c>
      <c r="C187" s="6">
        <v>0.3202954250992246</v>
      </c>
      <c r="D187" s="6">
        <v>0.43010012027954242</v>
      </c>
    </row>
    <row r="188" spans="1:4" x14ac:dyDescent="0.3">
      <c r="A188" s="43">
        <v>45565</v>
      </c>
      <c r="B188" s="6">
        <v>0.55481290969318553</v>
      </c>
      <c r="C188" s="6">
        <v>0.32059096529254283</v>
      </c>
      <c r="D188" s="6">
        <v>0.43100448327805368</v>
      </c>
    </row>
    <row r="189" spans="1:4" x14ac:dyDescent="0.3">
      <c r="A189" s="43">
        <v>45596</v>
      </c>
      <c r="B189" s="6">
        <v>0.55511393652200092</v>
      </c>
      <c r="C189" s="6">
        <v>0.32083883757181919</v>
      </c>
      <c r="D189" s="6">
        <v>0.43188852445037967</v>
      </c>
    </row>
    <row r="190" spans="1:4" x14ac:dyDescent="0.3">
      <c r="A190" s="43">
        <v>45626</v>
      </c>
      <c r="B190" s="6">
        <v>0.5548191825465576</v>
      </c>
      <c r="C190" s="6">
        <v>0.32113687177592215</v>
      </c>
      <c r="D190" s="6">
        <v>0.43279664621810632</v>
      </c>
    </row>
    <row r="191" spans="1:4" x14ac:dyDescent="0.3">
      <c r="A191" s="43">
        <v>45657</v>
      </c>
      <c r="B191" s="6">
        <v>0.5544754335551958</v>
      </c>
      <c r="C191" s="6">
        <v>0.32146533714034786</v>
      </c>
      <c r="D191" s="6">
        <v>0.43361105996342753</v>
      </c>
    </row>
    <row r="192" spans="1:4" x14ac:dyDescent="0.3">
      <c r="A192" s="43">
        <v>45688</v>
      </c>
      <c r="B192" s="6">
        <v>0.55407805690470358</v>
      </c>
      <c r="C192" s="6">
        <v>0.32174435147359842</v>
      </c>
      <c r="D192" s="6">
        <v>0.43601112507970158</v>
      </c>
    </row>
    <row r="193" spans="1:4" x14ac:dyDescent="0.3">
      <c r="A193" s="43">
        <v>45716</v>
      </c>
      <c r="B193" s="6">
        <v>0.55375587084009747</v>
      </c>
      <c r="C193" s="6">
        <v>0.32202382060005397</v>
      </c>
      <c r="D193" s="6">
        <v>0.4366592524517659</v>
      </c>
    </row>
    <row r="194" spans="1:4" x14ac:dyDescent="0.3">
      <c r="A194" s="43">
        <v>45747</v>
      </c>
      <c r="B194" s="6">
        <v>0.55338683694511548</v>
      </c>
      <c r="C194" s="6">
        <v>0.32235225798532374</v>
      </c>
      <c r="D194" s="6">
        <v>0.43717612033702125</v>
      </c>
    </row>
    <row r="195" spans="1:4" x14ac:dyDescent="0.3">
      <c r="A195" s="43">
        <v>45777</v>
      </c>
      <c r="B195" s="6">
        <v>0.55300799347805207</v>
      </c>
      <c r="C195" s="6">
        <v>0.32262260470948118</v>
      </c>
      <c r="D195" s="6">
        <v>0.43957050089159921</v>
      </c>
    </row>
    <row r="196" spans="1:4" x14ac:dyDescent="0.3">
      <c r="A196" s="43">
        <v>45808</v>
      </c>
      <c r="B196" s="6">
        <v>0.55263921670000304</v>
      </c>
      <c r="C196" s="6">
        <v>0.32289077797818549</v>
      </c>
      <c r="D196" s="6">
        <v>0.44013556590704589</v>
      </c>
    </row>
    <row r="197" spans="1:4" x14ac:dyDescent="0.3">
      <c r="A197" s="43">
        <v>45838</v>
      </c>
      <c r="B197" s="6">
        <v>0.55228149800270032</v>
      </c>
      <c r="C197" s="6">
        <v>0.32315300741806419</v>
      </c>
      <c r="D197" s="6">
        <v>0.44078027854428797</v>
      </c>
    </row>
    <row r="198" spans="1:4" x14ac:dyDescent="0.3">
      <c r="A198" s="43">
        <v>45869</v>
      </c>
      <c r="B198" s="6">
        <v>0.55194652970746494</v>
      </c>
      <c r="C198" s="6">
        <v>0.32341197441644115</v>
      </c>
      <c r="D198" s="6">
        <v>0.44306563128974946</v>
      </c>
    </row>
    <row r="199" spans="1:4" x14ac:dyDescent="0.3">
      <c r="A199" s="43">
        <v>45900</v>
      </c>
      <c r="B199" s="6">
        <v>0.55155477350641624</v>
      </c>
      <c r="C199" s="6">
        <v>0.32363296773200179</v>
      </c>
      <c r="D199" s="6">
        <v>0.44366937240838511</v>
      </c>
    </row>
    <row r="200" spans="1:4" x14ac:dyDescent="0.3">
      <c r="A200" s="43">
        <v>45930</v>
      </c>
      <c r="B200" s="6">
        <v>0.55119590318890099</v>
      </c>
      <c r="C200" s="6">
        <v>0.32396168879347281</v>
      </c>
      <c r="D200" s="6">
        <v>0.44436046020975351</v>
      </c>
    </row>
    <row r="201" spans="1:4" x14ac:dyDescent="0.3">
      <c r="A201" s="43">
        <v>45961</v>
      </c>
      <c r="B201" s="6">
        <v>0.55080419388370994</v>
      </c>
      <c r="C201" s="6">
        <v>0.32417291658916719</v>
      </c>
      <c r="D201" s="6">
        <v>0.44664378174177849</v>
      </c>
    </row>
    <row r="202" spans="1:4" x14ac:dyDescent="0.3">
      <c r="A202" s="43">
        <v>45991</v>
      </c>
      <c r="B202" s="6">
        <v>0.55064608131723969</v>
      </c>
      <c r="C202" s="6">
        <v>0.32432738110694409</v>
      </c>
      <c r="D202" s="6">
        <v>0.44722219623364096</v>
      </c>
    </row>
    <row r="203" spans="1:4" x14ac:dyDescent="0.3">
      <c r="A203" s="43">
        <v>46022</v>
      </c>
      <c r="B203" s="6">
        <v>0.55121058457746719</v>
      </c>
      <c r="C203" s="6">
        <v>0.32452605045096522</v>
      </c>
      <c r="D203" s="6">
        <v>0.44777436241153756</v>
      </c>
    </row>
    <row r="204" spans="1:4" x14ac:dyDescent="0.3">
      <c r="A204" s="43">
        <v>46053</v>
      </c>
      <c r="B204" s="6">
        <v>0.5515227509330608</v>
      </c>
      <c r="C204" s="6">
        <v>0.3261373146172023</v>
      </c>
      <c r="D204" s="6">
        <v>0.44978249360781231</v>
      </c>
    </row>
    <row r="205" spans="1:4" x14ac:dyDescent="0.3">
      <c r="A205" s="43">
        <v>46081</v>
      </c>
      <c r="B205" s="6">
        <v>0.55162082149921188</v>
      </c>
      <c r="C205" s="6">
        <v>0.32628037113833347</v>
      </c>
      <c r="D205" s="6">
        <v>0.45020836632771255</v>
      </c>
    </row>
    <row r="206" spans="1:4" x14ac:dyDescent="0.3">
      <c r="A206" s="43">
        <v>46112</v>
      </c>
      <c r="B206" s="6">
        <v>0.55228662956405938</v>
      </c>
      <c r="C206" s="6">
        <v>0.32756415254116089</v>
      </c>
      <c r="D206" s="6">
        <v>0.45055782942091216</v>
      </c>
    </row>
    <row r="207" spans="1:4" x14ac:dyDescent="0.3">
      <c r="A207" s="43">
        <v>46142</v>
      </c>
      <c r="B207" s="6">
        <v>0.5526670039554813</v>
      </c>
      <c r="C207" s="6">
        <v>0.32770786451823686</v>
      </c>
      <c r="D207" s="6">
        <v>0.45260542938916437</v>
      </c>
    </row>
    <row r="208" spans="1:4" x14ac:dyDescent="0.3">
      <c r="A208" s="43">
        <v>46173</v>
      </c>
      <c r="B208" s="6">
        <v>0.55309424691530951</v>
      </c>
      <c r="C208" s="6">
        <v>0.32781815522723451</v>
      </c>
      <c r="D208" s="6">
        <v>0.4530168097202783</v>
      </c>
    </row>
    <row r="209" spans="1:4" x14ac:dyDescent="0.3">
      <c r="A209" s="43">
        <v>46203</v>
      </c>
      <c r="B209" s="6">
        <v>0.55243169126829406</v>
      </c>
      <c r="C209" s="6">
        <v>0.32795568882815557</v>
      </c>
      <c r="D209" s="6">
        <v>0.45348033290892459</v>
      </c>
    </row>
    <row r="210" spans="1:4" x14ac:dyDescent="0.3">
      <c r="A210" s="43">
        <v>46234</v>
      </c>
      <c r="B210" s="6">
        <v>0.55228774703874461</v>
      </c>
      <c r="C210" s="6">
        <v>0.32809004705485234</v>
      </c>
      <c r="D210" s="6">
        <v>0.45555584683937689</v>
      </c>
    </row>
    <row r="211" spans="1:4" x14ac:dyDescent="0.3">
      <c r="A211" s="43">
        <v>46265</v>
      </c>
      <c r="B211" s="6">
        <v>0.5516129746449201</v>
      </c>
      <c r="C211" s="6">
        <v>0.32865095914184489</v>
      </c>
      <c r="D211" s="6">
        <v>0.45594991774833338</v>
      </c>
    </row>
    <row r="212" spans="1:4" x14ac:dyDescent="0.3">
      <c r="A212" s="43">
        <v>46295</v>
      </c>
      <c r="B212" s="6">
        <v>0.55182441882468525</v>
      </c>
      <c r="C212" s="6">
        <v>0.32968041428362399</v>
      </c>
      <c r="D212" s="6">
        <v>0.45650612447869532</v>
      </c>
    </row>
    <row r="213" spans="1:4" x14ac:dyDescent="0.3">
      <c r="A213" s="43">
        <v>46326</v>
      </c>
      <c r="B213" s="6">
        <v>0.5522608561769925</v>
      </c>
      <c r="C213" s="6">
        <v>0.32987597504253996</v>
      </c>
      <c r="D213" s="6">
        <v>0.45867557456716535</v>
      </c>
    </row>
    <row r="214" spans="1:4" x14ac:dyDescent="0.3">
      <c r="A214" s="43">
        <v>46356</v>
      </c>
      <c r="B214" s="6">
        <v>0.55146095945359053</v>
      </c>
      <c r="C214" s="6">
        <v>0.32992740591007708</v>
      </c>
      <c r="D214" s="6">
        <v>0.45905475954136532</v>
      </c>
    </row>
    <row r="215" spans="1:4" x14ac:dyDescent="0.3">
      <c r="A215" s="43">
        <v>46387</v>
      </c>
      <c r="B215" s="6">
        <v>0.5516964660247391</v>
      </c>
      <c r="C215" s="6">
        <v>0.33114321001237357</v>
      </c>
      <c r="D215" s="6">
        <v>0.45954401554307789</v>
      </c>
    </row>
    <row r="216" spans="1:4" x14ac:dyDescent="0.3">
      <c r="A216" s="43">
        <v>46418</v>
      </c>
      <c r="B216" s="6">
        <v>0.55178849913341388</v>
      </c>
      <c r="C216" s="6">
        <v>0.33134966333496391</v>
      </c>
      <c r="D216" s="6">
        <v>0.46160880101081564</v>
      </c>
    </row>
    <row r="217" spans="1:4" x14ac:dyDescent="0.3">
      <c r="A217" s="43">
        <v>46446</v>
      </c>
      <c r="B217" s="6">
        <v>0.55254547792890185</v>
      </c>
      <c r="C217" s="6">
        <v>0.33213902231592235</v>
      </c>
      <c r="D217" s="6">
        <v>0.46237595168749168</v>
      </c>
    </row>
    <row r="218" spans="1:4" x14ac:dyDescent="0.3">
      <c r="A218" s="43">
        <v>46477</v>
      </c>
      <c r="B218" s="6">
        <v>0.55206136931670524</v>
      </c>
      <c r="C218" s="6">
        <v>0.3333585826687378</v>
      </c>
      <c r="D218" s="6">
        <v>0.46389110029678088</v>
      </c>
    </row>
    <row r="219" spans="1:4" x14ac:dyDescent="0.3">
      <c r="A219" s="43">
        <v>46507</v>
      </c>
      <c r="B219" s="6">
        <v>0.55244942332333857</v>
      </c>
      <c r="C219" s="6">
        <v>0.33344584870801031</v>
      </c>
      <c r="D219" s="6">
        <v>0.47023389599054727</v>
      </c>
    </row>
    <row r="220" spans="1:4" x14ac:dyDescent="0.3">
      <c r="A220" s="43">
        <v>46538</v>
      </c>
      <c r="B220" s="6">
        <v>0.55252471931685654</v>
      </c>
      <c r="C220" s="6">
        <v>0.33355452977215866</v>
      </c>
      <c r="D220" s="6">
        <v>0.47100329290644727</v>
      </c>
    </row>
    <row r="221" spans="1:4" x14ac:dyDescent="0.3">
      <c r="A221" s="43">
        <v>46568</v>
      </c>
      <c r="B221" s="6">
        <v>0.55235547686783404</v>
      </c>
      <c r="C221" s="6">
        <v>0.33360281707512901</v>
      </c>
      <c r="D221" s="6">
        <v>0.47264086611906519</v>
      </c>
    </row>
    <row r="222" spans="1:4" x14ac:dyDescent="0.3">
      <c r="A222" s="43">
        <v>46599</v>
      </c>
      <c r="B222" s="6">
        <v>0.55193584314119615</v>
      </c>
      <c r="C222" s="6">
        <v>0.33366548223226677</v>
      </c>
      <c r="D222" s="6">
        <v>0.47750516223388129</v>
      </c>
    </row>
    <row r="223" spans="1:4" x14ac:dyDescent="0.3">
      <c r="A223" s="43">
        <v>46630</v>
      </c>
      <c r="B223" s="6">
        <v>0.55106129883353516</v>
      </c>
      <c r="C223" s="6">
        <v>0.33373238713491371</v>
      </c>
      <c r="D223" s="6">
        <v>0.47793938081935261</v>
      </c>
    </row>
    <row r="224" spans="1:4" x14ac:dyDescent="0.3">
      <c r="A224" s="43">
        <v>46660</v>
      </c>
      <c r="B224" s="6">
        <v>0.55069914567886646</v>
      </c>
      <c r="C224" s="6">
        <v>0.33500697516189726</v>
      </c>
      <c r="D224" s="6">
        <v>0.47885672066576046</v>
      </c>
    </row>
    <row r="225" spans="1:4" x14ac:dyDescent="0.3">
      <c r="A225" s="43">
        <v>46691</v>
      </c>
      <c r="B225" s="6">
        <v>0.55109675050092333</v>
      </c>
      <c r="C225" s="6">
        <v>0.33503031034720693</v>
      </c>
      <c r="D225" s="6">
        <v>0.48358195004942406</v>
      </c>
    </row>
    <row r="226" spans="1:4" x14ac:dyDescent="0.3">
      <c r="A226" s="43">
        <v>46721</v>
      </c>
      <c r="B226" s="6">
        <v>0.55401905872925672</v>
      </c>
      <c r="C226" s="6">
        <v>0.33537777522115175</v>
      </c>
      <c r="D226" s="6">
        <v>0.48612657077247229</v>
      </c>
    </row>
    <row r="227" spans="1:4" x14ac:dyDescent="0.3">
      <c r="A227" s="43">
        <v>46752</v>
      </c>
      <c r="B227" s="6">
        <v>0.55498080601423638</v>
      </c>
      <c r="C227" s="6">
        <v>0.33699730167526581</v>
      </c>
      <c r="D227" s="6">
        <v>0.4867806924847638</v>
      </c>
    </row>
    <row r="228" spans="1:4" x14ac:dyDescent="0.3">
      <c r="A228" s="43">
        <v>46783</v>
      </c>
      <c r="B228" s="6">
        <v>0.55546197992631885</v>
      </c>
      <c r="C228" s="6">
        <v>0.33745351377888066</v>
      </c>
      <c r="D228" s="6">
        <v>0.48943386590142962</v>
      </c>
    </row>
    <row r="229" spans="1:4" x14ac:dyDescent="0.3">
      <c r="A229" s="43">
        <v>46812</v>
      </c>
      <c r="B229" s="6">
        <v>0.5577452665300856</v>
      </c>
      <c r="C229" s="6">
        <v>0.33779075129602326</v>
      </c>
      <c r="D229" s="6">
        <v>0.48972013253947494</v>
      </c>
    </row>
    <row r="230" spans="1:4" x14ac:dyDescent="0.3">
      <c r="A230" s="43">
        <v>46843</v>
      </c>
      <c r="B230" s="6">
        <v>0.55884637932056636</v>
      </c>
      <c r="C230" s="6">
        <v>0.34092387871708052</v>
      </c>
      <c r="D230" s="6">
        <v>0.49017549845873443</v>
      </c>
    </row>
    <row r="231" spans="1:4" x14ac:dyDescent="0.3">
      <c r="A231" s="43">
        <v>46873</v>
      </c>
      <c r="B231" s="6">
        <v>0.56252610049747698</v>
      </c>
      <c r="C231" s="6">
        <v>0.34123927608551241</v>
      </c>
      <c r="D231" s="6">
        <v>0.49527836615674309</v>
      </c>
    </row>
    <row r="232" spans="1:4" x14ac:dyDescent="0.3">
      <c r="A232" s="43">
        <v>46904</v>
      </c>
      <c r="B232" s="6">
        <v>0.56357238961142142</v>
      </c>
      <c r="C232" s="6">
        <v>0.34280081650887961</v>
      </c>
      <c r="D232" s="6">
        <v>0.49548345035722785</v>
      </c>
    </row>
    <row r="233" spans="1:4" x14ac:dyDescent="0.3">
      <c r="A233" s="43">
        <v>46934</v>
      </c>
      <c r="B233" s="6">
        <v>0.56676881050105965</v>
      </c>
      <c r="C233" s="6">
        <v>0.34288898519193389</v>
      </c>
      <c r="D233" s="6">
        <v>0.4960390597878172</v>
      </c>
    </row>
    <row r="234" spans="1:4" x14ac:dyDescent="0.3">
      <c r="A234" s="43">
        <v>46965</v>
      </c>
      <c r="B234" s="6">
        <v>0.57021639062485385</v>
      </c>
      <c r="C234" s="6">
        <v>0.34321051574855943</v>
      </c>
      <c r="D234" s="6">
        <v>0.49997967124224496</v>
      </c>
    </row>
    <row r="235" spans="1:4" x14ac:dyDescent="0.3">
      <c r="A235" s="43">
        <v>46996</v>
      </c>
      <c r="B235" s="6">
        <v>0.57180535416730593</v>
      </c>
      <c r="C235" s="6">
        <v>0.34676472636047839</v>
      </c>
      <c r="D235" s="6">
        <v>0.50016035966279671</v>
      </c>
    </row>
    <row r="236" spans="1:4" x14ac:dyDescent="0.3">
      <c r="A236" s="43">
        <v>47026</v>
      </c>
      <c r="B236" s="6">
        <v>0.57384114281910958</v>
      </c>
      <c r="C236" s="6">
        <v>0.34699815184839145</v>
      </c>
      <c r="D236" s="6">
        <v>0.50078506474303319</v>
      </c>
    </row>
    <row r="237" spans="1:4" x14ac:dyDescent="0.3">
      <c r="A237" s="43">
        <v>47057</v>
      </c>
      <c r="B237" s="6">
        <v>0.57467938274363439</v>
      </c>
      <c r="C237" s="6">
        <v>0.34690488922510687</v>
      </c>
      <c r="D237" s="6">
        <v>0.50453817692168113</v>
      </c>
    </row>
    <row r="238" spans="1:4" x14ac:dyDescent="0.3">
      <c r="A238" s="43">
        <v>47087</v>
      </c>
      <c r="B238" s="6">
        <v>0.57485452514546709</v>
      </c>
      <c r="C238" s="6">
        <v>0.34693648070748595</v>
      </c>
      <c r="D238" s="6">
        <v>0.50483442109697174</v>
      </c>
    </row>
    <row r="239" spans="1:4" x14ac:dyDescent="0.3">
      <c r="A239" s="43">
        <v>47118</v>
      </c>
      <c r="B239" s="6">
        <v>0.57807892459415433</v>
      </c>
      <c r="C239" s="6">
        <v>0.34718852694794561</v>
      </c>
      <c r="D239" s="6">
        <v>0.50545353962386996</v>
      </c>
    </row>
    <row r="240" spans="1:4" x14ac:dyDescent="0.3">
      <c r="A240" s="43">
        <v>47149</v>
      </c>
      <c r="B240" s="6">
        <v>0.58030842864056131</v>
      </c>
      <c r="C240" s="6">
        <v>0.34791373394284381</v>
      </c>
      <c r="D240" s="6">
        <v>0.51029085473792235</v>
      </c>
    </row>
    <row r="241" spans="1:4" x14ac:dyDescent="0.3">
      <c r="A241" s="43">
        <v>47177</v>
      </c>
      <c r="B241" s="6">
        <v>0.58025519271581016</v>
      </c>
      <c r="C241" s="6">
        <v>0.347837201087699</v>
      </c>
      <c r="D241" s="6">
        <v>0.51049748882575663</v>
      </c>
    </row>
    <row r="242" spans="1:4" x14ac:dyDescent="0.3">
      <c r="A242" s="43">
        <v>47208</v>
      </c>
      <c r="B242" s="6">
        <v>0.58196877790797252</v>
      </c>
      <c r="C242" s="6">
        <v>0.35128507457051883</v>
      </c>
      <c r="D242" s="6">
        <v>0.51092200226475792</v>
      </c>
    </row>
    <row r="243" spans="1:4" x14ac:dyDescent="0.3">
      <c r="A243" s="43">
        <v>47238</v>
      </c>
      <c r="B243" s="6">
        <v>0.58188315952610759</v>
      </c>
      <c r="C243" s="6">
        <v>0.3512555885199426</v>
      </c>
      <c r="D243" s="6">
        <v>0.51539957383030421</v>
      </c>
    </row>
    <row r="244" spans="1:4" x14ac:dyDescent="0.3">
      <c r="A244" s="43">
        <v>47269</v>
      </c>
      <c r="B244" s="6">
        <v>0.58335232689786432</v>
      </c>
      <c r="C244" s="6">
        <v>0.35119843929121486</v>
      </c>
      <c r="D244" s="6">
        <v>0.51548682108773525</v>
      </c>
    </row>
    <row r="245" spans="1:4" x14ac:dyDescent="0.3">
      <c r="A245" s="43">
        <v>47299</v>
      </c>
      <c r="B245" s="6">
        <v>0.5831836296121421</v>
      </c>
      <c r="C245" s="6">
        <v>0.3510937355744656</v>
      </c>
      <c r="D245" s="6">
        <v>0.51605013894288909</v>
      </c>
    </row>
    <row r="246" spans="1:4" x14ac:dyDescent="0.3">
      <c r="A246" s="43">
        <v>47330</v>
      </c>
      <c r="B246" s="6">
        <v>0.58636090219153736</v>
      </c>
      <c r="C246" s="6">
        <v>0.35113306352401408</v>
      </c>
      <c r="D246" s="6">
        <v>0.51609873679534024</v>
      </c>
    </row>
    <row r="247" spans="1:4" x14ac:dyDescent="0.3">
      <c r="A247" s="43">
        <v>47361</v>
      </c>
      <c r="B247" s="6">
        <v>0.5860934870543506</v>
      </c>
      <c r="C247" s="6">
        <v>0.35119087436116753</v>
      </c>
      <c r="D247" s="6">
        <v>0.51623280185907283</v>
      </c>
    </row>
    <row r="248" spans="1:4" x14ac:dyDescent="0.3">
      <c r="A248" s="43">
        <v>47391</v>
      </c>
      <c r="B248" s="6">
        <v>0.58593841497711674</v>
      </c>
      <c r="C248" s="6">
        <v>0.35439552408951885</v>
      </c>
      <c r="D248" s="6">
        <v>0.51688558980712118</v>
      </c>
    </row>
    <row r="249" spans="1:4" x14ac:dyDescent="0.3">
      <c r="A249" s="43">
        <v>47422</v>
      </c>
      <c r="B249" s="6">
        <v>0.58816635768944869</v>
      </c>
      <c r="C249" s="6">
        <v>0.35446514864458195</v>
      </c>
      <c r="D249" s="6">
        <v>0.52067165415603034</v>
      </c>
    </row>
    <row r="250" spans="1:4" x14ac:dyDescent="0.3">
      <c r="A250" s="43">
        <v>47452</v>
      </c>
      <c r="B250" s="6">
        <v>0.58787766978297717</v>
      </c>
      <c r="C250" s="6">
        <v>0.35468647179084989</v>
      </c>
      <c r="D250" s="6">
        <v>0.52083637581609388</v>
      </c>
    </row>
    <row r="251" spans="1:4" x14ac:dyDescent="0.3">
      <c r="A251" s="43">
        <v>47483</v>
      </c>
      <c r="B251" s="6">
        <v>0.58803704394942102</v>
      </c>
      <c r="C251" s="6">
        <v>0.35497270047847146</v>
      </c>
      <c r="D251" s="6">
        <v>0.52132486583214821</v>
      </c>
    </row>
    <row r="252" spans="1:4" x14ac:dyDescent="0.3">
      <c r="A252" s="43">
        <v>47514</v>
      </c>
      <c r="B252" s="6">
        <v>0.58765525338059488</v>
      </c>
      <c r="C252" s="6">
        <v>0.35575432706987897</v>
      </c>
      <c r="D252" s="6">
        <v>0.52139841826712097</v>
      </c>
    </row>
    <row r="253" spans="1:4" x14ac:dyDescent="0.3">
      <c r="A253" s="43">
        <v>47542</v>
      </c>
      <c r="B253" s="6">
        <v>0.58837762843697938</v>
      </c>
      <c r="C253" s="6">
        <v>0.35787679554295371</v>
      </c>
      <c r="D253" s="6">
        <v>0.52149066475229655</v>
      </c>
    </row>
    <row r="254" spans="1:4" x14ac:dyDescent="0.3">
      <c r="A254" s="43">
        <v>47573</v>
      </c>
      <c r="B254" s="6">
        <v>0.58807184785168898</v>
      </c>
      <c r="C254" s="6">
        <v>0.36078733579172767</v>
      </c>
      <c r="D254" s="6">
        <v>0.52204731588639319</v>
      </c>
    </row>
    <row r="255" spans="1:4" x14ac:dyDescent="0.3">
      <c r="A255" s="43">
        <v>47603</v>
      </c>
      <c r="B255" s="6">
        <v>0.58779543485890917</v>
      </c>
      <c r="C255" s="6">
        <v>0.36100453324730314</v>
      </c>
      <c r="D255" s="6">
        <v>0.52617139586231743</v>
      </c>
    </row>
    <row r="256" spans="1:4" x14ac:dyDescent="0.3">
      <c r="A256" s="43">
        <v>47634</v>
      </c>
      <c r="B256" s="6">
        <v>0.58734838157352298</v>
      </c>
      <c r="C256" s="6">
        <v>0.36138597887254209</v>
      </c>
      <c r="D256" s="6">
        <v>0.52624394965740762</v>
      </c>
    </row>
    <row r="257" spans="1:4" x14ac:dyDescent="0.3">
      <c r="A257" s="43">
        <v>47664</v>
      </c>
      <c r="B257" s="6">
        <v>0.58956871846040326</v>
      </c>
      <c r="C257" s="6">
        <v>0.36133079953335906</v>
      </c>
      <c r="D257" s="6">
        <v>0.52686636540862186</v>
      </c>
    </row>
    <row r="258" spans="1:4" x14ac:dyDescent="0.3">
      <c r="A258" s="43">
        <v>47695</v>
      </c>
      <c r="B258" s="6">
        <v>0.58915799316928252</v>
      </c>
      <c r="C258" s="6">
        <v>0.36159002241069854</v>
      </c>
      <c r="D258" s="6">
        <v>0.53120072244454797</v>
      </c>
    </row>
    <row r="259" spans="1:4" x14ac:dyDescent="0.3">
      <c r="A259" s="43">
        <v>47726</v>
      </c>
      <c r="B259" s="6">
        <v>0.58874495787107806</v>
      </c>
      <c r="C259" s="6">
        <v>0.36148807417008944</v>
      </c>
      <c r="D259" s="6">
        <v>0.53132733586791714</v>
      </c>
    </row>
    <row r="260" spans="1:4" x14ac:dyDescent="0.3">
      <c r="A260" s="43">
        <v>47756</v>
      </c>
      <c r="B260" s="6">
        <v>0.59119250347978902</v>
      </c>
      <c r="C260" s="6">
        <v>0.36440648569326323</v>
      </c>
      <c r="D260" s="6">
        <v>0.53185545443365034</v>
      </c>
    </row>
    <row r="261" spans="1:4" x14ac:dyDescent="0.3">
      <c r="A261" s="43">
        <v>47787</v>
      </c>
      <c r="B261" s="6">
        <v>0.59070334330211249</v>
      </c>
      <c r="C261" s="6">
        <v>0.36428154843939475</v>
      </c>
      <c r="D261" s="6">
        <v>0.53615177437950412</v>
      </c>
    </row>
    <row r="262" spans="1:4" x14ac:dyDescent="0.3">
      <c r="A262" s="43">
        <v>47817</v>
      </c>
      <c r="B262" s="6">
        <v>0.59017041932800751</v>
      </c>
      <c r="C262" s="6">
        <v>0.3642679322571325</v>
      </c>
      <c r="D262" s="6">
        <v>0.53850329907037586</v>
      </c>
    </row>
    <row r="263" spans="1:4" x14ac:dyDescent="0.3">
      <c r="A263" s="43">
        <v>47848</v>
      </c>
      <c r="B263" s="6">
        <v>0.58975011396681898</v>
      </c>
      <c r="C263" s="6">
        <v>0.36429427223585908</v>
      </c>
      <c r="D263" s="6">
        <v>0.53900614742001185</v>
      </c>
    </row>
    <row r="264" spans="1:4" x14ac:dyDescent="0.3">
      <c r="A264" s="43">
        <v>47879</v>
      </c>
      <c r="B264" s="6">
        <v>0.59254618201190812</v>
      </c>
      <c r="C264" s="6">
        <v>0.3642388788557786</v>
      </c>
      <c r="D264" s="6">
        <v>0.53904024698317066</v>
      </c>
    </row>
    <row r="265" spans="1:4" x14ac:dyDescent="0.3">
      <c r="A265" s="43">
        <v>47907</v>
      </c>
      <c r="B265" s="6">
        <v>0.59531532255518316</v>
      </c>
      <c r="C265" s="6">
        <v>0.36423407400830959</v>
      </c>
      <c r="D265" s="6">
        <v>0.53909044704989306</v>
      </c>
    </row>
    <row r="266" spans="1:4" x14ac:dyDescent="0.3">
      <c r="A266" s="43">
        <v>47938</v>
      </c>
      <c r="B266" s="6">
        <v>0.59637344880448939</v>
      </c>
      <c r="C266" s="6">
        <v>0.36700995896839761</v>
      </c>
      <c r="D266" s="6">
        <v>0.5394257441417617</v>
      </c>
    </row>
    <row r="267" spans="1:4" x14ac:dyDescent="0.3">
      <c r="A267" s="43">
        <v>47968</v>
      </c>
      <c r="B267" s="6">
        <v>0.59579648357262793</v>
      </c>
      <c r="C267" s="6">
        <v>0.3669112716037955</v>
      </c>
      <c r="D267" s="6">
        <v>0.54197998632046351</v>
      </c>
    </row>
    <row r="268" spans="1:4" x14ac:dyDescent="0.3">
      <c r="A268" s="43">
        <v>47999</v>
      </c>
      <c r="B268" s="6">
        <v>0.59541212475450855</v>
      </c>
      <c r="C268" s="6">
        <v>0.36769167513079298</v>
      </c>
      <c r="D268" s="6">
        <v>0.54193931024005815</v>
      </c>
    </row>
    <row r="269" spans="1:4" x14ac:dyDescent="0.3">
      <c r="A269" s="43">
        <v>48029</v>
      </c>
      <c r="B269" s="6">
        <v>0.59741708102695157</v>
      </c>
      <c r="C269" s="6">
        <v>0.36751717504143683</v>
      </c>
      <c r="D269" s="6">
        <v>0.54249656512857458</v>
      </c>
    </row>
    <row r="270" spans="1:4" x14ac:dyDescent="0.3">
      <c r="A270" s="43">
        <v>48060</v>
      </c>
      <c r="B270" s="6">
        <v>0.59686090540780368</v>
      </c>
      <c r="C270" s="6">
        <v>0.36734894994930167</v>
      </c>
      <c r="D270" s="6">
        <v>0.54247524366285738</v>
      </c>
    </row>
    <row r="271" spans="1:4" x14ac:dyDescent="0.3">
      <c r="A271" s="43">
        <v>48091</v>
      </c>
      <c r="B271" s="6">
        <v>0.59623838557342568</v>
      </c>
      <c r="C271" s="6">
        <v>0.36728853149356211</v>
      </c>
      <c r="D271" s="6">
        <v>0.54250392870600683</v>
      </c>
    </row>
    <row r="272" spans="1:4" x14ac:dyDescent="0.3">
      <c r="A272" s="43">
        <v>48121</v>
      </c>
      <c r="B272" s="6">
        <v>0.59565910457311133</v>
      </c>
      <c r="C272" s="6">
        <v>0.37054255426355176</v>
      </c>
      <c r="D272" s="6">
        <v>0.54311173412862335</v>
      </c>
    </row>
    <row r="273" spans="1:4" x14ac:dyDescent="0.3">
      <c r="A273" s="43">
        <v>48152</v>
      </c>
      <c r="B273" s="6">
        <v>0.59772222769172889</v>
      </c>
      <c r="C273" s="6">
        <v>0.37031729025585458</v>
      </c>
      <c r="D273" s="6">
        <v>0.54572927264105198</v>
      </c>
    </row>
    <row r="274" spans="1:4" x14ac:dyDescent="0.3">
      <c r="A274" s="43">
        <v>48182</v>
      </c>
      <c r="B274" s="6">
        <v>0.5974818893021675</v>
      </c>
      <c r="C274" s="6">
        <v>0.37012072703167864</v>
      </c>
      <c r="D274" s="6">
        <v>0.54579547751936397</v>
      </c>
    </row>
    <row r="275" spans="1:4" x14ac:dyDescent="0.3">
      <c r="A275" s="43">
        <v>48213</v>
      </c>
      <c r="B275" s="6">
        <v>0.59705082176614499</v>
      </c>
      <c r="C275" s="6">
        <v>0.37006114228565523</v>
      </c>
      <c r="D275" s="6">
        <v>0.54658098759801177</v>
      </c>
    </row>
    <row r="276" spans="1:4" x14ac:dyDescent="0.3">
      <c r="A276" s="43">
        <v>48244</v>
      </c>
      <c r="B276" s="6">
        <v>0.59681726091750142</v>
      </c>
      <c r="C276" s="6">
        <v>0.36984121342181014</v>
      </c>
      <c r="D276" s="6">
        <v>0.54732392665943708</v>
      </c>
    </row>
    <row r="277" spans="1:4" x14ac:dyDescent="0.3">
      <c r="A277" s="43">
        <v>48273</v>
      </c>
      <c r="B277" s="6">
        <v>0.59926726161076271</v>
      </c>
      <c r="C277" s="6">
        <v>0.36972376035420651</v>
      </c>
      <c r="D277" s="6">
        <v>0.54779942335383658</v>
      </c>
    </row>
    <row r="278" spans="1:4" x14ac:dyDescent="0.3">
      <c r="A278" s="43">
        <v>48304</v>
      </c>
      <c r="B278" s="6">
        <v>0.60140559922521319</v>
      </c>
      <c r="C278" s="6">
        <v>0.37310891017708986</v>
      </c>
      <c r="D278" s="6">
        <v>0.54911832307178798</v>
      </c>
    </row>
    <row r="279" spans="1:4" x14ac:dyDescent="0.3">
      <c r="A279" s="43">
        <v>48334</v>
      </c>
      <c r="B279" s="6">
        <v>0.60106533495409686</v>
      </c>
      <c r="C279" s="6">
        <v>0.37295353274778476</v>
      </c>
      <c r="D279" s="6">
        <v>0.55019612418404351</v>
      </c>
    </row>
    <row r="280" spans="1:4" x14ac:dyDescent="0.3">
      <c r="A280" s="43">
        <v>48365</v>
      </c>
      <c r="B280" s="6">
        <v>0.60061488116373551</v>
      </c>
      <c r="C280" s="6">
        <v>0.37296677027546649</v>
      </c>
      <c r="D280" s="6">
        <v>0.5506226754344794</v>
      </c>
    </row>
    <row r="281" spans="1:4" x14ac:dyDescent="0.3">
      <c r="A281" s="43">
        <v>48395</v>
      </c>
      <c r="B281" s="6">
        <v>0.60263146289741976</v>
      </c>
      <c r="C281" s="6">
        <v>0.37273989609253716</v>
      </c>
      <c r="D281" s="6">
        <v>0.5520935282295748</v>
      </c>
    </row>
    <row r="282" spans="1:4" x14ac:dyDescent="0.3">
      <c r="A282" s="43">
        <v>48426</v>
      </c>
      <c r="B282" s="6">
        <v>0.60223787331209122</v>
      </c>
      <c r="C282" s="6">
        <v>0.3728886368010218</v>
      </c>
      <c r="D282" s="6">
        <v>0.5563159517008156</v>
      </c>
    </row>
    <row r="283" spans="1:4" x14ac:dyDescent="0.3">
      <c r="A283" s="43">
        <v>48457</v>
      </c>
      <c r="B283" s="6">
        <v>0.60192734236840617</v>
      </c>
      <c r="C283" s="6">
        <v>0.37273114408087465</v>
      </c>
      <c r="D283" s="6">
        <v>0.55646909049877136</v>
      </c>
    </row>
    <row r="284" spans="1:4" x14ac:dyDescent="0.3">
      <c r="A284" s="43">
        <v>48487</v>
      </c>
      <c r="B284" s="6">
        <v>0.60151461165054798</v>
      </c>
      <c r="C284" s="6">
        <v>0.37497030690832855</v>
      </c>
      <c r="D284" s="6">
        <v>0.5571937671636733</v>
      </c>
    </row>
    <row r="285" spans="1:4" x14ac:dyDescent="0.3">
      <c r="A285" s="43">
        <v>48518</v>
      </c>
      <c r="B285" s="6">
        <v>0.60374604162990941</v>
      </c>
      <c r="C285" s="6">
        <v>0.37475621418149874</v>
      </c>
      <c r="D285" s="6">
        <v>0.55728638114046725</v>
      </c>
    </row>
    <row r="286" spans="1:4" x14ac:dyDescent="0.3">
      <c r="A286" s="43">
        <v>48548</v>
      </c>
      <c r="B286" s="6">
        <v>0.60378469268518231</v>
      </c>
      <c r="C286" s="6">
        <v>0.37522045814662908</v>
      </c>
      <c r="D286" s="6">
        <v>0.55736408108501334</v>
      </c>
    </row>
    <row r="287" spans="1:4" x14ac:dyDescent="0.3">
      <c r="A287" s="43">
        <v>48579</v>
      </c>
      <c r="B287" s="6">
        <v>0.60378172425702292</v>
      </c>
      <c r="C287" s="6">
        <v>0.37575376561922724</v>
      </c>
      <c r="D287" s="6">
        <v>0.55766979264611227</v>
      </c>
    </row>
    <row r="288" spans="1:4" x14ac:dyDescent="0.3">
      <c r="A288" s="43">
        <v>48610</v>
      </c>
      <c r="B288" s="6">
        <v>0.60679474022016278</v>
      </c>
      <c r="C288" s="6">
        <v>0.37651157375606964</v>
      </c>
      <c r="D288" s="6">
        <v>0.5575461962157704</v>
      </c>
    </row>
    <row r="289" spans="1:4" x14ac:dyDescent="0.3">
      <c r="A289" s="43">
        <v>48638</v>
      </c>
      <c r="B289" s="6">
        <v>0.6070497690281117</v>
      </c>
      <c r="C289" s="6">
        <v>0.37700481124780844</v>
      </c>
      <c r="D289" s="6">
        <v>0.55741460395544495</v>
      </c>
    </row>
    <row r="290" spans="1:4" x14ac:dyDescent="0.3">
      <c r="A290" s="43">
        <v>48669</v>
      </c>
      <c r="B290" s="6">
        <v>0.60707413176934755</v>
      </c>
      <c r="C290" s="6">
        <v>0.37755194682992355</v>
      </c>
      <c r="D290" s="6">
        <v>0.55751271204757269</v>
      </c>
    </row>
    <row r="291" spans="1:4" x14ac:dyDescent="0.3">
      <c r="A291" s="43">
        <v>48699</v>
      </c>
      <c r="B291" s="6">
        <v>0.60738109079616198</v>
      </c>
      <c r="C291" s="6">
        <v>0.3777013485179167</v>
      </c>
      <c r="D291" s="6">
        <v>0.5574024199809845</v>
      </c>
    </row>
    <row r="292" spans="1:4" x14ac:dyDescent="0.3">
      <c r="A292" s="43">
        <v>48730</v>
      </c>
      <c r="B292" s="6">
        <v>0.60778871270842583</v>
      </c>
      <c r="C292" s="6">
        <v>0.37878108016588985</v>
      </c>
      <c r="D292" s="6">
        <v>0.55718942811172933</v>
      </c>
    </row>
    <row r="293" spans="1:4" x14ac:dyDescent="0.3">
      <c r="A293" s="43">
        <v>48760</v>
      </c>
      <c r="B293" s="6">
        <v>0.60795574967236177</v>
      </c>
      <c r="C293" s="6">
        <v>0.37912026559312068</v>
      </c>
      <c r="D293" s="6">
        <v>0.55728220752880331</v>
      </c>
    </row>
    <row r="294" spans="1:4" x14ac:dyDescent="0.3">
      <c r="A294" s="43">
        <v>48791</v>
      </c>
      <c r="B294" s="6">
        <v>0.61007165594638357</v>
      </c>
      <c r="C294" s="6">
        <v>0.37981591313342389</v>
      </c>
      <c r="D294" s="6">
        <v>0.56041834916824718</v>
      </c>
    </row>
    <row r="295" spans="1:4" x14ac:dyDescent="0.3">
      <c r="A295" s="43">
        <v>48822</v>
      </c>
      <c r="B295" s="6">
        <v>0.61029729731150051</v>
      </c>
      <c r="C295" s="6">
        <v>0.38185120717579851</v>
      </c>
      <c r="D295" s="6">
        <v>0.56019845506848343</v>
      </c>
    </row>
    <row r="296" spans="1:4" x14ac:dyDescent="0.3">
      <c r="A296" s="43">
        <v>48852</v>
      </c>
      <c r="B296" s="6">
        <v>0.6107632734960784</v>
      </c>
      <c r="C296" s="6">
        <v>0.38249279219447935</v>
      </c>
      <c r="D296" s="6">
        <v>0.56046529896328334</v>
      </c>
    </row>
    <row r="297" spans="1:4" x14ac:dyDescent="0.3">
      <c r="A297" s="43">
        <v>48883</v>
      </c>
      <c r="B297" s="6">
        <v>0.6109322175944264</v>
      </c>
      <c r="C297" s="6">
        <v>0.38247862796538784</v>
      </c>
      <c r="D297" s="6">
        <v>0.56033415171058187</v>
      </c>
    </row>
    <row r="298" spans="1:4" x14ac:dyDescent="0.3">
      <c r="A298" s="43">
        <v>48913</v>
      </c>
      <c r="B298" s="6">
        <v>0.61057940018099155</v>
      </c>
      <c r="C298" s="6">
        <v>0.38255171665584009</v>
      </c>
      <c r="D298" s="6">
        <v>0.56194785388748614</v>
      </c>
    </row>
    <row r="299" spans="1:4" x14ac:dyDescent="0.3">
      <c r="A299" s="43">
        <v>48944</v>
      </c>
      <c r="B299" s="6">
        <v>0.61223691616186859</v>
      </c>
      <c r="C299" s="6">
        <v>0.38264764546308555</v>
      </c>
      <c r="D299" s="6">
        <v>0.56206964713740692</v>
      </c>
    </row>
    <row r="300" spans="1:4" x14ac:dyDescent="0.3">
      <c r="A300" s="43">
        <v>48975</v>
      </c>
      <c r="B300" s="6">
        <v>0.61198639487480111</v>
      </c>
      <c r="C300" s="6">
        <v>0.38272643724890903</v>
      </c>
      <c r="D300" s="6">
        <v>0.56182119265930941</v>
      </c>
    </row>
    <row r="301" spans="1:4" x14ac:dyDescent="0.3">
      <c r="A301" s="43">
        <v>49003</v>
      </c>
      <c r="B301" s="6">
        <v>0.6118290099285324</v>
      </c>
      <c r="C301" s="6">
        <v>0.38295472232001265</v>
      </c>
      <c r="D301" s="6">
        <v>0.56163932672480765</v>
      </c>
    </row>
    <row r="302" spans="1:4" x14ac:dyDescent="0.3">
      <c r="A302" s="43">
        <v>49034</v>
      </c>
      <c r="B302" s="6">
        <v>0.61153777424942246</v>
      </c>
      <c r="C302" s="6">
        <v>0.38310917804046385</v>
      </c>
      <c r="D302" s="6">
        <v>0.56161095659145432</v>
      </c>
    </row>
    <row r="303" spans="1:4" x14ac:dyDescent="0.3">
      <c r="A303" s="43">
        <v>49064</v>
      </c>
      <c r="B303" s="6">
        <v>0.61118368277230983</v>
      </c>
      <c r="C303" s="6">
        <v>0.38295830693150168</v>
      </c>
      <c r="D303" s="6">
        <v>0.56135100183043696</v>
      </c>
    </row>
    <row r="304" spans="1:4" x14ac:dyDescent="0.3">
      <c r="A304" s="43">
        <v>49095</v>
      </c>
      <c r="B304" s="6">
        <v>0.6109236984934644</v>
      </c>
      <c r="C304" s="6">
        <v>0.38289456884225559</v>
      </c>
      <c r="D304" s="6">
        <v>0.56106627166102896</v>
      </c>
    </row>
    <row r="305" spans="1:4" x14ac:dyDescent="0.3">
      <c r="A305" s="43">
        <v>49125</v>
      </c>
      <c r="B305" s="6">
        <v>0.61046145557936182</v>
      </c>
      <c r="C305" s="6">
        <v>0.38290451001995496</v>
      </c>
      <c r="D305" s="6">
        <v>0.56103163802920164</v>
      </c>
    </row>
    <row r="306" spans="1:4" x14ac:dyDescent="0.3">
      <c r="A306" s="43">
        <v>49156</v>
      </c>
      <c r="B306" s="6">
        <v>0.61232731577240807</v>
      </c>
      <c r="C306" s="6">
        <v>0.38296278340260198</v>
      </c>
      <c r="D306" s="6">
        <v>0.56070400264171716</v>
      </c>
    </row>
    <row r="307" spans="1:4" x14ac:dyDescent="0.3">
      <c r="A307" s="43">
        <v>49187</v>
      </c>
      <c r="B307" s="6">
        <v>0.6119166722269388</v>
      </c>
      <c r="C307" s="6">
        <v>0.38291391963504001</v>
      </c>
      <c r="D307" s="6">
        <v>0.56041853531844388</v>
      </c>
    </row>
    <row r="308" spans="1:4" x14ac:dyDescent="0.3">
      <c r="A308" s="43">
        <v>49217</v>
      </c>
      <c r="B308" s="6">
        <v>0.61150611445621983</v>
      </c>
      <c r="C308" s="6">
        <v>0.38310716054715083</v>
      </c>
      <c r="D308" s="6">
        <v>0.56032053254514902</v>
      </c>
    </row>
    <row r="309" spans="1:4" x14ac:dyDescent="0.3">
      <c r="A309" s="43">
        <v>49248</v>
      </c>
      <c r="B309" s="6">
        <v>0.61096469308586909</v>
      </c>
      <c r="C309" s="6">
        <v>0.38286009950491701</v>
      </c>
      <c r="D309" s="6">
        <v>0.56001552992899584</v>
      </c>
    </row>
    <row r="310" spans="1:4" x14ac:dyDescent="0.3">
      <c r="A310" s="43">
        <v>49278</v>
      </c>
      <c r="B310" s="6">
        <v>0.61053918444425537</v>
      </c>
      <c r="C310" s="6">
        <v>0.38272166109502009</v>
      </c>
      <c r="D310" s="6">
        <v>0.5597132147950219</v>
      </c>
    </row>
    <row r="311" spans="1:4" x14ac:dyDescent="0.3">
      <c r="A311" s="43">
        <v>49309</v>
      </c>
      <c r="B311" s="6">
        <v>0.61009741401504991</v>
      </c>
      <c r="C311" s="6">
        <v>0.38250416866696246</v>
      </c>
      <c r="D311" s="6">
        <v>0.55954326600053872</v>
      </c>
    </row>
    <row r="312" spans="1:4" x14ac:dyDescent="0.3">
      <c r="A312" s="43">
        <v>49340</v>
      </c>
      <c r="B312" s="6">
        <v>0.60972027618764835</v>
      </c>
      <c r="C312" s="6">
        <v>0.38245699897173752</v>
      </c>
      <c r="D312" s="6">
        <v>0.55927907502550911</v>
      </c>
    </row>
    <row r="313" spans="1:4" x14ac:dyDescent="0.3">
      <c r="A313" s="43">
        <v>49368</v>
      </c>
      <c r="B313" s="6">
        <v>0.60930654832070907</v>
      </c>
      <c r="C313" s="6">
        <v>0.38222656183719034</v>
      </c>
      <c r="D313" s="6">
        <v>0.55896141394882493</v>
      </c>
    </row>
    <row r="314" spans="1:4" x14ac:dyDescent="0.3">
      <c r="A314" s="43">
        <v>49399</v>
      </c>
      <c r="B314" s="6">
        <v>0.60878274167217317</v>
      </c>
      <c r="C314" s="6">
        <v>0.38464778946185363</v>
      </c>
      <c r="D314" s="6">
        <v>0.55865634518044627</v>
      </c>
    </row>
    <row r="315" spans="1:4" x14ac:dyDescent="0.3">
      <c r="A315" s="43">
        <v>49429</v>
      </c>
      <c r="B315" s="6">
        <v>0.6083218547739313</v>
      </c>
      <c r="C315" s="6">
        <v>0.38437565438752941</v>
      </c>
      <c r="D315" s="6">
        <v>0.55843738038388779</v>
      </c>
    </row>
    <row r="316" spans="1:4" x14ac:dyDescent="0.3">
      <c r="A316" s="43">
        <v>49460</v>
      </c>
      <c r="B316" s="6">
        <v>0.60789026403249391</v>
      </c>
      <c r="C316" s="6">
        <v>0.38407457536912076</v>
      </c>
      <c r="D316" s="6">
        <v>0.55806213612092703</v>
      </c>
    </row>
    <row r="317" spans="1:4" x14ac:dyDescent="0.3">
      <c r="A317" s="43">
        <v>49490</v>
      </c>
      <c r="B317" s="6">
        <v>0.60933593824438836</v>
      </c>
      <c r="C317" s="6">
        <v>0.38381212200746395</v>
      </c>
      <c r="D317" s="6">
        <v>0.5578189696083985</v>
      </c>
    </row>
    <row r="318" spans="1:4" x14ac:dyDescent="0.3">
      <c r="A318" s="43">
        <v>49521</v>
      </c>
      <c r="B318" s="6">
        <v>0.60880048584001356</v>
      </c>
      <c r="C318" s="6">
        <v>0.38375211720775187</v>
      </c>
      <c r="D318" s="6">
        <v>0.56084490977119628</v>
      </c>
    </row>
    <row r="319" spans="1:4" x14ac:dyDescent="0.3">
      <c r="A319" s="43">
        <v>49552</v>
      </c>
      <c r="B319" s="6">
        <v>0.60818649203373276</v>
      </c>
      <c r="C319" s="6">
        <v>0.38359643601159044</v>
      </c>
      <c r="D319" s="6">
        <v>0.56047105821357757</v>
      </c>
    </row>
    <row r="320" spans="1:4" x14ac:dyDescent="0.3">
      <c r="A320" s="43">
        <v>49582</v>
      </c>
      <c r="B320" s="6">
        <v>0.6076724941443935</v>
      </c>
      <c r="C320" s="6">
        <v>0.38354354527800005</v>
      </c>
      <c r="D320" s="6">
        <v>0.56017017985082151</v>
      </c>
    </row>
    <row r="321" spans="1:4" x14ac:dyDescent="0.3">
      <c r="A321" s="43">
        <v>49613</v>
      </c>
      <c r="B321" s="6">
        <v>0.60706965991855166</v>
      </c>
      <c r="C321" s="6">
        <v>0.38323700538073457</v>
      </c>
      <c r="D321" s="6">
        <v>0.55974786677886246</v>
      </c>
    </row>
    <row r="322" spans="1:4" x14ac:dyDescent="0.3">
      <c r="A322" s="43">
        <v>49643</v>
      </c>
      <c r="B322" s="6">
        <v>0.60645347136461081</v>
      </c>
      <c r="C322" s="6">
        <v>0.3829340486347303</v>
      </c>
      <c r="D322" s="6">
        <v>0.55940716365113907</v>
      </c>
    </row>
    <row r="323" spans="1:4" x14ac:dyDescent="0.3">
      <c r="A323" s="43">
        <v>49674</v>
      </c>
      <c r="B323" s="6">
        <v>0.60574063087116503</v>
      </c>
      <c r="C323" s="6">
        <v>0.38273021616888758</v>
      </c>
      <c r="D323" s="6">
        <v>0.55904780759940587</v>
      </c>
    </row>
    <row r="324" spans="1:4" x14ac:dyDescent="0.3">
      <c r="A324" s="43">
        <v>49705</v>
      </c>
      <c r="B324" s="6">
        <v>0.60673997920644263</v>
      </c>
      <c r="C324" s="6">
        <v>0.38238293905911358</v>
      </c>
      <c r="D324" s="6">
        <v>0.55866493541185613</v>
      </c>
    </row>
    <row r="325" spans="1:4" x14ac:dyDescent="0.3">
      <c r="A325" s="43">
        <v>49734</v>
      </c>
      <c r="B325" s="6">
        <v>0.6060242529165738</v>
      </c>
      <c r="C325" s="6">
        <v>0.38355740000615757</v>
      </c>
      <c r="D325" s="6">
        <v>0.55828105841655917</v>
      </c>
    </row>
    <row r="326" spans="1:4" x14ac:dyDescent="0.3">
      <c r="A326" s="43">
        <v>49765</v>
      </c>
      <c r="B326" s="6">
        <v>0.60534678345300386</v>
      </c>
      <c r="C326" s="6">
        <v>0.38344955631264122</v>
      </c>
      <c r="D326" s="6">
        <v>0.55786082078095511</v>
      </c>
    </row>
    <row r="327" spans="1:4" x14ac:dyDescent="0.3">
      <c r="A327" s="43">
        <v>49795</v>
      </c>
      <c r="B327" s="6">
        <v>0.60483129580121886</v>
      </c>
      <c r="C327" s="6">
        <v>0.3831426294571007</v>
      </c>
      <c r="D327" s="6">
        <v>0.55744765085974513</v>
      </c>
    </row>
    <row r="328" spans="1:4" x14ac:dyDescent="0.3">
      <c r="A328" s="43">
        <v>49826</v>
      </c>
      <c r="B328" s="6">
        <v>0.6040850652694334</v>
      </c>
      <c r="C328" s="6">
        <v>0.38293631521212684</v>
      </c>
      <c r="D328" s="6">
        <v>0.55700691690200199</v>
      </c>
    </row>
    <row r="329" spans="1:4" x14ac:dyDescent="0.3">
      <c r="A329" s="43">
        <v>49856</v>
      </c>
      <c r="B329" s="6">
        <v>0.6034171557735909</v>
      </c>
      <c r="C329" s="6">
        <v>0.38270068053904921</v>
      </c>
      <c r="D329" s="6">
        <v>0.55662910394929033</v>
      </c>
    </row>
    <row r="330" spans="1:4" x14ac:dyDescent="0.3">
      <c r="A330" s="43">
        <v>49887</v>
      </c>
      <c r="B330" s="6">
        <v>0.60407779248275051</v>
      </c>
      <c r="C330" s="6">
        <v>0.38239858218403899</v>
      </c>
      <c r="D330" s="6">
        <v>0.55618292955880966</v>
      </c>
    </row>
    <row r="331" spans="1:4" x14ac:dyDescent="0.3">
      <c r="A331" s="43">
        <v>49918</v>
      </c>
      <c r="B331" s="6">
        <v>0.60339708688776894</v>
      </c>
      <c r="C331" s="6">
        <v>0.3821204155226407</v>
      </c>
      <c r="D331" s="6">
        <v>0.55576591759366689</v>
      </c>
    </row>
    <row r="332" spans="1:4" x14ac:dyDescent="0.3">
      <c r="A332" s="43">
        <v>49948</v>
      </c>
      <c r="B332" s="6">
        <v>0.60270369262025325</v>
      </c>
      <c r="C332" s="6">
        <v>0.3818851757072087</v>
      </c>
      <c r="D332" s="6">
        <v>0.5556340950531492</v>
      </c>
    </row>
    <row r="333" spans="1:4" x14ac:dyDescent="0.3">
      <c r="A333" s="43">
        <v>49979</v>
      </c>
      <c r="B333" s="6">
        <v>0.60198691933191983</v>
      </c>
      <c r="C333" s="6">
        <v>0.38152302697978263</v>
      </c>
      <c r="D333" s="6">
        <v>0.55526688541160429</v>
      </c>
    </row>
    <row r="334" spans="1:4" x14ac:dyDescent="0.3">
      <c r="A334" s="43">
        <v>50009</v>
      </c>
      <c r="B334" s="6">
        <v>0.60126664770729366</v>
      </c>
      <c r="C334" s="6">
        <v>0.38118242312124906</v>
      </c>
      <c r="D334" s="6">
        <v>0.55497631802601555</v>
      </c>
    </row>
    <row r="335" spans="1:4" x14ac:dyDescent="0.3">
      <c r="A335" s="43">
        <v>50040</v>
      </c>
      <c r="B335" s="6">
        <v>0.60053118245298387</v>
      </c>
      <c r="C335" s="6">
        <v>0.38083613583321319</v>
      </c>
      <c r="D335" s="6">
        <v>0.55479042625305375</v>
      </c>
    </row>
    <row r="336" spans="1:4" x14ac:dyDescent="0.3">
      <c r="A336" s="43">
        <v>50071</v>
      </c>
      <c r="B336" s="6">
        <v>0.60109864313497852</v>
      </c>
      <c r="C336" s="6">
        <v>0.38064125133965088</v>
      </c>
      <c r="D336" s="6">
        <v>0.55758830694985506</v>
      </c>
    </row>
    <row r="337" spans="1:4" x14ac:dyDescent="0.3">
      <c r="A337" s="43">
        <v>50099</v>
      </c>
      <c r="B337" s="6">
        <v>0.60033431884091326</v>
      </c>
      <c r="C337" s="6">
        <v>0.38029526861629109</v>
      </c>
      <c r="D337" s="6">
        <v>0.55726529278930981</v>
      </c>
    </row>
    <row r="338" spans="1:4" x14ac:dyDescent="0.3">
      <c r="A338" s="43">
        <v>50130</v>
      </c>
      <c r="B338" s="6">
        <v>0.59955919743613795</v>
      </c>
      <c r="C338" s="6">
        <v>0.38239598776784584</v>
      </c>
      <c r="D338" s="6">
        <v>0.55694467516840784</v>
      </c>
    </row>
    <row r="339" spans="1:4" x14ac:dyDescent="0.3">
      <c r="A339" s="43">
        <v>50160</v>
      </c>
      <c r="B339" s="6">
        <v>0.59880358332910744</v>
      </c>
      <c r="C339" s="6">
        <v>0.38203468992283274</v>
      </c>
      <c r="D339" s="6">
        <v>0.55654265892124033</v>
      </c>
    </row>
    <row r="340" spans="1:4" x14ac:dyDescent="0.3">
      <c r="A340" s="43">
        <v>50191</v>
      </c>
      <c r="B340" s="6">
        <v>0.59800165087004165</v>
      </c>
      <c r="C340" s="6">
        <v>0.38205969546966706</v>
      </c>
      <c r="D340" s="6">
        <v>0.55613078272930483</v>
      </c>
    </row>
    <row r="341" spans="1:4" x14ac:dyDescent="0.3">
      <c r="A341" s="43">
        <v>50221</v>
      </c>
      <c r="B341" s="6">
        <v>0.59722407032477887</v>
      </c>
      <c r="C341" s="6">
        <v>0.38169491155068946</v>
      </c>
      <c r="D341" s="6">
        <v>0.55584863694819553</v>
      </c>
    </row>
    <row r="342" spans="1:4" x14ac:dyDescent="0.3">
      <c r="A342" s="43">
        <v>50252</v>
      </c>
      <c r="B342" s="6">
        <v>0.59788137960657806</v>
      </c>
      <c r="C342" s="6">
        <v>0.38138289541256587</v>
      </c>
      <c r="D342" s="6">
        <v>0.55662039306360311</v>
      </c>
    </row>
    <row r="343" spans="1:4" x14ac:dyDescent="0.3">
      <c r="A343" s="43">
        <v>50283</v>
      </c>
      <c r="B343" s="6">
        <v>0.59707625068788672</v>
      </c>
      <c r="C343" s="6">
        <v>0.38100010282296071</v>
      </c>
      <c r="D343" s="6">
        <v>0.55620865924304097</v>
      </c>
    </row>
    <row r="344" spans="1:4" x14ac:dyDescent="0.3">
      <c r="A344" s="43">
        <v>50313</v>
      </c>
      <c r="B344" s="6">
        <v>0.59642954061174458</v>
      </c>
      <c r="C344" s="6">
        <v>0.38065198553825563</v>
      </c>
      <c r="D344" s="6">
        <v>0.55587966947264256</v>
      </c>
    </row>
    <row r="345" spans="1:4" x14ac:dyDescent="0.3">
      <c r="A345" s="43">
        <v>50344</v>
      </c>
      <c r="B345" s="6">
        <v>0.59562444101679635</v>
      </c>
      <c r="C345" s="6">
        <v>0.38026761492929245</v>
      </c>
      <c r="D345" s="6">
        <v>0.55541835393983985</v>
      </c>
    </row>
    <row r="346" spans="1:4" x14ac:dyDescent="0.3">
      <c r="A346" s="43">
        <v>50374</v>
      </c>
      <c r="B346" s="6">
        <v>0.59484341818039355</v>
      </c>
      <c r="C346" s="6">
        <v>0.37989962914598835</v>
      </c>
      <c r="D346" s="6">
        <v>0.55500366872309559</v>
      </c>
    </row>
    <row r="347" spans="1:4" x14ac:dyDescent="0.3">
      <c r="A347" s="43">
        <v>50405</v>
      </c>
      <c r="B347" s="6">
        <v>0.59650776548036655</v>
      </c>
      <c r="C347" s="6">
        <v>0.37953103937576521</v>
      </c>
      <c r="D347" s="6">
        <v>0.55465126003942</v>
      </c>
    </row>
    <row r="348" spans="1:4" x14ac:dyDescent="0.3">
      <c r="A348" s="43">
        <v>50436</v>
      </c>
      <c r="B348" s="6">
        <v>0.59676593799772337</v>
      </c>
      <c r="C348" s="6">
        <v>0.37910367614813756</v>
      </c>
      <c r="D348" s="6">
        <v>0.55430463823350995</v>
      </c>
    </row>
    <row r="349" spans="1:4" x14ac:dyDescent="0.3">
      <c r="A349" s="43">
        <v>50464</v>
      </c>
      <c r="B349" s="6">
        <v>0.5960182849352178</v>
      </c>
      <c r="C349" s="6">
        <v>0.37873404359430535</v>
      </c>
      <c r="D349" s="6">
        <v>0.55392476999433038</v>
      </c>
    </row>
    <row r="350" spans="1:4" x14ac:dyDescent="0.3">
      <c r="A350" s="43">
        <v>50495</v>
      </c>
      <c r="B350" s="6">
        <v>0.59520512492929867</v>
      </c>
      <c r="C350" s="6">
        <v>0.37840730060132877</v>
      </c>
      <c r="D350" s="6">
        <v>0.55374034053358401</v>
      </c>
    </row>
    <row r="351" spans="1:4" x14ac:dyDescent="0.3">
      <c r="A351" s="43">
        <v>50525</v>
      </c>
      <c r="B351" s="6">
        <v>0.59441578261459604</v>
      </c>
      <c r="C351" s="6">
        <v>0.37803638639619308</v>
      </c>
      <c r="D351" s="6">
        <v>0.55336630340340409</v>
      </c>
    </row>
    <row r="352" spans="1:4" x14ac:dyDescent="0.3">
      <c r="A352" s="43">
        <v>50556</v>
      </c>
      <c r="B352" s="6">
        <v>0.59360310173433817</v>
      </c>
      <c r="C352" s="6">
        <v>0.37764659923391219</v>
      </c>
      <c r="D352" s="6">
        <v>0.55303929788611661</v>
      </c>
    </row>
    <row r="353" spans="1:4" x14ac:dyDescent="0.3">
      <c r="A353" s="43">
        <v>50586</v>
      </c>
      <c r="B353" s="6">
        <v>0.59281412646170428</v>
      </c>
      <c r="C353" s="6">
        <v>0.37727458347352116</v>
      </c>
      <c r="D353" s="6">
        <v>0.55293422423768601</v>
      </c>
    </row>
    <row r="354" spans="1:4" x14ac:dyDescent="0.3">
      <c r="A354" s="43">
        <v>50617</v>
      </c>
      <c r="B354" s="6">
        <v>0.59202531110852075</v>
      </c>
      <c r="C354" s="6">
        <v>0.3769034768212558</v>
      </c>
      <c r="D354" s="6">
        <v>0.55255894957203489</v>
      </c>
    </row>
    <row r="355" spans="1:4" x14ac:dyDescent="0.3">
      <c r="A355" s="43">
        <v>50648</v>
      </c>
      <c r="B355" s="6">
        <v>0.59121334951100235</v>
      </c>
      <c r="C355" s="6">
        <v>0.37651974858278631</v>
      </c>
      <c r="D355" s="6">
        <v>0.55222780216198863</v>
      </c>
    </row>
    <row r="356" spans="1:4" x14ac:dyDescent="0.3">
      <c r="A356" s="43">
        <v>50678</v>
      </c>
      <c r="B356" s="6">
        <v>0.5904249264532524</v>
      </c>
      <c r="C356" s="6">
        <v>0.37614607332650662</v>
      </c>
      <c r="D356" s="6">
        <v>0.5520362044025201</v>
      </c>
    </row>
    <row r="357" spans="1:4" x14ac:dyDescent="0.3">
      <c r="A357" s="43">
        <v>50709</v>
      </c>
      <c r="B357" s="6">
        <v>0.58961348443812533</v>
      </c>
      <c r="C357" s="6">
        <v>0.37575289768223635</v>
      </c>
      <c r="D357" s="6">
        <v>0.55158626220324936</v>
      </c>
    </row>
    <row r="358" spans="1:4" x14ac:dyDescent="0.3">
      <c r="A358" s="43">
        <v>50739</v>
      </c>
      <c r="B358" s="6">
        <v>0.58882547018365949</v>
      </c>
      <c r="C358" s="6">
        <v>0.3753796491896475</v>
      </c>
      <c r="D358" s="6">
        <v>0.55118120244551783</v>
      </c>
    </row>
    <row r="359" spans="1:4" x14ac:dyDescent="0.3">
      <c r="A359" s="43">
        <v>50770</v>
      </c>
      <c r="B359" s="6">
        <v>0.5880376369401551</v>
      </c>
      <c r="C359" s="6">
        <v>0.37500438304615569</v>
      </c>
      <c r="D359" s="6">
        <v>0.55090678136757398</v>
      </c>
    </row>
    <row r="360" spans="1:4" x14ac:dyDescent="0.3">
      <c r="A360" s="43">
        <v>50801</v>
      </c>
      <c r="B360" s="6">
        <v>0.58718094548537125</v>
      </c>
      <c r="C360" s="6">
        <v>0.3745721670429723</v>
      </c>
      <c r="D360" s="6">
        <v>0.55049370749427495</v>
      </c>
    </row>
    <row r="361" spans="1:4" x14ac:dyDescent="0.3">
      <c r="A361" s="43">
        <v>50829</v>
      </c>
      <c r="B361" s="6">
        <v>0.58693407990117874</v>
      </c>
      <c r="C361" s="6">
        <v>0.37419708331789447</v>
      </c>
      <c r="D361" s="6">
        <v>0.55009912605938194</v>
      </c>
    </row>
    <row r="362" spans="1:4" x14ac:dyDescent="0.3">
      <c r="A362" s="43">
        <v>50860</v>
      </c>
      <c r="B362" s="6">
        <v>0.58639059621868583</v>
      </c>
      <c r="C362" s="6">
        <v>0.37380166034615475</v>
      </c>
      <c r="D362" s="6">
        <v>0.54972295308701424</v>
      </c>
    </row>
    <row r="363" spans="1:4" x14ac:dyDescent="0.3">
      <c r="A363" s="43">
        <v>50890</v>
      </c>
      <c r="B363" s="6">
        <v>0.58632160181404713</v>
      </c>
      <c r="C363" s="6">
        <v>0.37342447451339972</v>
      </c>
      <c r="D363" s="6">
        <v>0.54927715309552927</v>
      </c>
    </row>
    <row r="364" spans="1:4" x14ac:dyDescent="0.3">
      <c r="A364" s="43">
        <v>50921</v>
      </c>
      <c r="B364" s="6">
        <v>0.58588179662083895</v>
      </c>
      <c r="C364" s="6">
        <v>0.37302816055991461</v>
      </c>
      <c r="D364" s="6">
        <v>0.54882846245523942</v>
      </c>
    </row>
    <row r="365" spans="1:4" x14ac:dyDescent="0.3">
      <c r="A365" s="43">
        <v>50951</v>
      </c>
      <c r="B365" s="6">
        <v>0.58581204582825941</v>
      </c>
      <c r="C365" s="6">
        <v>0.37265768864540649</v>
      </c>
      <c r="D365" s="6">
        <v>0.54854291146120138</v>
      </c>
    </row>
    <row r="366" spans="1:4" x14ac:dyDescent="0.3">
      <c r="A366" s="43">
        <v>50982</v>
      </c>
      <c r="B366" s="6">
        <v>0.58687983284650902</v>
      </c>
      <c r="C366" s="6">
        <v>0.37228055698129242</v>
      </c>
      <c r="D366" s="6">
        <v>0.54815441280269284</v>
      </c>
    </row>
    <row r="367" spans="1:4" x14ac:dyDescent="0.3">
      <c r="A367" s="43">
        <v>51013</v>
      </c>
      <c r="B367" s="6">
        <v>0.58640277160470755</v>
      </c>
      <c r="C367" s="6">
        <v>0.37285165926521679</v>
      </c>
      <c r="D367" s="6">
        <v>0.54771904472896948</v>
      </c>
    </row>
    <row r="368" spans="1:4" x14ac:dyDescent="0.3">
      <c r="A368" s="43">
        <v>51043</v>
      </c>
      <c r="B368" s="6">
        <v>0.58626469145127846</v>
      </c>
      <c r="C368" s="6">
        <v>0.37246954490662293</v>
      </c>
      <c r="D368" s="6">
        <v>0.54736985241865721</v>
      </c>
    </row>
    <row r="369" spans="1:4" x14ac:dyDescent="0.3">
      <c r="A369" s="43">
        <v>51074</v>
      </c>
      <c r="B369" s="6">
        <v>0.58583944450830439</v>
      </c>
      <c r="C369" s="6">
        <v>0.37206903353622617</v>
      </c>
      <c r="D369" s="6">
        <v>0.5468734961471422</v>
      </c>
    </row>
    <row r="370" spans="1:4" x14ac:dyDescent="0.3">
      <c r="A370" s="43">
        <v>51104</v>
      </c>
      <c r="B370" s="6">
        <v>0.58559859183467866</v>
      </c>
      <c r="C370" s="6">
        <v>0.3716860034078211</v>
      </c>
      <c r="D370" s="6">
        <v>0.54642405208364142</v>
      </c>
    </row>
    <row r="371" spans="1:4" x14ac:dyDescent="0.3">
      <c r="A371" s="43">
        <v>51135</v>
      </c>
      <c r="B371" s="6">
        <v>0.58517009333685288</v>
      </c>
      <c r="C371" s="6">
        <v>0.37130249980873592</v>
      </c>
      <c r="D371" s="6">
        <v>0.54603951688820285</v>
      </c>
    </row>
    <row r="372" spans="1:4" x14ac:dyDescent="0.3">
      <c r="A372" s="43">
        <v>51166</v>
      </c>
      <c r="B372" s="6">
        <v>0.58463182710007811</v>
      </c>
      <c r="C372" s="6">
        <v>0.37086381928753864</v>
      </c>
      <c r="D372" s="6">
        <v>0.54560235499807008</v>
      </c>
    </row>
    <row r="373" spans="1:4" x14ac:dyDescent="0.3">
      <c r="A373" s="43">
        <v>51195</v>
      </c>
      <c r="B373" s="6">
        <v>0.58431191347005307</v>
      </c>
      <c r="C373" s="6">
        <v>0.37047952336939505</v>
      </c>
      <c r="D373" s="6">
        <v>0.54513380515537879</v>
      </c>
    </row>
    <row r="374" spans="1:4" x14ac:dyDescent="0.3">
      <c r="A374" s="43">
        <v>51226</v>
      </c>
      <c r="B374" s="6">
        <v>0.58378563735422029</v>
      </c>
      <c r="C374" s="6">
        <v>0.37007662533315594</v>
      </c>
      <c r="D374" s="6">
        <v>0.54468554652126211</v>
      </c>
    </row>
    <row r="375" spans="1:4" x14ac:dyDescent="0.3">
      <c r="A375" s="43">
        <v>51256</v>
      </c>
      <c r="B375" s="6">
        <v>0.58339627567522834</v>
      </c>
      <c r="C375" s="6">
        <v>0.37100676226325696</v>
      </c>
      <c r="D375" s="6">
        <v>0.54419873947235242</v>
      </c>
    </row>
    <row r="376" spans="1:4" x14ac:dyDescent="0.3">
      <c r="A376" s="43">
        <v>51287</v>
      </c>
      <c r="B376" s="6">
        <v>0.58297811672064959</v>
      </c>
      <c r="C376" s="6">
        <v>0.37059973669523932</v>
      </c>
      <c r="D376" s="6">
        <v>0.54369942330168719</v>
      </c>
    </row>
    <row r="377" spans="1:4" x14ac:dyDescent="0.3">
      <c r="A377" s="43">
        <v>51317</v>
      </c>
      <c r="B377" s="6">
        <v>0.58408646663317265</v>
      </c>
      <c r="C377" s="6">
        <v>0.37021037149313263</v>
      </c>
      <c r="D377" s="6">
        <v>0.54328554481310243</v>
      </c>
    </row>
    <row r="378" spans="1:4" x14ac:dyDescent="0.3">
      <c r="A378" s="43">
        <v>51348</v>
      </c>
      <c r="B378" s="6">
        <v>0.58342276323496267</v>
      </c>
      <c r="C378" s="6">
        <v>0.36982206259121397</v>
      </c>
      <c r="D378" s="6">
        <v>0.54518218992712508</v>
      </c>
    </row>
    <row r="379" spans="1:4" x14ac:dyDescent="0.3">
      <c r="A379" s="43">
        <v>51379</v>
      </c>
      <c r="B379" s="6">
        <v>0.58295470484132939</v>
      </c>
      <c r="C379" s="6">
        <v>0.36941392313608562</v>
      </c>
      <c r="D379" s="6">
        <v>0.54468637715540291</v>
      </c>
    </row>
    <row r="380" spans="1:4" x14ac:dyDescent="0.3">
      <c r="A380" s="43">
        <v>51409</v>
      </c>
      <c r="B380" s="6">
        <v>0.58242596906201372</v>
      </c>
      <c r="C380" s="6">
        <v>0.36902331974751873</v>
      </c>
      <c r="D380" s="6">
        <v>0.54423579833975921</v>
      </c>
    </row>
    <row r="381" spans="1:4" x14ac:dyDescent="0.3">
      <c r="A381" s="43">
        <v>51440</v>
      </c>
      <c r="B381" s="6">
        <v>0.58204598127939289</v>
      </c>
      <c r="C381" s="6">
        <v>0.36861492715314453</v>
      </c>
      <c r="D381" s="6">
        <v>0.54584777221143499</v>
      </c>
    </row>
    <row r="382" spans="1:4" x14ac:dyDescent="0.3">
      <c r="A382" s="43">
        <v>51470</v>
      </c>
      <c r="B382" s="6">
        <v>0.58153663644987807</v>
      </c>
      <c r="C382" s="6">
        <v>0.36822353808332092</v>
      </c>
      <c r="D382" s="6">
        <v>0.54534275300424517</v>
      </c>
    </row>
    <row r="383" spans="1:4" x14ac:dyDescent="0.3">
      <c r="A383" s="43">
        <v>51501</v>
      </c>
      <c r="B383" s="6">
        <v>0.58098962352010319</v>
      </c>
      <c r="C383" s="6">
        <v>0.3678317408623501</v>
      </c>
      <c r="D383" s="6">
        <v>0.54484894505316839</v>
      </c>
    </row>
    <row r="384" spans="1:4" x14ac:dyDescent="0.3">
      <c r="A384" s="43">
        <v>51532</v>
      </c>
      <c r="B384" s="6">
        <v>0.58173511654521703</v>
      </c>
      <c r="C384" s="6">
        <v>0.36740636889191619</v>
      </c>
      <c r="D384" s="6">
        <v>0.54433208501461716</v>
      </c>
    </row>
    <row r="385" spans="1:4" x14ac:dyDescent="0.3">
      <c r="A385" s="43">
        <v>51560</v>
      </c>
      <c r="B385" s="6">
        <v>0.58107392967436589</v>
      </c>
      <c r="C385" s="6">
        <v>0.36701385409089426</v>
      </c>
      <c r="D385" s="6">
        <v>0.543820002130044</v>
      </c>
    </row>
    <row r="386" spans="1:4" x14ac:dyDescent="0.3">
      <c r="A386" s="43">
        <v>51591</v>
      </c>
      <c r="B386" s="6">
        <v>0.58047648670508845</v>
      </c>
      <c r="C386" s="6">
        <v>0.36749242501175367</v>
      </c>
      <c r="D386" s="6">
        <v>0.54325410523909889</v>
      </c>
    </row>
    <row r="387" spans="1:4" x14ac:dyDescent="0.3">
      <c r="A387" s="43">
        <v>51621</v>
      </c>
      <c r="B387" s="6">
        <v>0.579910049028588</v>
      </c>
      <c r="C387" s="6">
        <v>0.36709835161789672</v>
      </c>
      <c r="D387" s="6">
        <v>0.54273394876124958</v>
      </c>
    </row>
    <row r="388" spans="1:4" x14ac:dyDescent="0.3">
      <c r="A388" s="43">
        <v>51652</v>
      </c>
      <c r="B388" s="6">
        <v>0.57928193719267995</v>
      </c>
      <c r="C388" s="6">
        <v>0.36711684920261223</v>
      </c>
      <c r="D388" s="6">
        <v>0.54219836391429055</v>
      </c>
    </row>
    <row r="389" spans="1:4" x14ac:dyDescent="0.3">
      <c r="A389" s="43">
        <v>51682</v>
      </c>
      <c r="B389" s="6">
        <v>0.57873040414690591</v>
      </c>
      <c r="C389" s="6">
        <v>0.36672097014733801</v>
      </c>
      <c r="D389" s="6">
        <v>0.54170574122843984</v>
      </c>
    </row>
    <row r="390" spans="1:4" x14ac:dyDescent="0.3">
      <c r="A390" s="43">
        <v>51713</v>
      </c>
      <c r="B390" s="6">
        <v>0.57990495606441705</v>
      </c>
      <c r="C390" s="6">
        <v>0.36632758152238792</v>
      </c>
      <c r="D390" s="6">
        <v>0.54382364740361178</v>
      </c>
    </row>
    <row r="391" spans="1:4" x14ac:dyDescent="0.3">
      <c r="A391" s="43">
        <v>51744</v>
      </c>
      <c r="B391" s="6">
        <v>0.57925371306335283</v>
      </c>
      <c r="C391" s="6">
        <v>0.3659126073549302</v>
      </c>
      <c r="D391" s="6">
        <v>0.54329513569305343</v>
      </c>
    </row>
    <row r="392" spans="1:4" x14ac:dyDescent="0.3">
      <c r="A392" s="43">
        <v>51774</v>
      </c>
      <c r="B392" s="6">
        <v>0.57849875673338935</v>
      </c>
      <c r="C392" s="6">
        <v>0.36551420018727626</v>
      </c>
      <c r="D392" s="6">
        <v>0.54278376642006498</v>
      </c>
    </row>
    <row r="393" spans="1:4" x14ac:dyDescent="0.3">
      <c r="A393" s="43">
        <v>51805</v>
      </c>
      <c r="B393" s="6">
        <v>0.57785173940381929</v>
      </c>
      <c r="C393" s="6">
        <v>0.36509958848159157</v>
      </c>
      <c r="D393" s="6">
        <v>0.54222069866968581</v>
      </c>
    </row>
    <row r="394" spans="1:4" x14ac:dyDescent="0.3">
      <c r="A394" s="43">
        <v>51835</v>
      </c>
      <c r="B394" s="6">
        <v>0.5770994048319017</v>
      </c>
      <c r="C394" s="6">
        <v>0.36470051705053125</v>
      </c>
      <c r="D394" s="6">
        <v>0.54169744005926468</v>
      </c>
    </row>
    <row r="395" spans="1:4" x14ac:dyDescent="0.3">
      <c r="A395" s="43">
        <v>51866</v>
      </c>
      <c r="B395" s="6">
        <v>0.57642981922024139</v>
      </c>
      <c r="C395" s="6">
        <v>0.36430679739333605</v>
      </c>
      <c r="D395" s="6">
        <v>0.54116319741513308</v>
      </c>
    </row>
    <row r="396" spans="1:4" x14ac:dyDescent="0.3">
      <c r="A396" s="43">
        <v>51897</v>
      </c>
      <c r="B396" s="6">
        <v>0.57688850291781124</v>
      </c>
      <c r="C396" s="6">
        <v>0.36385699640659386</v>
      </c>
      <c r="D396" s="6">
        <v>0.54069796156793537</v>
      </c>
    </row>
    <row r="397" spans="1:4" x14ac:dyDescent="0.3">
      <c r="A397" s="43">
        <v>51925</v>
      </c>
      <c r="B397" s="6">
        <v>0.57612786394585103</v>
      </c>
      <c r="C397" s="6">
        <v>0.36471202085727378</v>
      </c>
      <c r="D397" s="6">
        <v>0.54019569414875102</v>
      </c>
    </row>
    <row r="398" spans="1:4" x14ac:dyDescent="0.3">
      <c r="A398" s="43">
        <v>51956</v>
      </c>
      <c r="B398" s="6">
        <v>0.57541599562519774</v>
      </c>
      <c r="C398" s="6">
        <v>0.36430556982430057</v>
      </c>
      <c r="D398" s="6">
        <v>0.53965763126668298</v>
      </c>
    </row>
    <row r="399" spans="1:4" x14ac:dyDescent="0.3">
      <c r="A399" s="43">
        <v>51986</v>
      </c>
      <c r="B399" s="6">
        <v>0.57474254639863642</v>
      </c>
      <c r="C399" s="6">
        <v>0.36390173237096118</v>
      </c>
      <c r="D399" s="6">
        <v>0.53921202216026831</v>
      </c>
    </row>
    <row r="400" spans="1:4" x14ac:dyDescent="0.3">
      <c r="A400" s="43">
        <v>52017</v>
      </c>
      <c r="B400" s="6">
        <v>0.57405167935289692</v>
      </c>
      <c r="C400" s="6">
        <v>0.36351057210127441</v>
      </c>
      <c r="D400" s="6">
        <v>0.53868859640528388</v>
      </c>
    </row>
    <row r="401" spans="1:4" x14ac:dyDescent="0.3">
      <c r="A401" s="43">
        <v>52047</v>
      </c>
      <c r="B401" s="6">
        <v>0.57330277690822684</v>
      </c>
      <c r="C401" s="6">
        <v>0.36310607302378567</v>
      </c>
      <c r="D401" s="6">
        <v>0.53823476253689662</v>
      </c>
    </row>
    <row r="402" spans="1:4" x14ac:dyDescent="0.3">
      <c r="A402" s="43">
        <v>52078</v>
      </c>
      <c r="B402" s="6">
        <v>0.57352427116009852</v>
      </c>
      <c r="C402" s="6">
        <v>0.36270126619517129</v>
      </c>
      <c r="D402" s="6">
        <v>0.53818725090923347</v>
      </c>
    </row>
    <row r="403" spans="1:4" x14ac:dyDescent="0.3">
      <c r="A403" s="43">
        <v>52109</v>
      </c>
      <c r="B403" s="6">
        <v>0.57274887253173268</v>
      </c>
      <c r="C403" s="6">
        <v>0.36227931095271465</v>
      </c>
      <c r="D403" s="6">
        <v>0.53765484602853508</v>
      </c>
    </row>
    <row r="404" spans="1:4" x14ac:dyDescent="0.3">
      <c r="A404" s="43">
        <v>52139</v>
      </c>
      <c r="B404" s="6">
        <v>0.57197484917297226</v>
      </c>
      <c r="C404" s="6">
        <v>0.361873944321705</v>
      </c>
      <c r="D404" s="6">
        <v>0.53713366390201644</v>
      </c>
    </row>
    <row r="405" spans="1:4" x14ac:dyDescent="0.3">
      <c r="A405" s="43">
        <v>52170</v>
      </c>
      <c r="B405" s="6">
        <v>0.57117882915995299</v>
      </c>
      <c r="C405" s="6">
        <v>0.36145519202319426</v>
      </c>
      <c r="D405" s="6">
        <v>0.53657287981610702</v>
      </c>
    </row>
    <row r="406" spans="1:4" x14ac:dyDescent="0.3">
      <c r="A406" s="43">
        <v>52200</v>
      </c>
      <c r="B406" s="6">
        <v>0.57045749132278101</v>
      </c>
      <c r="C406" s="6">
        <v>0.36108439822128735</v>
      </c>
      <c r="D406" s="6">
        <v>0.53603477645928599</v>
      </c>
    </row>
    <row r="407" spans="1:4" x14ac:dyDescent="0.3">
      <c r="A407" s="43">
        <v>52231</v>
      </c>
      <c r="B407" s="6">
        <v>0.56970688114702073</v>
      </c>
      <c r="C407" s="6">
        <v>0.36071222763517202</v>
      </c>
      <c r="D407" s="6">
        <v>0.53546130537496772</v>
      </c>
    </row>
    <row r="408" spans="1:4" x14ac:dyDescent="0.3">
      <c r="A408" s="43">
        <v>52262</v>
      </c>
      <c r="B408" s="6">
        <v>0.5688813700525075</v>
      </c>
      <c r="C408" s="6">
        <v>0.36028936437481351</v>
      </c>
      <c r="D408" s="6">
        <v>0.53490890806625335</v>
      </c>
    </row>
    <row r="409" spans="1:4" x14ac:dyDescent="0.3">
      <c r="A409" s="43">
        <v>52290</v>
      </c>
      <c r="B409" s="6">
        <v>0.56809951314881857</v>
      </c>
      <c r="C409" s="6">
        <v>0.35991440547956449</v>
      </c>
      <c r="D409" s="6">
        <v>0.53435584171596695</v>
      </c>
    </row>
    <row r="410" spans="1:4" x14ac:dyDescent="0.3">
      <c r="A410" s="43">
        <v>52321</v>
      </c>
      <c r="B410" s="6">
        <v>0.56728605339594174</v>
      </c>
      <c r="C410" s="6">
        <v>0.35952114909473826</v>
      </c>
      <c r="D410" s="6">
        <v>0.53372905341899368</v>
      </c>
    </row>
    <row r="411" spans="1:4" x14ac:dyDescent="0.3">
      <c r="A411" s="43">
        <v>52351</v>
      </c>
      <c r="B411" s="6">
        <v>0.56651418519855445</v>
      </c>
      <c r="C411" s="6">
        <v>0.35914265943719881</v>
      </c>
      <c r="D411" s="6">
        <v>0.53317485650200014</v>
      </c>
    </row>
    <row r="412" spans="1:4" x14ac:dyDescent="0.3">
      <c r="A412" s="43">
        <v>52382</v>
      </c>
      <c r="B412" s="6">
        <v>0.56573530733231481</v>
      </c>
      <c r="C412" s="6">
        <v>0.35874728088728969</v>
      </c>
      <c r="D412" s="6">
        <v>0.53259400450634797</v>
      </c>
    </row>
    <row r="413" spans="1:4" x14ac:dyDescent="0.3">
      <c r="A413" s="43">
        <v>52412</v>
      </c>
      <c r="B413" s="6">
        <v>0.56496274075855346</v>
      </c>
      <c r="C413" s="6">
        <v>0.35834003361776107</v>
      </c>
      <c r="D413" s="6">
        <v>0.53203858376786317</v>
      </c>
    </row>
    <row r="414" spans="1:4" x14ac:dyDescent="0.3">
      <c r="A414" s="43">
        <v>52443</v>
      </c>
      <c r="B414" s="6">
        <v>0.56423063115563066</v>
      </c>
      <c r="C414" s="6">
        <v>0.35795850126317319</v>
      </c>
      <c r="D414" s="6">
        <v>0.53145665420065846</v>
      </c>
    </row>
    <row r="415" spans="1:4" x14ac:dyDescent="0.3">
      <c r="A415" s="43">
        <v>52474</v>
      </c>
      <c r="B415" s="6">
        <v>0.56341543123628468</v>
      </c>
      <c r="C415" s="6">
        <v>0.35755990849112945</v>
      </c>
      <c r="D415" s="6">
        <v>0.53090003652967621</v>
      </c>
    </row>
    <row r="416" spans="1:4" x14ac:dyDescent="0.3">
      <c r="A416" s="43">
        <v>52504</v>
      </c>
      <c r="B416" s="6">
        <v>0.5626413587981276</v>
      </c>
      <c r="C416" s="6">
        <v>0.35717606985474454</v>
      </c>
      <c r="D416" s="6">
        <v>0.53034279745982293</v>
      </c>
    </row>
    <row r="417" spans="1:4" x14ac:dyDescent="0.3">
      <c r="A417" s="43">
        <v>52535</v>
      </c>
      <c r="B417" s="6">
        <v>0.5618339460735422</v>
      </c>
      <c r="C417" s="6">
        <v>0.35682556037699448</v>
      </c>
      <c r="D417" s="6">
        <v>0.52975926752450742</v>
      </c>
    </row>
    <row r="418" spans="1:4" x14ac:dyDescent="0.3">
      <c r="A418" s="43">
        <v>52565</v>
      </c>
      <c r="B418" s="6">
        <v>0.56101488836214197</v>
      </c>
      <c r="C418" s="6">
        <v>0.35641580068026263</v>
      </c>
      <c r="D418" s="6">
        <v>0.52920087156962714</v>
      </c>
    </row>
    <row r="419" spans="1:4" x14ac:dyDescent="0.3">
      <c r="A419" s="43">
        <v>52596</v>
      </c>
      <c r="B419" s="6">
        <v>0.56021482010659085</v>
      </c>
      <c r="C419" s="6">
        <v>0.35600580382800473</v>
      </c>
      <c r="D419" s="6">
        <v>0.52861632901082023</v>
      </c>
    </row>
    <row r="420" spans="1:4" x14ac:dyDescent="0.3">
      <c r="A420" s="43">
        <v>52627</v>
      </c>
      <c r="B420" s="6">
        <v>0.55936477577495947</v>
      </c>
      <c r="C420" s="6">
        <v>0.35554719110916344</v>
      </c>
      <c r="D420" s="6">
        <v>0.52805680245632591</v>
      </c>
    </row>
    <row r="421" spans="1:4" x14ac:dyDescent="0.3">
      <c r="A421" s="43">
        <v>52656</v>
      </c>
      <c r="B421" s="6">
        <v>0.55854732227619164</v>
      </c>
      <c r="C421" s="6">
        <v>0.35513685529821626</v>
      </c>
      <c r="D421" s="6">
        <v>0.52750613811294422</v>
      </c>
    </row>
    <row r="422" spans="1:4" x14ac:dyDescent="0.3">
      <c r="A422" s="43">
        <v>52687</v>
      </c>
      <c r="B422" s="6">
        <v>0.55771075555060501</v>
      </c>
      <c r="C422" s="6">
        <v>0.35471024845923249</v>
      </c>
      <c r="D422" s="6">
        <v>0.52689471757828032</v>
      </c>
    </row>
    <row r="423" spans="1:4" x14ac:dyDescent="0.3">
      <c r="A423" s="43">
        <v>52717</v>
      </c>
      <c r="B423" s="6">
        <v>0.55689441166811904</v>
      </c>
      <c r="C423" s="6">
        <v>0.35430117642162573</v>
      </c>
      <c r="D423" s="6">
        <v>0.52633794567112646</v>
      </c>
    </row>
    <row r="424" spans="1:4" x14ac:dyDescent="0.3">
      <c r="A424" s="43">
        <v>52748</v>
      </c>
      <c r="B424" s="6">
        <v>0.55605905982334225</v>
      </c>
      <c r="C424" s="6">
        <v>0.35387609016413901</v>
      </c>
      <c r="D424" s="6">
        <v>0.52575097965305528</v>
      </c>
    </row>
    <row r="425" spans="1:4" x14ac:dyDescent="0.3">
      <c r="A425" s="43">
        <v>52778</v>
      </c>
      <c r="B425" s="6">
        <v>0.55524383549446099</v>
      </c>
      <c r="C425" s="6">
        <v>0.35346494654298638</v>
      </c>
      <c r="D425" s="6">
        <v>0.52518873710568414</v>
      </c>
    </row>
    <row r="426" spans="1:4" x14ac:dyDescent="0.3">
      <c r="A426" s="43">
        <v>52809</v>
      </c>
      <c r="B426" s="6">
        <v>0.55442914974982338</v>
      </c>
      <c r="C426" s="6">
        <v>0.35305359212191478</v>
      </c>
      <c r="D426" s="6">
        <v>0.52460084670287077</v>
      </c>
    </row>
    <row r="427" spans="1:4" x14ac:dyDescent="0.3">
      <c r="A427" s="43">
        <v>52840</v>
      </c>
      <c r="B427" s="6">
        <v>0.55359561292312909</v>
      </c>
      <c r="C427" s="6">
        <v>0.35262618955550523</v>
      </c>
      <c r="D427" s="6">
        <v>0.52403756370725441</v>
      </c>
    </row>
    <row r="428" spans="1:4" x14ac:dyDescent="0.3">
      <c r="A428" s="43">
        <v>52870</v>
      </c>
      <c r="B428" s="6">
        <v>0.55278206152115361</v>
      </c>
      <c r="C428" s="6">
        <v>0.35221525072932919</v>
      </c>
      <c r="D428" s="6">
        <v>0.52347373801737951</v>
      </c>
    </row>
    <row r="429" spans="1:4" x14ac:dyDescent="0.3">
      <c r="A429" s="43">
        <v>52901</v>
      </c>
      <c r="B429" s="6">
        <v>0.55194976286586994</v>
      </c>
      <c r="C429" s="6">
        <v>0.35178756460380506</v>
      </c>
      <c r="D429" s="6">
        <v>0.52461041143758236</v>
      </c>
    </row>
    <row r="430" spans="1:4" x14ac:dyDescent="0.3">
      <c r="A430" s="43">
        <v>52931</v>
      </c>
      <c r="B430" s="6">
        <v>0.55113735541978792</v>
      </c>
      <c r="C430" s="6">
        <v>0.3513754830416802</v>
      </c>
      <c r="D430" s="6">
        <v>0.52404117738254297</v>
      </c>
    </row>
    <row r="431" spans="1:4" x14ac:dyDescent="0.3">
      <c r="A431" s="43">
        <v>52962</v>
      </c>
      <c r="B431" s="6">
        <v>0.55032549895426264</v>
      </c>
      <c r="C431" s="6">
        <v>0.35096320912721707</v>
      </c>
      <c r="D431" s="6">
        <v>0.52344665723731632</v>
      </c>
    </row>
    <row r="432" spans="1:4" x14ac:dyDescent="0.3">
      <c r="A432" s="43">
        <v>52993</v>
      </c>
      <c r="B432" s="6">
        <v>0.54947590400139457</v>
      </c>
      <c r="C432" s="6">
        <v>0.35052007700530241</v>
      </c>
      <c r="D432" s="6">
        <v>0.52287646800031895</v>
      </c>
    </row>
    <row r="433" spans="1:4" x14ac:dyDescent="0.3">
      <c r="A433" s="43">
        <v>53021</v>
      </c>
      <c r="B433" s="6">
        <v>0.5486652546724029</v>
      </c>
      <c r="C433" s="6">
        <v>0.35010750781134831</v>
      </c>
      <c r="D433" s="6">
        <v>0.52230577884963114</v>
      </c>
    </row>
    <row r="434" spans="1:4" x14ac:dyDescent="0.3">
      <c r="A434" s="43">
        <v>53052</v>
      </c>
      <c r="B434" s="6">
        <v>0.54783611511815133</v>
      </c>
      <c r="C434" s="6">
        <v>0.34968074415903827</v>
      </c>
      <c r="D434" s="6">
        <v>0.52167066748372759</v>
      </c>
    </row>
    <row r="435" spans="1:4" x14ac:dyDescent="0.3">
      <c r="A435" s="43">
        <v>53082</v>
      </c>
      <c r="B435" s="6">
        <v>0.5470266330978043</v>
      </c>
      <c r="C435" s="6">
        <v>0.34968093946250672</v>
      </c>
      <c r="D435" s="6">
        <v>0.52109916047234817</v>
      </c>
    </row>
    <row r="436" spans="1:4" x14ac:dyDescent="0.3">
      <c r="A436" s="43">
        <v>53113</v>
      </c>
      <c r="B436" s="6">
        <v>0.54619876270427137</v>
      </c>
      <c r="C436" s="6">
        <v>0.34925197694754628</v>
      </c>
      <c r="D436" s="6">
        <v>0.52050271272360504</v>
      </c>
    </row>
    <row r="437" spans="1:4" x14ac:dyDescent="0.3">
      <c r="A437" s="43">
        <v>53143</v>
      </c>
      <c r="B437" s="6">
        <v>0.54539045716469814</v>
      </c>
      <c r="C437" s="6">
        <v>0.34883772329735213</v>
      </c>
      <c r="D437" s="6">
        <v>0.5199303111069008</v>
      </c>
    </row>
    <row r="438" spans="1:4" x14ac:dyDescent="0.3">
      <c r="A438" s="43">
        <v>53174</v>
      </c>
      <c r="B438" s="6">
        <v>0.5458216745588067</v>
      </c>
      <c r="C438" s="6">
        <v>0.34842330497520868</v>
      </c>
      <c r="D438" s="6">
        <v>0.51933310564639557</v>
      </c>
    </row>
    <row r="439" spans="1:4" x14ac:dyDescent="0.3">
      <c r="A439" s="43">
        <v>53205</v>
      </c>
      <c r="B439" s="6">
        <v>0.54499253724556151</v>
      </c>
      <c r="C439" s="6">
        <v>0.34799336364695854</v>
      </c>
      <c r="D439" s="6">
        <v>0.51875983340609011</v>
      </c>
    </row>
    <row r="440" spans="1:4" x14ac:dyDescent="0.3">
      <c r="A440" s="43">
        <v>53235</v>
      </c>
      <c r="B440" s="6">
        <v>0.54418283471450468</v>
      </c>
      <c r="C440" s="6">
        <v>0.34757938275862127</v>
      </c>
      <c r="D440" s="6">
        <v>0.51818610379769392</v>
      </c>
    </row>
    <row r="441" spans="1:4" x14ac:dyDescent="0.3">
      <c r="A441" s="43">
        <v>53266</v>
      </c>
      <c r="B441" s="6">
        <v>0.54335500412020576</v>
      </c>
      <c r="C441" s="6">
        <v>0.34714975894657912</v>
      </c>
      <c r="D441" s="6">
        <v>0.51758777436441272</v>
      </c>
    </row>
    <row r="442" spans="1:4" x14ac:dyDescent="0.3">
      <c r="A442" s="43">
        <v>53296</v>
      </c>
      <c r="B442" s="6">
        <v>0.54254651666801723</v>
      </c>
      <c r="C442" s="6">
        <v>0.34673592892168847</v>
      </c>
      <c r="D442" s="6">
        <v>0.51701320984851007</v>
      </c>
    </row>
    <row r="443" spans="1:4" x14ac:dyDescent="0.3">
      <c r="A443" s="43">
        <v>53327</v>
      </c>
      <c r="B443" s="6">
        <v>0.54173861618989794</v>
      </c>
      <c r="C443" s="6">
        <v>0.34632081205628945</v>
      </c>
      <c r="D443" s="6">
        <v>0.5164141805395035</v>
      </c>
    </row>
    <row r="444" spans="1:4" x14ac:dyDescent="0.3">
      <c r="A444" s="43">
        <v>53358</v>
      </c>
      <c r="B444" s="6">
        <v>0.54087560201701412</v>
      </c>
      <c r="C444" s="6">
        <v>0.34586155964103682</v>
      </c>
      <c r="D444" s="6">
        <v>0.51583880454681341</v>
      </c>
    </row>
    <row r="445" spans="1:4" x14ac:dyDescent="0.3">
      <c r="A445" s="43">
        <v>53386</v>
      </c>
      <c r="B445" s="6">
        <v>0.54098283925459933</v>
      </c>
      <c r="C445" s="6">
        <v>0.34544946773273316</v>
      </c>
      <c r="D445" s="6">
        <v>0.51526300094746758</v>
      </c>
    </row>
    <row r="446" spans="1:4" x14ac:dyDescent="0.3">
      <c r="A446" s="43">
        <v>53417</v>
      </c>
      <c r="B446" s="6">
        <v>0.54015604941105644</v>
      </c>
      <c r="C446" s="6">
        <v>0.34600967796055104</v>
      </c>
      <c r="D446" s="6">
        <v>0.51461525004990327</v>
      </c>
    </row>
    <row r="447" spans="1:4" x14ac:dyDescent="0.3">
      <c r="A447" s="43">
        <v>53447</v>
      </c>
      <c r="B447" s="6">
        <v>0.53934838125676576</v>
      </c>
      <c r="C447" s="6">
        <v>0.34559161583382436</v>
      </c>
      <c r="D447" s="6">
        <v>0.5140387915923279</v>
      </c>
    </row>
    <row r="448" spans="1:4" x14ac:dyDescent="0.3">
      <c r="A448" s="43">
        <v>53478</v>
      </c>
      <c r="B448" s="6">
        <v>0.5386286929296269</v>
      </c>
      <c r="C448" s="6">
        <v>0.34515958826464815</v>
      </c>
      <c r="D448" s="6">
        <v>0.51350634977773457</v>
      </c>
    </row>
    <row r="449" spans="1:4" x14ac:dyDescent="0.3">
      <c r="A449" s="43">
        <v>53508</v>
      </c>
      <c r="B449" s="6">
        <v>0.53782201118310069</v>
      </c>
      <c r="C449" s="6">
        <v>0.34474243334549559</v>
      </c>
      <c r="D449" s="6">
        <v>0.51292896304655289</v>
      </c>
    </row>
    <row r="450" spans="1:4" x14ac:dyDescent="0.3">
      <c r="A450" s="43">
        <v>53539</v>
      </c>
      <c r="B450" s="6">
        <v>0.53701593799022973</v>
      </c>
      <c r="C450" s="6">
        <v>0.34432404173093073</v>
      </c>
      <c r="D450" s="6">
        <v>0.51232757856449673</v>
      </c>
    </row>
    <row r="451" spans="1:4" x14ac:dyDescent="0.3">
      <c r="A451" s="43">
        <v>53570</v>
      </c>
      <c r="B451" s="6">
        <v>0.53619223711012198</v>
      </c>
      <c r="C451" s="6">
        <v>0.3438990458543037</v>
      </c>
      <c r="D451" s="6">
        <v>0.51174946108766384</v>
      </c>
    </row>
    <row r="452" spans="1:4" x14ac:dyDescent="0.3">
      <c r="A452" s="43">
        <v>53600</v>
      </c>
      <c r="B452" s="6">
        <v>0.53538743401627575</v>
      </c>
      <c r="C452" s="6">
        <v>0.34348044607742556</v>
      </c>
      <c r="D452" s="6">
        <v>0.51117095663058487</v>
      </c>
    </row>
    <row r="453" spans="1:4" x14ac:dyDescent="0.3">
      <c r="A453" s="43">
        <v>53631</v>
      </c>
      <c r="B453" s="6">
        <v>0.53456510036728677</v>
      </c>
      <c r="C453" s="6">
        <v>0.34304754008383281</v>
      </c>
      <c r="D453" s="6">
        <v>0.51259753178062017</v>
      </c>
    </row>
    <row r="454" spans="1:4" x14ac:dyDescent="0.3">
      <c r="A454" s="43">
        <v>53661</v>
      </c>
      <c r="B454" s="6">
        <v>0.53376157537736368</v>
      </c>
      <c r="C454" s="6">
        <v>0.34262991769727885</v>
      </c>
      <c r="D454" s="6">
        <v>0.51201315118034385</v>
      </c>
    </row>
    <row r="455" spans="1:4" x14ac:dyDescent="0.3">
      <c r="A455" s="43">
        <v>53692</v>
      </c>
      <c r="B455" s="6">
        <v>0.5329586693044096</v>
      </c>
      <c r="C455" s="6">
        <v>0.34221103864393676</v>
      </c>
      <c r="D455" s="6">
        <v>0.51140511413732059</v>
      </c>
    </row>
    <row r="456" spans="1:4" x14ac:dyDescent="0.3">
      <c r="A456" s="43">
        <v>53723</v>
      </c>
      <c r="B456" s="6">
        <v>0.53210236385970611</v>
      </c>
      <c r="C456" s="6">
        <v>0.34174964465564062</v>
      </c>
      <c r="D456" s="6">
        <v>0.51082008511745824</v>
      </c>
    </row>
    <row r="457" spans="1:4" x14ac:dyDescent="0.3">
      <c r="A457" s="43">
        <v>53751</v>
      </c>
      <c r="B457" s="6">
        <v>0.53130083973372877</v>
      </c>
      <c r="C457" s="6">
        <v>0.34133068181434306</v>
      </c>
      <c r="D457" s="6">
        <v>0.51023471041499024</v>
      </c>
    </row>
    <row r="458" spans="1:4" x14ac:dyDescent="0.3">
      <c r="A458" s="43">
        <v>53782</v>
      </c>
      <c r="B458" s="6">
        <v>0.53051906025741169</v>
      </c>
      <c r="C458" s="6">
        <v>0.34095769010664506</v>
      </c>
      <c r="D458" s="6">
        <v>0.50957963050209498</v>
      </c>
    </row>
    <row r="459" spans="1:4" x14ac:dyDescent="0.3">
      <c r="A459" s="43">
        <v>53812</v>
      </c>
      <c r="B459" s="6">
        <v>0.52971873885668352</v>
      </c>
      <c r="C459" s="6">
        <v>0.34053842959851116</v>
      </c>
      <c r="D459" s="6">
        <v>0.5089937582094739</v>
      </c>
    </row>
    <row r="460" spans="1:4" x14ac:dyDescent="0.3">
      <c r="A460" s="43">
        <v>53843</v>
      </c>
      <c r="B460" s="6">
        <v>0.5289012227569303</v>
      </c>
      <c r="C460" s="6">
        <v>0.34010452637789507</v>
      </c>
      <c r="D460" s="6">
        <v>0.50838455262933668</v>
      </c>
    </row>
    <row r="461" spans="1:4" x14ac:dyDescent="0.3">
      <c r="A461" s="43">
        <v>53873</v>
      </c>
      <c r="B461" s="6">
        <v>0.52810220671281061</v>
      </c>
      <c r="C461" s="6">
        <v>0.33968513655369253</v>
      </c>
      <c r="D461" s="6">
        <v>0.50779808559546946</v>
      </c>
    </row>
    <row r="462" spans="1:4" x14ac:dyDescent="0.3">
      <c r="A462" s="43">
        <v>53904</v>
      </c>
      <c r="B462" s="6">
        <v>0.5283371911412087</v>
      </c>
      <c r="C462" s="6">
        <v>0.33926566811246422</v>
      </c>
      <c r="D462" s="6">
        <v>0.50718841339284237</v>
      </c>
    </row>
    <row r="463" spans="1:4" x14ac:dyDescent="0.3">
      <c r="A463" s="43">
        <v>53935</v>
      </c>
      <c r="B463" s="6">
        <v>0.52751911730428203</v>
      </c>
      <c r="C463" s="6">
        <v>0.33883167771300832</v>
      </c>
      <c r="D463" s="6">
        <v>0.50660137291492069</v>
      </c>
    </row>
    <row r="464" spans="1:4" x14ac:dyDescent="0.3">
      <c r="A464" s="43">
        <v>53965</v>
      </c>
      <c r="B464" s="6">
        <v>0.52671941957257573</v>
      </c>
      <c r="C464" s="6">
        <v>0.33841246141181908</v>
      </c>
      <c r="D464" s="6">
        <v>0.50601402450146904</v>
      </c>
    </row>
    <row r="465" spans="1:4" x14ac:dyDescent="0.3">
      <c r="A465" s="43">
        <v>53996</v>
      </c>
      <c r="B465" s="6">
        <v>0.52591815013156551</v>
      </c>
      <c r="C465" s="6">
        <v>0.33797908211434008</v>
      </c>
      <c r="D465" s="6">
        <v>0.50540366186068364</v>
      </c>
    </row>
    <row r="466" spans="1:4" x14ac:dyDescent="0.3">
      <c r="A466" s="43">
        <v>54026</v>
      </c>
      <c r="B466" s="6">
        <v>0.52511975055886362</v>
      </c>
      <c r="C466" s="6">
        <v>0.33755940140549967</v>
      </c>
      <c r="D466" s="6">
        <v>0.50481577171981507</v>
      </c>
    </row>
    <row r="467" spans="1:4" x14ac:dyDescent="0.3">
      <c r="A467" s="43">
        <v>54057</v>
      </c>
      <c r="B467" s="6">
        <v>0.52432200008249819</v>
      </c>
      <c r="C467" s="6">
        <v>0.33714057175360751</v>
      </c>
      <c r="D467" s="6">
        <v>0.50420499372741745</v>
      </c>
    </row>
    <row r="468" spans="1:4" x14ac:dyDescent="0.3">
      <c r="A468" s="43">
        <v>54088</v>
      </c>
      <c r="B468" s="6">
        <v>0.5247454161641012</v>
      </c>
      <c r="C468" s="6">
        <v>0.33667797704101543</v>
      </c>
      <c r="D468" s="6">
        <v>0.50361658265411802</v>
      </c>
    </row>
    <row r="469" spans="1:4" x14ac:dyDescent="0.3">
      <c r="A469" s="43">
        <v>54117</v>
      </c>
      <c r="B469" s="6">
        <v>0.5239458538954066</v>
      </c>
      <c r="C469" s="6">
        <v>0.33626099332459819</v>
      </c>
      <c r="D469" s="6">
        <v>0.50302789008391746</v>
      </c>
    </row>
    <row r="470" spans="1:4" x14ac:dyDescent="0.3">
      <c r="A470" s="43">
        <v>54148</v>
      </c>
      <c r="B470" s="6">
        <v>0.52312958047183</v>
      </c>
      <c r="C470" s="6">
        <v>0.33582863361890047</v>
      </c>
      <c r="D470" s="6">
        <v>0.50239407472362463</v>
      </c>
    </row>
    <row r="471" spans="1:4" x14ac:dyDescent="0.3">
      <c r="A471" s="43">
        <v>54178</v>
      </c>
      <c r="B471" s="6">
        <v>0.52233138972953186</v>
      </c>
      <c r="C471" s="6">
        <v>0.33540879876241481</v>
      </c>
      <c r="D471" s="6">
        <v>0.50180494942976628</v>
      </c>
    </row>
    <row r="472" spans="1:4" x14ac:dyDescent="0.3">
      <c r="A472" s="43">
        <v>54209</v>
      </c>
      <c r="B472" s="6">
        <v>0.5215165799474496</v>
      </c>
      <c r="C472" s="6">
        <v>0.33534411566549954</v>
      </c>
      <c r="D472" s="6">
        <v>0.5011932491384713</v>
      </c>
    </row>
    <row r="473" spans="1:4" x14ac:dyDescent="0.3">
      <c r="A473" s="43">
        <v>54239</v>
      </c>
      <c r="B473" s="6">
        <v>0.52071976753279403</v>
      </c>
      <c r="C473" s="6">
        <v>0.33492387015370662</v>
      </c>
      <c r="D473" s="6">
        <v>0.50060365389076122</v>
      </c>
    </row>
    <row r="474" spans="1:4" x14ac:dyDescent="0.3">
      <c r="A474" s="43">
        <v>54270</v>
      </c>
      <c r="B474" s="6">
        <v>0.51992362479368182</v>
      </c>
      <c r="C474" s="6">
        <v>0.33450299176711401</v>
      </c>
      <c r="D474" s="6">
        <v>0.49999160762168499</v>
      </c>
    </row>
    <row r="475" spans="1:4" x14ac:dyDescent="0.3">
      <c r="A475" s="43">
        <v>54301</v>
      </c>
      <c r="B475" s="6">
        <v>0.51911100029774504</v>
      </c>
      <c r="C475" s="6">
        <v>0.33406806679010986</v>
      </c>
      <c r="D475" s="6">
        <v>0.49940156252935519</v>
      </c>
    </row>
    <row r="476" spans="1:4" x14ac:dyDescent="0.3">
      <c r="A476" s="43">
        <v>54331</v>
      </c>
      <c r="B476" s="6">
        <v>0.51831624600374537</v>
      </c>
      <c r="C476" s="6">
        <v>0.33364715287726793</v>
      </c>
      <c r="D476" s="6">
        <v>0.4988112717385495</v>
      </c>
    </row>
    <row r="477" spans="1:4" x14ac:dyDescent="0.3">
      <c r="A477" s="43">
        <v>54362</v>
      </c>
      <c r="B477" s="6">
        <v>0.51750510081059442</v>
      </c>
      <c r="C477" s="6">
        <v>0.33324884866772059</v>
      </c>
      <c r="D477" s="6">
        <v>0.49987106502588119</v>
      </c>
    </row>
    <row r="478" spans="1:4" x14ac:dyDescent="0.3">
      <c r="A478" s="43">
        <v>54392</v>
      </c>
      <c r="B478" s="6">
        <v>0.51679172777072535</v>
      </c>
      <c r="C478" s="6">
        <v>0.33283168672458474</v>
      </c>
      <c r="D478" s="6">
        <v>0.49927608529111878</v>
      </c>
    </row>
    <row r="479" spans="1:4" x14ac:dyDescent="0.3">
      <c r="A479" s="43">
        <v>54423</v>
      </c>
      <c r="B479" s="6">
        <v>0.5159988424651164</v>
      </c>
      <c r="C479" s="6">
        <v>0.33244291826871614</v>
      </c>
      <c r="D479" s="6">
        <v>0.4986589724893149</v>
      </c>
    </row>
    <row r="480" spans="1:4" x14ac:dyDescent="0.3">
      <c r="A480" s="43">
        <v>54454</v>
      </c>
      <c r="B480" s="6">
        <v>0.51649780635546139</v>
      </c>
      <c r="C480" s="6">
        <v>0.33200369577002631</v>
      </c>
      <c r="D480" s="6">
        <v>0.49806361425334311</v>
      </c>
    </row>
    <row r="481" spans="1:4" x14ac:dyDescent="0.3">
      <c r="A481" s="43">
        <v>54482</v>
      </c>
      <c r="B481" s="6">
        <v>0.51570298757715605</v>
      </c>
      <c r="C481" s="6">
        <v>0.33158437920461081</v>
      </c>
      <c r="D481" s="6">
        <v>0.49746804612885637</v>
      </c>
    </row>
    <row r="482" spans="1:4" x14ac:dyDescent="0.3">
      <c r="A482" s="43">
        <v>54513</v>
      </c>
      <c r="B482" s="6">
        <v>0.51489201196881718</v>
      </c>
      <c r="C482" s="6">
        <v>0.33212061091553707</v>
      </c>
      <c r="D482" s="6">
        <v>0.49680703518820518</v>
      </c>
    </row>
    <row r="483" spans="1:4" x14ac:dyDescent="0.3">
      <c r="A483" s="43">
        <v>54543</v>
      </c>
      <c r="B483" s="6">
        <v>0.51409862224963887</v>
      </c>
      <c r="C483" s="6">
        <v>0.33169743753995523</v>
      </c>
      <c r="D483" s="6">
        <v>0.4962324848439435</v>
      </c>
    </row>
    <row r="484" spans="1:4" x14ac:dyDescent="0.3">
      <c r="A484" s="43">
        <v>54574</v>
      </c>
      <c r="B484" s="6">
        <v>0.51328916478043385</v>
      </c>
      <c r="C484" s="6">
        <v>0.33126011303079039</v>
      </c>
      <c r="D484" s="6">
        <v>0.49563706099571186</v>
      </c>
    </row>
    <row r="485" spans="1:4" x14ac:dyDescent="0.3">
      <c r="A485" s="43">
        <v>54604</v>
      </c>
      <c r="B485" s="6">
        <v>0.51249721021159211</v>
      </c>
      <c r="C485" s="6">
        <v>0.3308385482730512</v>
      </c>
      <c r="D485" s="6">
        <v>0.49504081253799093</v>
      </c>
    </row>
    <row r="486" spans="1:4" x14ac:dyDescent="0.3">
      <c r="A486" s="43">
        <v>54635</v>
      </c>
      <c r="B486" s="6">
        <v>0.51170595412990871</v>
      </c>
      <c r="C486" s="6">
        <v>0.33041697383073176</v>
      </c>
      <c r="D486" s="6">
        <v>0.49442285366587013</v>
      </c>
    </row>
    <row r="487" spans="1:4" x14ac:dyDescent="0.3">
      <c r="A487" s="43">
        <v>54666</v>
      </c>
      <c r="B487" s="6">
        <v>0.51089876305779947</v>
      </c>
      <c r="C487" s="6">
        <v>0.32998020467000749</v>
      </c>
      <c r="D487" s="6">
        <v>0.49382629368494496</v>
      </c>
    </row>
    <row r="488" spans="1:4" x14ac:dyDescent="0.3">
      <c r="A488" s="43">
        <v>54696</v>
      </c>
      <c r="B488" s="6">
        <v>0.51010895118619604</v>
      </c>
      <c r="C488" s="6">
        <v>0.32955824208148288</v>
      </c>
      <c r="D488" s="6">
        <v>0.49322955755515607</v>
      </c>
    </row>
    <row r="489" spans="1:4" x14ac:dyDescent="0.3">
      <c r="A489" s="43">
        <v>54727</v>
      </c>
      <c r="B489" s="6">
        <v>0.50930329218802051</v>
      </c>
      <c r="C489" s="6">
        <v>0.32912172318990601</v>
      </c>
      <c r="D489" s="6">
        <v>0.49263170281146879</v>
      </c>
    </row>
    <row r="490" spans="1:4" x14ac:dyDescent="0.3">
      <c r="A490" s="43">
        <v>54757</v>
      </c>
      <c r="B490" s="6">
        <v>0.50851493037061213</v>
      </c>
      <c r="C490" s="6">
        <v>0.32869820544428369</v>
      </c>
      <c r="D490" s="6">
        <v>0.4920346311389433</v>
      </c>
    </row>
    <row r="491" spans="1:4" x14ac:dyDescent="0.3">
      <c r="A491" s="43">
        <v>54788</v>
      </c>
      <c r="B491" s="6">
        <v>0.50772727467121437</v>
      </c>
      <c r="C491" s="6">
        <v>0.3282758540649543</v>
      </c>
      <c r="D491" s="6">
        <v>0.49141614617365564</v>
      </c>
    </row>
    <row r="492" spans="1:4" x14ac:dyDescent="0.3">
      <c r="A492" s="43">
        <v>54819</v>
      </c>
      <c r="B492" s="6">
        <v>0.5068910551328305</v>
      </c>
      <c r="C492" s="6">
        <v>0.3278144596177856</v>
      </c>
      <c r="D492" s="6">
        <v>0.49081880973806313</v>
      </c>
    </row>
    <row r="493" spans="1:4" x14ac:dyDescent="0.3">
      <c r="A493" s="43">
        <v>54847</v>
      </c>
      <c r="B493" s="6">
        <v>0.50610494203022605</v>
      </c>
      <c r="C493" s="6">
        <v>0.32739168527282214</v>
      </c>
      <c r="D493" s="6">
        <v>0.49022132071062313</v>
      </c>
    </row>
    <row r="494" spans="1:4" x14ac:dyDescent="0.3">
      <c r="A494" s="43">
        <v>54878</v>
      </c>
      <c r="B494" s="6">
        <v>0.50530319919825351</v>
      </c>
      <c r="C494" s="6">
        <v>0.32695498860840205</v>
      </c>
      <c r="D494" s="6">
        <v>0.48956041647410159</v>
      </c>
    </row>
    <row r="495" spans="1:4" x14ac:dyDescent="0.3">
      <c r="A495" s="43">
        <v>54908</v>
      </c>
      <c r="B495" s="6">
        <v>0.50451855001621149</v>
      </c>
      <c r="C495" s="6">
        <v>0.32653235678106235</v>
      </c>
      <c r="D495" s="6">
        <v>0.48896879193649545</v>
      </c>
    </row>
    <row r="496" spans="1:4" x14ac:dyDescent="0.3">
      <c r="A496" s="43">
        <v>54939</v>
      </c>
      <c r="B496" s="6">
        <v>0.50371835729479408</v>
      </c>
      <c r="C496" s="6">
        <v>0.32609634067208793</v>
      </c>
      <c r="D496" s="6">
        <v>0.48835003729698939</v>
      </c>
    </row>
    <row r="497" spans="1:4" x14ac:dyDescent="0.3">
      <c r="A497" s="43">
        <v>54969</v>
      </c>
      <c r="B497" s="6">
        <v>0.50293517754263262</v>
      </c>
      <c r="C497" s="6">
        <v>0.32567313534296061</v>
      </c>
      <c r="D497" s="6">
        <v>0.48775218336738302</v>
      </c>
    </row>
    <row r="498" spans="1:4" x14ac:dyDescent="0.3">
      <c r="A498" s="43">
        <v>55000</v>
      </c>
      <c r="B498" s="6">
        <v>0.50316172234081491</v>
      </c>
      <c r="C498" s="6">
        <v>0.32525418636157666</v>
      </c>
      <c r="D498" s="6">
        <v>0.48713332488698485</v>
      </c>
    </row>
    <row r="499" spans="1:4" x14ac:dyDescent="0.3">
      <c r="A499" s="43">
        <v>55031</v>
      </c>
      <c r="B499" s="6">
        <v>0.50236126783826673</v>
      </c>
      <c r="C499" s="6">
        <v>0.32481786310878857</v>
      </c>
      <c r="D499" s="6">
        <v>0.48653526886413029</v>
      </c>
    </row>
    <row r="500" spans="1:4" x14ac:dyDescent="0.3">
      <c r="A500" s="43">
        <v>55061</v>
      </c>
      <c r="B500" s="6">
        <v>0.5015777126205434</v>
      </c>
      <c r="C500" s="6">
        <v>0.32439478584987902</v>
      </c>
      <c r="D500" s="6">
        <v>0.48593709183179495</v>
      </c>
    </row>
    <row r="501" spans="1:4" x14ac:dyDescent="0.3">
      <c r="A501" s="43">
        <v>55092</v>
      </c>
      <c r="B501" s="6">
        <v>0.50077883388752076</v>
      </c>
      <c r="C501" s="6">
        <v>0.32395864139070829</v>
      </c>
      <c r="D501" s="6">
        <v>0.48719758272928482</v>
      </c>
    </row>
    <row r="502" spans="1:4" x14ac:dyDescent="0.3">
      <c r="A502" s="43">
        <v>55122</v>
      </c>
      <c r="B502" s="6">
        <v>0.49999677466743248</v>
      </c>
      <c r="C502" s="6">
        <v>0.32353568052076359</v>
      </c>
      <c r="D502" s="6">
        <v>0.48659443224006793</v>
      </c>
    </row>
  </sheetData>
  <pageMargins left="0.7" right="0.7" top="0.75" bottom="0.75" header="0.3" footer="0.3"/>
  <pageSetup orientation="portrait" r:id="rId1"/>
  <headerFooter>
    <oddHeader>&amp;R&amp;"Arial"&amp;10&amp;K000000 ECB-CONFIDENTIAL&amp;1#_x000D_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90E2-0421-40A5-B864-31EBCFDC89F0}">
  <dimension ref="A1:O755"/>
  <sheetViews>
    <sheetView workbookViewId="0">
      <pane xSplit="1" ySplit="1" topLeftCell="B726" activePane="bottomRight" state="frozen"/>
      <selection pane="topRight" activeCell="B1" sqref="B1"/>
      <selection pane="bottomLeft" activeCell="A2" sqref="A2"/>
      <selection pane="bottomRight" activeCell="A755" sqref="A755"/>
    </sheetView>
  </sheetViews>
  <sheetFormatPr defaultRowHeight="14.4" x14ac:dyDescent="0.3"/>
  <cols>
    <col min="1" max="1" width="15.44140625" bestFit="1" customWidth="1"/>
    <col min="2" max="2" width="16.5546875" customWidth="1"/>
    <col min="3" max="5" width="11.5546875" customWidth="1"/>
    <col min="6" max="6" width="18.88671875" customWidth="1"/>
    <col min="7" max="7" width="16.5546875" customWidth="1"/>
    <col min="8" max="10" width="11.5546875" customWidth="1"/>
    <col min="11" max="11" width="18.88671875" customWidth="1"/>
    <col min="12" max="12" width="11.5546875" customWidth="1"/>
    <col min="13" max="13" width="11.88671875" customWidth="1"/>
    <col min="14" max="15" width="14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39903</v>
      </c>
      <c r="B2">
        <v>241.77098979263906</v>
      </c>
      <c r="C2">
        <v>66.173430293889936</v>
      </c>
      <c r="D2">
        <v>646.25335072074972</v>
      </c>
      <c r="E2">
        <v>798.8597449193569</v>
      </c>
      <c r="F2">
        <v>2803.3924266776539</v>
      </c>
      <c r="G2">
        <v>114.68086746971011</v>
      </c>
      <c r="H2">
        <v>48.423248380473332</v>
      </c>
      <c r="I2">
        <v>730.6050371239869</v>
      </c>
      <c r="J2">
        <v>286.90678962864973</v>
      </c>
      <c r="K2">
        <v>1628.5683944470641</v>
      </c>
      <c r="L2">
        <v>4556.4498999999996</v>
      </c>
      <c r="M2">
        <v>2809.1842999999999</v>
      </c>
      <c r="N2" s="3">
        <v>0.57972998530859488</v>
      </c>
      <c r="O2">
        <v>0.61525803248447308</v>
      </c>
    </row>
    <row r="3" spans="1:15" x14ac:dyDescent="0.3">
      <c r="A3" s="2">
        <v>39933</v>
      </c>
      <c r="B3">
        <v>244.4304477363975</v>
      </c>
      <c r="C3">
        <v>69.319821363779951</v>
      </c>
      <c r="D3">
        <v>653.58794395575649</v>
      </c>
      <c r="E3">
        <v>822.45596348241645</v>
      </c>
      <c r="F3">
        <v>2844.0136332366001</v>
      </c>
      <c r="G3">
        <v>115.54136240709126</v>
      </c>
      <c r="H3">
        <v>49.856891825253399</v>
      </c>
      <c r="I3">
        <v>745.31851783038599</v>
      </c>
      <c r="J3">
        <v>294.70052806955323</v>
      </c>
      <c r="K3">
        <v>1646.1353219983891</v>
      </c>
      <c r="L3">
        <v>4632.9576999999999</v>
      </c>
      <c r="M3">
        <v>2851.087</v>
      </c>
      <c r="N3" s="3">
        <v>0.57727685234453108</v>
      </c>
      <c r="O3">
        <v>0.61375304069305481</v>
      </c>
    </row>
    <row r="4" spans="1:15" x14ac:dyDescent="0.3">
      <c r="A4" s="2">
        <v>39964</v>
      </c>
      <c r="B4">
        <v>247.08990568015599</v>
      </c>
      <c r="C4">
        <v>72.46621243366998</v>
      </c>
      <c r="D4">
        <v>660.92253719076314</v>
      </c>
      <c r="E4">
        <v>846.05218204547612</v>
      </c>
      <c r="F4">
        <v>2884.6348397955444</v>
      </c>
      <c r="G4">
        <v>116.40185734447246</v>
      </c>
      <c r="H4">
        <v>51.290535270033466</v>
      </c>
      <c r="I4">
        <v>760.03199853678518</v>
      </c>
      <c r="J4">
        <v>302.49426651045678</v>
      </c>
      <c r="K4">
        <v>1663.702249549714</v>
      </c>
      <c r="L4">
        <v>4712.0158000000001</v>
      </c>
      <c r="M4">
        <v>2894.3865000000001</v>
      </c>
      <c r="N4" s="3">
        <v>0.57489554928881326</v>
      </c>
      <c r="O4">
        <v>0.61229747316873817</v>
      </c>
    </row>
    <row r="5" spans="1:15" x14ac:dyDescent="0.3">
      <c r="A5" s="2">
        <v>39994</v>
      </c>
      <c r="B5">
        <v>249.74936362391443</v>
      </c>
      <c r="C5">
        <v>75.612603503559995</v>
      </c>
      <c r="D5">
        <v>668.2571304257699</v>
      </c>
      <c r="E5">
        <v>869.64840060853567</v>
      </c>
      <c r="F5">
        <v>2925.2560463544905</v>
      </c>
      <c r="G5">
        <v>117.26235228185359</v>
      </c>
      <c r="H5">
        <v>52.724178714813533</v>
      </c>
      <c r="I5">
        <v>774.74547924318426</v>
      </c>
      <c r="J5">
        <v>310.28800495136028</v>
      </c>
      <c r="K5">
        <v>1681.2691771010391</v>
      </c>
      <c r="L5">
        <v>4788.5235000000002</v>
      </c>
      <c r="M5">
        <v>2936.2892000000002</v>
      </c>
      <c r="N5" s="3">
        <v>0.57258296679849008</v>
      </c>
      <c r="O5">
        <v>0.61088893458703786</v>
      </c>
    </row>
    <row r="6" spans="1:15" x14ac:dyDescent="0.3">
      <c r="A6" s="2">
        <v>40025</v>
      </c>
      <c r="B6">
        <v>250.82474192832044</v>
      </c>
      <c r="C6">
        <v>77.348425080336639</v>
      </c>
      <c r="D6">
        <v>666.82235618482639</v>
      </c>
      <c r="E6">
        <v>875.02430328716059</v>
      </c>
      <c r="F6">
        <v>2962.5075836519545</v>
      </c>
      <c r="G6">
        <v>117.8198818644301</v>
      </c>
      <c r="H6">
        <v>52.572379256675653</v>
      </c>
      <c r="I6">
        <v>777.12333452663609</v>
      </c>
      <c r="J6">
        <v>311.74863763187653</v>
      </c>
      <c r="K6">
        <v>1709.1095958474712</v>
      </c>
      <c r="L6">
        <v>4833.0056999999997</v>
      </c>
      <c r="M6">
        <v>2968.7226000000001</v>
      </c>
      <c r="N6" s="3">
        <v>0.57577303070013575</v>
      </c>
      <c r="O6">
        <v>0.61303482261483266</v>
      </c>
    </row>
    <row r="7" spans="1:15" x14ac:dyDescent="0.3">
      <c r="A7" s="2">
        <v>40056</v>
      </c>
      <c r="B7">
        <v>251.90012023272647</v>
      </c>
      <c r="C7">
        <v>79.084246657113269</v>
      </c>
      <c r="D7">
        <v>665.38758194388299</v>
      </c>
      <c r="E7">
        <v>880.40020596578563</v>
      </c>
      <c r="F7">
        <v>2999.7591209494194</v>
      </c>
      <c r="G7">
        <v>118.37741144700655</v>
      </c>
      <c r="H7">
        <v>52.42057979853778</v>
      </c>
      <c r="I7">
        <v>779.50118981008779</v>
      </c>
      <c r="J7">
        <v>313.20927031239279</v>
      </c>
      <c r="K7">
        <v>1736.9500145939026</v>
      </c>
      <c r="L7">
        <v>4877.4879000000001</v>
      </c>
      <c r="M7">
        <v>3001.1559999999999</v>
      </c>
      <c r="N7" s="3">
        <v>0.57889487033344</v>
      </c>
      <c r="O7">
        <v>0.61514198337397574</v>
      </c>
    </row>
    <row r="8" spans="1:15" x14ac:dyDescent="0.3">
      <c r="A8" s="2">
        <v>40086</v>
      </c>
      <c r="B8">
        <v>252.97549853713252</v>
      </c>
      <c r="C8">
        <v>80.820068233889913</v>
      </c>
      <c r="D8">
        <v>663.95280770293948</v>
      </c>
      <c r="E8">
        <v>885.77610864441056</v>
      </c>
      <c r="F8">
        <v>3037.010658246882</v>
      </c>
      <c r="G8">
        <v>118.93494102958306</v>
      </c>
      <c r="H8">
        <v>52.2687803403999</v>
      </c>
      <c r="I8">
        <v>781.87904509353962</v>
      </c>
      <c r="J8">
        <v>314.66990299290904</v>
      </c>
      <c r="K8">
        <v>1764.7904333403344</v>
      </c>
      <c r="L8">
        <v>4920.5351000000001</v>
      </c>
      <c r="M8">
        <v>3032.5430999999999</v>
      </c>
      <c r="N8" s="3">
        <v>0.58195065115900724</v>
      </c>
      <c r="O8">
        <v>0.61721145586701998</v>
      </c>
    </row>
    <row r="9" spans="1:15" x14ac:dyDescent="0.3">
      <c r="A9" s="2">
        <v>40117</v>
      </c>
      <c r="B9">
        <v>254.86638226114829</v>
      </c>
      <c r="C9">
        <v>100.13850386432328</v>
      </c>
      <c r="D9">
        <v>674.92369164714967</v>
      </c>
      <c r="E9">
        <v>884.64710859618503</v>
      </c>
      <c r="F9">
        <v>3048.1569110784658</v>
      </c>
      <c r="G9">
        <v>119.60707922576066</v>
      </c>
      <c r="H9">
        <v>64.380321221906797</v>
      </c>
      <c r="I9">
        <v>790.55880711139184</v>
      </c>
      <c r="J9">
        <v>314.24501845676411</v>
      </c>
      <c r="K9">
        <v>1757.4868782527574</v>
      </c>
      <c r="L9">
        <v>4963.1913000000004</v>
      </c>
      <c r="M9">
        <v>3046.4274</v>
      </c>
      <c r="N9" s="3">
        <v>0.57692922907796507</v>
      </c>
      <c r="O9">
        <v>0.61420937985785806</v>
      </c>
    </row>
    <row r="10" spans="1:15" x14ac:dyDescent="0.3">
      <c r="A10" s="2">
        <v>40147</v>
      </c>
      <c r="B10">
        <v>256.75726598516405</v>
      </c>
      <c r="C10">
        <v>119.45693949475665</v>
      </c>
      <c r="D10">
        <v>685.89457559135985</v>
      </c>
      <c r="E10">
        <v>883.51810854795963</v>
      </c>
      <c r="F10">
        <v>3059.3031639100464</v>
      </c>
      <c r="G10">
        <v>120.27921742193827</v>
      </c>
      <c r="H10">
        <v>76.491862103413695</v>
      </c>
      <c r="I10">
        <v>799.23856912924407</v>
      </c>
      <c r="J10">
        <v>313.82013392061913</v>
      </c>
      <c r="K10">
        <v>1750.1833231651806</v>
      </c>
      <c r="L10">
        <v>5004.4714000000004</v>
      </c>
      <c r="M10">
        <v>3059.8638000000001</v>
      </c>
      <c r="N10" s="3">
        <v>0.57195288473828576</v>
      </c>
      <c r="O10">
        <v>0.61125792592300898</v>
      </c>
    </row>
    <row r="11" spans="1:15" x14ac:dyDescent="0.3">
      <c r="A11" s="2">
        <v>40178</v>
      </c>
      <c r="B11">
        <v>258.64814970917979</v>
      </c>
      <c r="C11">
        <v>138.77537512519001</v>
      </c>
      <c r="D11">
        <v>696.86545953557004</v>
      </c>
      <c r="E11">
        <v>882.38910849973411</v>
      </c>
      <c r="F11">
        <v>3070.4494167416287</v>
      </c>
      <c r="G11">
        <v>120.9513556181159</v>
      </c>
      <c r="H11">
        <v>88.603402984920592</v>
      </c>
      <c r="I11">
        <v>807.9183311470963</v>
      </c>
      <c r="J11">
        <v>313.3952493844742</v>
      </c>
      <c r="K11">
        <v>1742.8797680776036</v>
      </c>
      <c r="L11">
        <v>5047.1274999999996</v>
      </c>
      <c r="M11">
        <v>3073.7480999999998</v>
      </c>
      <c r="N11" s="3">
        <v>0.56702101385215287</v>
      </c>
      <c r="O11">
        <v>0.60835582435643576</v>
      </c>
    </row>
    <row r="12" spans="1:15" x14ac:dyDescent="0.3">
      <c r="A12" s="2">
        <v>40209</v>
      </c>
      <c r="B12">
        <v>262.52885908843575</v>
      </c>
      <c r="C12">
        <v>136.71648092850333</v>
      </c>
      <c r="D12">
        <v>707.8117942419666</v>
      </c>
      <c r="E12">
        <v>899.62313784232538</v>
      </c>
      <c r="F12">
        <v>3113.5857856460279</v>
      </c>
      <c r="G12">
        <v>122.41471436827833</v>
      </c>
      <c r="H12">
        <v>89.988100169758852</v>
      </c>
      <c r="I12">
        <v>820.12913455853743</v>
      </c>
      <c r="J12">
        <v>320.06070598470302</v>
      </c>
      <c r="K12">
        <v>1772.9298486920316</v>
      </c>
      <c r="L12">
        <v>5122.7039999999997</v>
      </c>
      <c r="M12">
        <v>3127.2483000000002</v>
      </c>
      <c r="N12" s="3">
        <v>0.56724270791576425</v>
      </c>
      <c r="O12">
        <v>0.60809062469224473</v>
      </c>
    </row>
    <row r="13" spans="1:15" x14ac:dyDescent="0.3">
      <c r="A13" s="2">
        <v>40237</v>
      </c>
      <c r="B13">
        <v>266.40956846769177</v>
      </c>
      <c r="C13">
        <v>134.65758673181665</v>
      </c>
      <c r="D13">
        <v>718.75812894836326</v>
      </c>
      <c r="E13">
        <v>916.85716718491653</v>
      </c>
      <c r="F13">
        <v>3156.7221545504262</v>
      </c>
      <c r="G13">
        <v>123.87807311844077</v>
      </c>
      <c r="H13">
        <v>91.372797354597125</v>
      </c>
      <c r="I13">
        <v>832.33993796997868</v>
      </c>
      <c r="J13">
        <v>326.7261625849319</v>
      </c>
      <c r="K13">
        <v>1802.9799293064593</v>
      </c>
      <c r="L13">
        <v>5190.9666999999999</v>
      </c>
      <c r="M13">
        <v>3175.5711000000001</v>
      </c>
      <c r="N13" s="3">
        <v>0.56745717692189779</v>
      </c>
      <c r="O13">
        <v>0.6078328946245426</v>
      </c>
    </row>
    <row r="14" spans="1:15" x14ac:dyDescent="0.3">
      <c r="A14" s="2">
        <v>40268</v>
      </c>
      <c r="B14">
        <v>270.29027784694767</v>
      </c>
      <c r="C14">
        <v>132.59869253512997</v>
      </c>
      <c r="D14">
        <v>729.70446365475982</v>
      </c>
      <c r="E14">
        <v>934.0911965275078</v>
      </c>
      <c r="F14">
        <v>3199.858523454825</v>
      </c>
      <c r="G14">
        <v>125.34143186860322</v>
      </c>
      <c r="H14">
        <v>92.757494539435385</v>
      </c>
      <c r="I14">
        <v>844.55074138141981</v>
      </c>
      <c r="J14">
        <v>333.39161918516072</v>
      </c>
      <c r="K14">
        <v>1833.0300099208866</v>
      </c>
      <c r="L14">
        <v>5266.5432000000001</v>
      </c>
      <c r="M14">
        <v>3229.0713000000001</v>
      </c>
      <c r="N14" s="3">
        <v>0.56766476840669289</v>
      </c>
      <c r="O14">
        <v>0.60758232295369086</v>
      </c>
    </row>
    <row r="15" spans="1:15" x14ac:dyDescent="0.3">
      <c r="A15" s="2">
        <v>40298</v>
      </c>
      <c r="B15">
        <v>269.08224289712507</v>
      </c>
      <c r="C15">
        <v>134.33848907872328</v>
      </c>
      <c r="D15">
        <v>739.76053778242328</v>
      </c>
      <c r="E15">
        <v>951.42290817239598</v>
      </c>
      <c r="F15">
        <v>3198.0797112605787</v>
      </c>
      <c r="G15">
        <v>124.98611176623943</v>
      </c>
      <c r="H15">
        <v>93.02556204266601</v>
      </c>
      <c r="I15">
        <v>852.41624439637246</v>
      </c>
      <c r="J15">
        <v>340.45996118914263</v>
      </c>
      <c r="K15">
        <v>1846.2465964654393</v>
      </c>
      <c r="L15">
        <v>5292.3966</v>
      </c>
      <c r="M15">
        <v>3256.8261000000002</v>
      </c>
      <c r="N15" s="3">
        <v>0.56683155397753227</v>
      </c>
      <c r="O15">
        <v>0.60424536553027819</v>
      </c>
    </row>
    <row r="16" spans="1:15" x14ac:dyDescent="0.3">
      <c r="A16" s="2">
        <v>40329</v>
      </c>
      <c r="B16">
        <v>267.87420794730241</v>
      </c>
      <c r="C16">
        <v>136.07828562231663</v>
      </c>
      <c r="D16">
        <v>749.81661191008686</v>
      </c>
      <c r="E16">
        <v>968.75461981728404</v>
      </c>
      <c r="F16">
        <v>3196.300899066332</v>
      </c>
      <c r="G16">
        <v>124.63079166387566</v>
      </c>
      <c r="H16">
        <v>93.293629545896636</v>
      </c>
      <c r="I16">
        <v>860.281747411325</v>
      </c>
      <c r="J16">
        <v>347.52830319312454</v>
      </c>
      <c r="K16">
        <v>1859.4631830099916</v>
      </c>
      <c r="L16">
        <v>5319.1118999999999</v>
      </c>
      <c r="M16">
        <v>3285.5059999999999</v>
      </c>
      <c r="N16" s="3">
        <v>0.566012574701381</v>
      </c>
      <c r="O16">
        <v>0.60094120878237045</v>
      </c>
    </row>
    <row r="17" spans="1:15" x14ac:dyDescent="0.3">
      <c r="A17" s="2">
        <v>40359</v>
      </c>
      <c r="B17">
        <v>266.66617299747986</v>
      </c>
      <c r="C17">
        <v>137.81808216590994</v>
      </c>
      <c r="D17">
        <v>759.87268603775033</v>
      </c>
      <c r="E17">
        <v>986.08633146217221</v>
      </c>
      <c r="F17">
        <v>3194.5220868720853</v>
      </c>
      <c r="G17">
        <v>124.27547156151189</v>
      </c>
      <c r="H17">
        <v>93.561697049127261</v>
      </c>
      <c r="I17">
        <v>868.14725042627765</v>
      </c>
      <c r="J17">
        <v>354.59664519710645</v>
      </c>
      <c r="K17">
        <v>1872.6797695545436</v>
      </c>
      <c r="L17">
        <v>5344.9654</v>
      </c>
      <c r="M17">
        <v>3313.2608</v>
      </c>
      <c r="N17" s="3">
        <v>0.56520746886480921</v>
      </c>
      <c r="O17">
        <v>0.59766937145309473</v>
      </c>
    </row>
    <row r="18" spans="1:15" x14ac:dyDescent="0.3">
      <c r="A18" s="2">
        <v>40390</v>
      </c>
      <c r="B18">
        <v>269.8366555420186</v>
      </c>
      <c r="C18">
        <v>142.59952754933994</v>
      </c>
      <c r="D18">
        <v>769.79227242915363</v>
      </c>
      <c r="E18">
        <v>1005.0779367838885</v>
      </c>
      <c r="F18">
        <v>3199.0458805732978</v>
      </c>
      <c r="G18">
        <v>125.62327056753244</v>
      </c>
      <c r="H18">
        <v>95.385981459435413</v>
      </c>
      <c r="I18">
        <v>878.73218664154615</v>
      </c>
      <c r="J18">
        <v>362.37081803961706</v>
      </c>
      <c r="K18">
        <v>1866.6019114463816</v>
      </c>
      <c r="L18">
        <v>5386.8020999999999</v>
      </c>
      <c r="M18">
        <v>3328.8820999999998</v>
      </c>
      <c r="N18" s="3">
        <v>0.56075764308752674</v>
      </c>
      <c r="O18">
        <v>0.59391694388086946</v>
      </c>
    </row>
    <row r="19" spans="1:15" x14ac:dyDescent="0.3">
      <c r="A19" s="2">
        <v>40421</v>
      </c>
      <c r="B19">
        <v>273.00713808655729</v>
      </c>
      <c r="C19">
        <v>147.38097293276996</v>
      </c>
      <c r="D19">
        <v>779.71185882055693</v>
      </c>
      <c r="E19">
        <v>1024.0695421056048</v>
      </c>
      <c r="F19">
        <v>3203.5696742745099</v>
      </c>
      <c r="G19">
        <v>126.97106957355302</v>
      </c>
      <c r="H19">
        <v>97.21026586974358</v>
      </c>
      <c r="I19">
        <v>889.31712285681465</v>
      </c>
      <c r="J19">
        <v>370.14499088212762</v>
      </c>
      <c r="K19">
        <v>1860.5240533382187</v>
      </c>
      <c r="L19">
        <v>5428.6388999999999</v>
      </c>
      <c r="M19">
        <v>3344.5034000000001</v>
      </c>
      <c r="N19" s="3">
        <v>0.55634894243065414</v>
      </c>
      <c r="O19">
        <v>0.59022174138502559</v>
      </c>
    </row>
    <row r="20" spans="1:15" x14ac:dyDescent="0.3">
      <c r="A20" s="2">
        <v>40451</v>
      </c>
      <c r="B20">
        <v>276.17762063109603</v>
      </c>
      <c r="C20">
        <v>152.16241831619996</v>
      </c>
      <c r="D20">
        <v>789.63144521196023</v>
      </c>
      <c r="E20">
        <v>1043.0611474273212</v>
      </c>
      <c r="F20">
        <v>3208.0934679757229</v>
      </c>
      <c r="G20">
        <v>128.31886857957358</v>
      </c>
      <c r="H20">
        <v>99.034550280051732</v>
      </c>
      <c r="I20">
        <v>899.90205907208315</v>
      </c>
      <c r="J20">
        <v>377.91916372463822</v>
      </c>
      <c r="K20">
        <v>1854.4461952300558</v>
      </c>
      <c r="L20">
        <v>5469.1261000000004</v>
      </c>
      <c r="M20">
        <v>3359.6208000000001</v>
      </c>
      <c r="N20" s="3">
        <v>0.5519807994013699</v>
      </c>
      <c r="O20">
        <v>0.58658246483518994</v>
      </c>
    </row>
    <row r="21" spans="1:15" x14ac:dyDescent="0.3">
      <c r="A21" s="2">
        <v>40482</v>
      </c>
      <c r="B21">
        <v>280.38167446987319</v>
      </c>
      <c r="C21">
        <v>154.21491823389331</v>
      </c>
      <c r="D21">
        <v>801.40578904637039</v>
      </c>
      <c r="E21">
        <v>1025.1595430225809</v>
      </c>
      <c r="F21">
        <v>3248.0203759482993</v>
      </c>
      <c r="G21">
        <v>130.21758648023484</v>
      </c>
      <c r="H21">
        <v>99.15756548032661</v>
      </c>
      <c r="I21">
        <v>913.00288464021821</v>
      </c>
      <c r="J21">
        <v>372.06649129867645</v>
      </c>
      <c r="K21">
        <v>1861.1590082591908</v>
      </c>
      <c r="L21">
        <v>5509.6176999999998</v>
      </c>
      <c r="M21">
        <v>3375.7773000000002</v>
      </c>
      <c r="N21" s="3">
        <v>0.55135592445111126</v>
      </c>
      <c r="O21">
        <v>0.58956487526709966</v>
      </c>
    </row>
    <row r="22" spans="1:15" x14ac:dyDescent="0.3">
      <c r="A22" s="2">
        <v>40512</v>
      </c>
      <c r="B22">
        <v>284.58572830865046</v>
      </c>
      <c r="C22">
        <v>156.2674181515867</v>
      </c>
      <c r="D22">
        <v>813.18013288078055</v>
      </c>
      <c r="E22">
        <v>1007.2579386178405</v>
      </c>
      <c r="F22">
        <v>3287.9472839208738</v>
      </c>
      <c r="G22">
        <v>132.11630438089611</v>
      </c>
      <c r="H22">
        <v>99.280580680601489</v>
      </c>
      <c r="I22">
        <v>926.10371020835316</v>
      </c>
      <c r="J22">
        <v>366.21381887271468</v>
      </c>
      <c r="K22">
        <v>1867.8718212883261</v>
      </c>
      <c r="L22">
        <v>5548.8031000000001</v>
      </c>
      <c r="M22">
        <v>3391.4124999999999</v>
      </c>
      <c r="N22" s="3">
        <v>0.5507369388916683</v>
      </c>
      <c r="O22">
        <v>0.59250422968973571</v>
      </c>
    </row>
    <row r="23" spans="1:15" x14ac:dyDescent="0.3">
      <c r="A23" s="2">
        <v>40543</v>
      </c>
      <c r="B23">
        <v>288.78978214742762</v>
      </c>
      <c r="C23">
        <v>158.31991806928005</v>
      </c>
      <c r="D23">
        <v>824.95447671519071</v>
      </c>
      <c r="E23">
        <v>989.35633421310013</v>
      </c>
      <c r="F23">
        <v>3327.8741918934493</v>
      </c>
      <c r="G23">
        <v>134.01502228155741</v>
      </c>
      <c r="H23">
        <v>99.403595880876367</v>
      </c>
      <c r="I23">
        <v>939.20453577648823</v>
      </c>
      <c r="J23">
        <v>360.36114644675291</v>
      </c>
      <c r="K23">
        <v>1874.584634317461</v>
      </c>
      <c r="L23">
        <v>5589.2947000000004</v>
      </c>
      <c r="M23">
        <v>3407.5689000000002</v>
      </c>
      <c r="N23" s="3">
        <v>0.55012375985308515</v>
      </c>
      <c r="O23">
        <v>0.59540145379780252</v>
      </c>
    </row>
    <row r="24" spans="1:15" x14ac:dyDescent="0.3">
      <c r="A24" s="2">
        <v>40574</v>
      </c>
      <c r="B24">
        <v>289.90728876356087</v>
      </c>
      <c r="C24">
        <v>157.61824335662004</v>
      </c>
      <c r="D24">
        <v>835.98862737930051</v>
      </c>
      <c r="E24">
        <v>1005.7846557209774</v>
      </c>
      <c r="F24">
        <v>3294.5509432993636</v>
      </c>
      <c r="G24">
        <v>134.55522019046336</v>
      </c>
      <c r="H24">
        <v>99.827560609178278</v>
      </c>
      <c r="I24">
        <v>947.55159357102423</v>
      </c>
      <c r="J24">
        <v>366.57400859838617</v>
      </c>
      <c r="K24">
        <v>1882.1423579788129</v>
      </c>
      <c r="L24">
        <v>5583.6683000000003</v>
      </c>
      <c r="M24">
        <v>3431.4200999999998</v>
      </c>
      <c r="N24" s="3">
        <v>0.54862546499233267</v>
      </c>
      <c r="O24">
        <v>0.59001425284993503</v>
      </c>
    </row>
    <row r="25" spans="1:15" x14ac:dyDescent="0.3">
      <c r="A25" s="2">
        <v>40602</v>
      </c>
      <c r="B25">
        <v>291.02479537969413</v>
      </c>
      <c r="C25">
        <v>156.91656864396001</v>
      </c>
      <c r="D25">
        <v>847.0227780434102</v>
      </c>
      <c r="E25">
        <v>1022.2129772288546</v>
      </c>
      <c r="F25">
        <v>3261.2276947052769</v>
      </c>
      <c r="G25">
        <v>135.09541809936925</v>
      </c>
      <c r="H25">
        <v>100.25152533748019</v>
      </c>
      <c r="I25">
        <v>955.89865136556011</v>
      </c>
      <c r="J25">
        <v>372.78687075001943</v>
      </c>
      <c r="K25">
        <v>1889.7000816401649</v>
      </c>
      <c r="L25">
        <v>5578.5862999999999</v>
      </c>
      <c r="M25">
        <v>3452.9632000000001</v>
      </c>
      <c r="N25" s="3">
        <v>0.54714719678460022</v>
      </c>
      <c r="O25">
        <v>0.58461653527186586</v>
      </c>
    </row>
    <row r="26" spans="1:15" x14ac:dyDescent="0.3">
      <c r="A26" s="2">
        <v>40633</v>
      </c>
      <c r="B26">
        <v>292.14230199582738</v>
      </c>
      <c r="C26">
        <v>156.2148939313</v>
      </c>
      <c r="D26">
        <v>858.05692870752</v>
      </c>
      <c r="E26">
        <v>1038.6412987367319</v>
      </c>
      <c r="F26">
        <v>3227.9044461111907</v>
      </c>
      <c r="G26">
        <v>135.63561600827518</v>
      </c>
      <c r="H26">
        <v>100.6754900657821</v>
      </c>
      <c r="I26">
        <v>964.24570916009611</v>
      </c>
      <c r="J26">
        <v>378.99973290165269</v>
      </c>
      <c r="K26">
        <v>1897.2578053015172</v>
      </c>
      <c r="L26">
        <v>5572.9598999999998</v>
      </c>
      <c r="M26">
        <v>3476.8144000000002</v>
      </c>
      <c r="N26" s="3">
        <v>0.54568855637224611</v>
      </c>
      <c r="O26">
        <v>0.5792082702384308</v>
      </c>
    </row>
    <row r="27" spans="1:15" x14ac:dyDescent="0.3">
      <c r="A27" s="2">
        <v>40663</v>
      </c>
      <c r="B27">
        <v>294.43536296162193</v>
      </c>
      <c r="C27">
        <v>157.77615248498668</v>
      </c>
      <c r="D27">
        <v>855.88410850062667</v>
      </c>
      <c r="E27">
        <v>1036.7932256912466</v>
      </c>
      <c r="F27">
        <v>3248.5814185351874</v>
      </c>
      <c r="G27">
        <v>136.69038687473895</v>
      </c>
      <c r="H27">
        <v>102.31416380233973</v>
      </c>
      <c r="I27">
        <v>960.19755665897594</v>
      </c>
      <c r="J27">
        <v>378.34637221421991</v>
      </c>
      <c r="K27">
        <v>1926.4223510973359</v>
      </c>
      <c r="L27">
        <v>5593.2448999999997</v>
      </c>
      <c r="M27">
        <v>3503.6723999999999</v>
      </c>
      <c r="N27" s="3">
        <v>0.54978264494892815</v>
      </c>
      <c r="O27">
        <v>0.5807810290901726</v>
      </c>
    </row>
    <row r="28" spans="1:15" x14ac:dyDescent="0.3">
      <c r="A28" s="2">
        <v>40694</v>
      </c>
      <c r="B28">
        <v>296.72842392741654</v>
      </c>
      <c r="C28">
        <v>159.33741103867334</v>
      </c>
      <c r="D28">
        <v>853.71128829373322</v>
      </c>
      <c r="E28">
        <v>1034.9451526457615</v>
      </c>
      <c r="F28">
        <v>3269.2583909591822</v>
      </c>
      <c r="G28">
        <v>137.74515774120269</v>
      </c>
      <c r="H28">
        <v>103.95283753889738</v>
      </c>
      <c r="I28">
        <v>956.14940415785588</v>
      </c>
      <c r="J28">
        <v>377.69301152678707</v>
      </c>
      <c r="K28">
        <v>1955.5868968931547</v>
      </c>
      <c r="L28">
        <v>5614.2061000000003</v>
      </c>
      <c r="M28">
        <v>3531.4256999999998</v>
      </c>
      <c r="N28" s="3">
        <v>0.55381376155465789</v>
      </c>
      <c r="O28">
        <v>0.58234229594968678</v>
      </c>
    </row>
    <row r="29" spans="1:15" x14ac:dyDescent="0.3">
      <c r="A29" s="2">
        <v>40724</v>
      </c>
      <c r="B29">
        <v>299.0214848932111</v>
      </c>
      <c r="C29">
        <v>160.89866959236002</v>
      </c>
      <c r="D29">
        <v>851.53846808683988</v>
      </c>
      <c r="E29">
        <v>1033.0970796002762</v>
      </c>
      <c r="F29">
        <v>3289.9353633831774</v>
      </c>
      <c r="G29">
        <v>138.79992860766649</v>
      </c>
      <c r="H29">
        <v>105.59151127545502</v>
      </c>
      <c r="I29">
        <v>952.10125165673571</v>
      </c>
      <c r="J29">
        <v>377.03965083935429</v>
      </c>
      <c r="K29">
        <v>1984.7514426889729</v>
      </c>
      <c r="L29">
        <v>5634.4911000000002</v>
      </c>
      <c r="M29">
        <v>3558.2838000000002</v>
      </c>
      <c r="N29" s="3">
        <v>0.55778334797738482</v>
      </c>
      <c r="O29">
        <v>0.5838921963147371</v>
      </c>
    </row>
    <row r="30" spans="1:15" x14ac:dyDescent="0.3">
      <c r="A30" s="2">
        <v>40755</v>
      </c>
      <c r="B30">
        <v>297.18009044493027</v>
      </c>
      <c r="C30">
        <v>161.93289421447</v>
      </c>
      <c r="D30">
        <v>850.39552906433664</v>
      </c>
      <c r="E30">
        <v>1026.0711531699717</v>
      </c>
      <c r="F30">
        <v>3336.3950573274096</v>
      </c>
      <c r="G30">
        <v>137.88084205692365</v>
      </c>
      <c r="H30">
        <v>106.28989260630998</v>
      </c>
      <c r="I30">
        <v>947.02136794131775</v>
      </c>
      <c r="J30">
        <v>374.56993135189248</v>
      </c>
      <c r="K30">
        <v>1994.6320532860004</v>
      </c>
      <c r="L30">
        <v>5672.3822</v>
      </c>
      <c r="M30">
        <v>3560.4169999999999</v>
      </c>
      <c r="N30" s="3">
        <v>0.56022788613011665</v>
      </c>
      <c r="O30">
        <v>0.58822459893552625</v>
      </c>
    </row>
    <row r="31" spans="1:15" x14ac:dyDescent="0.3">
      <c r="A31" s="2">
        <v>40786</v>
      </c>
      <c r="B31">
        <v>352.69839599664954</v>
      </c>
      <c r="C31">
        <v>162.96711883658</v>
      </c>
      <c r="D31">
        <v>849.25259004183329</v>
      </c>
      <c r="E31">
        <v>1019.0452267396673</v>
      </c>
      <c r="F31">
        <v>3325.4950512716418</v>
      </c>
      <c r="G31">
        <v>172.17453717284755</v>
      </c>
      <c r="H31">
        <v>106.98827393716492</v>
      </c>
      <c r="I31">
        <v>941.94148422589967</v>
      </c>
      <c r="J31">
        <v>372.10021186443072</v>
      </c>
      <c r="K31">
        <v>1969.2998822163602</v>
      </c>
      <c r="L31">
        <v>5710.2731999999996</v>
      </c>
      <c r="M31">
        <v>3562.5502999999999</v>
      </c>
      <c r="N31" s="3">
        <v>0.55278525075411855</v>
      </c>
      <c r="O31">
        <v>0.58245368093750149</v>
      </c>
    </row>
    <row r="32" spans="1:15" x14ac:dyDescent="0.3">
      <c r="A32" s="2">
        <v>40816</v>
      </c>
      <c r="B32">
        <v>380.90200154836862</v>
      </c>
      <c r="C32">
        <v>164.00134345868997</v>
      </c>
      <c r="D32">
        <v>848.10965101933004</v>
      </c>
      <c r="E32">
        <v>1012.019300309363</v>
      </c>
      <c r="F32">
        <v>3341.909745215874</v>
      </c>
      <c r="G32">
        <v>188.57016145543807</v>
      </c>
      <c r="H32">
        <v>107.68665526801988</v>
      </c>
      <c r="I32">
        <v>936.86160051048171</v>
      </c>
      <c r="J32">
        <v>369.6304923769689</v>
      </c>
      <c r="K32">
        <v>1961.8657819800542</v>
      </c>
      <c r="L32">
        <v>5746.942</v>
      </c>
      <c r="M32">
        <v>3564.6147000000001</v>
      </c>
      <c r="N32" s="3">
        <v>0.55037246707425536</v>
      </c>
      <c r="O32">
        <v>0.58151095331276159</v>
      </c>
    </row>
    <row r="33" spans="1:15" x14ac:dyDescent="0.3">
      <c r="A33" s="2">
        <v>40847</v>
      </c>
      <c r="B33">
        <v>400.86042124321909</v>
      </c>
      <c r="C33">
        <v>164.94733985281664</v>
      </c>
      <c r="D33">
        <v>845.22460851806989</v>
      </c>
      <c r="E33">
        <v>1016.0823497783424</v>
      </c>
      <c r="F33">
        <v>3345.7459823405125</v>
      </c>
      <c r="G33">
        <v>199.48421905267656</v>
      </c>
      <c r="H33">
        <v>107.69254993837123</v>
      </c>
      <c r="I33">
        <v>929.64584567020881</v>
      </c>
      <c r="J33">
        <v>371.5644825260913</v>
      </c>
      <c r="K33">
        <v>1958.7978306343518</v>
      </c>
      <c r="L33">
        <v>5773.1423999999997</v>
      </c>
      <c r="M33">
        <v>3567.2129</v>
      </c>
      <c r="N33" s="3">
        <v>0.5491158631437959</v>
      </c>
      <c r="O33">
        <v>0.5795646483096587</v>
      </c>
    </row>
    <row r="34" spans="1:15" x14ac:dyDescent="0.3">
      <c r="A34" s="2">
        <v>40877</v>
      </c>
      <c r="B34">
        <v>432.4788409380696</v>
      </c>
      <c r="C34">
        <v>165.89333624694333</v>
      </c>
      <c r="D34">
        <v>842.33956601680984</v>
      </c>
      <c r="E34">
        <v>1020.1453992473218</v>
      </c>
      <c r="F34">
        <v>3337.9222194651493</v>
      </c>
      <c r="G34">
        <v>212.15690998324837</v>
      </c>
      <c r="H34">
        <v>107.69844460872257</v>
      </c>
      <c r="I34">
        <v>922.43009082993603</v>
      </c>
      <c r="J34">
        <v>373.49847267521363</v>
      </c>
      <c r="K34">
        <v>1953.9712459553157</v>
      </c>
      <c r="L34">
        <v>5798.4975999999997</v>
      </c>
      <c r="M34">
        <v>3569.7271999999998</v>
      </c>
      <c r="N34" s="3">
        <v>0.5473684205661713</v>
      </c>
      <c r="O34">
        <v>0.57562497400543167</v>
      </c>
    </row>
    <row r="35" spans="1:15" x14ac:dyDescent="0.3">
      <c r="A35" s="2">
        <v>40908</v>
      </c>
      <c r="B35">
        <v>438.11526063292001</v>
      </c>
      <c r="C35">
        <v>166.83933264107</v>
      </c>
      <c r="D35">
        <v>839.45452351554968</v>
      </c>
      <c r="E35">
        <v>1024.2084487163013</v>
      </c>
      <c r="F35">
        <v>3356.0804565897888</v>
      </c>
      <c r="G35">
        <v>214.34999258048683</v>
      </c>
      <c r="H35">
        <v>107.70433927907392</v>
      </c>
      <c r="I35">
        <v>915.21433598966314</v>
      </c>
      <c r="J35">
        <v>375.43246282433603</v>
      </c>
      <c r="K35">
        <v>1959.6242696096131</v>
      </c>
      <c r="L35">
        <v>5824.6980000000003</v>
      </c>
      <c r="M35">
        <v>3572.3254000000002</v>
      </c>
      <c r="N35" s="3">
        <v>0.5485570461902145</v>
      </c>
      <c r="O35">
        <v>0.57618102154973649</v>
      </c>
    </row>
    <row r="36" spans="1:15" x14ac:dyDescent="0.3">
      <c r="A36" s="2">
        <v>40939</v>
      </c>
      <c r="B36">
        <v>444.10252438910902</v>
      </c>
      <c r="C36">
        <v>164.59810609685334</v>
      </c>
      <c r="D36">
        <v>840.24226737491642</v>
      </c>
      <c r="E36">
        <v>1043.0632837900491</v>
      </c>
      <c r="F36">
        <v>3398.419899360536</v>
      </c>
      <c r="G36">
        <v>216.58631956389442</v>
      </c>
      <c r="H36">
        <v>106.42657418442703</v>
      </c>
      <c r="I36">
        <v>917.13457882377577</v>
      </c>
      <c r="J36">
        <v>383.42314741691223</v>
      </c>
      <c r="K36">
        <v>1991.4727287906744</v>
      </c>
      <c r="L36">
        <v>5891.8707000000004</v>
      </c>
      <c r="M36">
        <v>3615.9821999999999</v>
      </c>
      <c r="N36" s="3">
        <v>0.55088488204793673</v>
      </c>
      <c r="O36">
        <v>0.57693957153893738</v>
      </c>
    </row>
    <row r="37" spans="1:15" x14ac:dyDescent="0.3">
      <c r="A37" s="2">
        <v>40968</v>
      </c>
      <c r="B37">
        <v>443.48478814529801</v>
      </c>
      <c r="C37">
        <v>162.35687955263666</v>
      </c>
      <c r="D37">
        <v>841.03001123428328</v>
      </c>
      <c r="E37">
        <v>1061.9181188637967</v>
      </c>
      <c r="F37">
        <v>3447.3643421312854</v>
      </c>
      <c r="G37">
        <v>214.95160488063536</v>
      </c>
      <c r="H37">
        <v>105.14880908978012</v>
      </c>
      <c r="I37">
        <v>919.05482165788828</v>
      </c>
      <c r="J37">
        <v>391.41383200948837</v>
      </c>
      <c r="K37">
        <v>2027.1922296384028</v>
      </c>
      <c r="L37">
        <v>5954.7096000000001</v>
      </c>
      <c r="M37">
        <v>3656.8224</v>
      </c>
      <c r="N37" s="3">
        <v>0.55421665463735448</v>
      </c>
      <c r="O37">
        <v>0.57879031689622518</v>
      </c>
    </row>
    <row r="38" spans="1:15" x14ac:dyDescent="0.3">
      <c r="A38" s="2">
        <v>40999</v>
      </c>
      <c r="B38">
        <v>442.867051901487</v>
      </c>
      <c r="C38">
        <v>160.11565300842</v>
      </c>
      <c r="D38">
        <v>841.81775509365002</v>
      </c>
      <c r="E38">
        <v>1080.7729539375446</v>
      </c>
      <c r="F38">
        <v>3496.3087849020344</v>
      </c>
      <c r="G38">
        <v>213.31689019737627</v>
      </c>
      <c r="H38">
        <v>103.87104399513322</v>
      </c>
      <c r="I38">
        <v>920.97506449200091</v>
      </c>
      <c r="J38">
        <v>399.40451660206458</v>
      </c>
      <c r="K38">
        <v>2062.9117304861311</v>
      </c>
      <c r="L38">
        <v>6021.8822</v>
      </c>
      <c r="M38">
        <v>3700.4792000000002</v>
      </c>
      <c r="N38" s="3">
        <v>0.55747150395255607</v>
      </c>
      <c r="O38">
        <v>0.5806006609650568</v>
      </c>
    </row>
    <row r="39" spans="1:15" x14ac:dyDescent="0.3">
      <c r="A39" s="2">
        <v>41029</v>
      </c>
      <c r="B39">
        <v>442.46806991938888</v>
      </c>
      <c r="C39">
        <v>162.30437055754666</v>
      </c>
      <c r="D39">
        <v>841.07542458664318</v>
      </c>
      <c r="E39">
        <v>1093.7542777067151</v>
      </c>
      <c r="F39">
        <v>3498.9884734566244</v>
      </c>
      <c r="G39">
        <v>211.93868031065838</v>
      </c>
      <c r="H39">
        <v>103.33858624769239</v>
      </c>
      <c r="I39">
        <v>919.20426499392693</v>
      </c>
      <c r="J39">
        <v>405.7377137490372</v>
      </c>
      <c r="K39">
        <v>2070.6558696556908</v>
      </c>
      <c r="L39">
        <v>6038.4070000000002</v>
      </c>
      <c r="M39">
        <v>3710.7609000000002</v>
      </c>
      <c r="N39" s="3">
        <v>0.55799664648096936</v>
      </c>
      <c r="O39">
        <v>0.5794379344170365</v>
      </c>
    </row>
    <row r="40" spans="1:15" x14ac:dyDescent="0.3">
      <c r="A40" s="2">
        <v>41060</v>
      </c>
      <c r="B40">
        <v>442.06908793729087</v>
      </c>
      <c r="C40">
        <v>164.49308810667333</v>
      </c>
      <c r="D40">
        <v>840.33309407963634</v>
      </c>
      <c r="E40">
        <v>1106.7356014758855</v>
      </c>
      <c r="F40">
        <v>3501.6681620112149</v>
      </c>
      <c r="G40">
        <v>210.56047042394047</v>
      </c>
      <c r="H40">
        <v>102.80612850025155</v>
      </c>
      <c r="I40">
        <v>917.43346549585294</v>
      </c>
      <c r="J40">
        <v>412.07091089600982</v>
      </c>
      <c r="K40">
        <v>2078.400008825251</v>
      </c>
      <c r="L40">
        <v>6055.4826000000003</v>
      </c>
      <c r="M40">
        <v>3721.3852000000002</v>
      </c>
      <c r="N40" s="3">
        <v>0.558518854897327</v>
      </c>
      <c r="O40">
        <v>0.57828162450355702</v>
      </c>
    </row>
    <row r="41" spans="1:15" x14ac:dyDescent="0.3">
      <c r="A41" s="2">
        <v>41090</v>
      </c>
      <c r="B41">
        <v>441.67010595519275</v>
      </c>
      <c r="C41">
        <v>166.68180565579999</v>
      </c>
      <c r="D41">
        <v>839.5907635726295</v>
      </c>
      <c r="E41">
        <v>1119.716925245056</v>
      </c>
      <c r="F41">
        <v>3504.347850565804</v>
      </c>
      <c r="G41">
        <v>209.18226053722259</v>
      </c>
      <c r="H41">
        <v>102.27367075281072</v>
      </c>
      <c r="I41">
        <v>915.66266599777896</v>
      </c>
      <c r="J41">
        <v>418.40410804298244</v>
      </c>
      <c r="K41">
        <v>2086.1441479948107</v>
      </c>
      <c r="L41">
        <v>6072.0074999999997</v>
      </c>
      <c r="M41">
        <v>3731.6669000000002</v>
      </c>
      <c r="N41" s="3">
        <v>0.55903815372362908</v>
      </c>
      <c r="O41">
        <v>0.57713167825442258</v>
      </c>
    </row>
    <row r="42" spans="1:15" x14ac:dyDescent="0.3">
      <c r="A42" s="2">
        <v>41121</v>
      </c>
      <c r="B42">
        <v>441.18989709168216</v>
      </c>
      <c r="C42">
        <v>167.77548322732332</v>
      </c>
      <c r="D42">
        <v>840.1172173540931</v>
      </c>
      <c r="E42">
        <v>1124.3232437709273</v>
      </c>
      <c r="F42">
        <v>3539.1540322029205</v>
      </c>
      <c r="G42">
        <v>207.73071032871377</v>
      </c>
      <c r="H42">
        <v>103.11177919014176</v>
      </c>
      <c r="I42">
        <v>914.44885401280226</v>
      </c>
      <c r="J42">
        <v>421.74222978299576</v>
      </c>
      <c r="K42">
        <v>2099.0576428237123</v>
      </c>
      <c r="L42">
        <v>6113.0006999999996</v>
      </c>
      <c r="M42">
        <v>3746.248</v>
      </c>
      <c r="N42" s="3">
        <v>0.56033276332964266</v>
      </c>
      <c r="O42">
        <v>0.57899703321700946</v>
      </c>
    </row>
    <row r="43" spans="1:15" x14ac:dyDescent="0.3">
      <c r="A43" s="2">
        <v>41152</v>
      </c>
      <c r="B43">
        <v>440.70968822817144</v>
      </c>
      <c r="C43">
        <v>168.86916079884668</v>
      </c>
      <c r="D43">
        <v>840.64367113555659</v>
      </c>
      <c r="E43">
        <v>1128.9295622967986</v>
      </c>
      <c r="F43">
        <v>3573.9602138400369</v>
      </c>
      <c r="G43">
        <v>206.27916012020495</v>
      </c>
      <c r="H43">
        <v>103.94988762747279</v>
      </c>
      <c r="I43">
        <v>913.23504202782556</v>
      </c>
      <c r="J43">
        <v>425.08035152300909</v>
      </c>
      <c r="K43">
        <v>2111.9711376526147</v>
      </c>
      <c r="L43">
        <v>6153.9939000000004</v>
      </c>
      <c r="M43">
        <v>3760.8292000000001</v>
      </c>
      <c r="N43" s="3">
        <v>0.56161744136203795</v>
      </c>
      <c r="O43">
        <v>0.58083780073207503</v>
      </c>
    </row>
    <row r="44" spans="1:15" x14ac:dyDescent="0.3">
      <c r="A44" s="2">
        <v>41182</v>
      </c>
      <c r="B44">
        <v>440.22947936466085</v>
      </c>
      <c r="C44">
        <v>169.96283837037001</v>
      </c>
      <c r="D44">
        <v>841.17012491702019</v>
      </c>
      <c r="E44">
        <v>1133.5358808226699</v>
      </c>
      <c r="F44">
        <v>3608.7663954771524</v>
      </c>
      <c r="G44">
        <v>204.82760991169604</v>
      </c>
      <c r="H44">
        <v>104.78799606480383</v>
      </c>
      <c r="I44">
        <v>912.02123004284886</v>
      </c>
      <c r="J44">
        <v>428.41847326302241</v>
      </c>
      <c r="K44">
        <v>2124.8846324815163</v>
      </c>
      <c r="L44">
        <v>6193.6647000000003</v>
      </c>
      <c r="M44">
        <v>3774.9398999999999</v>
      </c>
      <c r="N44" s="3">
        <v>0.56289230166894721</v>
      </c>
      <c r="O44">
        <v>0.58265446375144569</v>
      </c>
    </row>
    <row r="45" spans="1:15" x14ac:dyDescent="0.3">
      <c r="A45" s="2">
        <v>41213</v>
      </c>
      <c r="B45">
        <v>436.40268891617291</v>
      </c>
      <c r="C45">
        <v>169.01007268494001</v>
      </c>
      <c r="D45">
        <v>842.3422100631368</v>
      </c>
      <c r="E45">
        <v>1121.9354923939541</v>
      </c>
      <c r="F45">
        <v>3641.8997066514107</v>
      </c>
      <c r="G45">
        <v>202.30832488727725</v>
      </c>
      <c r="H45">
        <v>103.65437814197166</v>
      </c>
      <c r="I45">
        <v>916.59552163985029</v>
      </c>
      <c r="J45">
        <v>425.17025693703908</v>
      </c>
      <c r="K45">
        <v>2130.7862241154603</v>
      </c>
      <c r="L45">
        <v>6211.7849999999999</v>
      </c>
      <c r="M45">
        <v>3778.5536000000002</v>
      </c>
      <c r="N45" s="3">
        <v>0.56392164383770349</v>
      </c>
      <c r="O45">
        <v>0.58630714624808522</v>
      </c>
    </row>
    <row r="46" spans="1:15" x14ac:dyDescent="0.3">
      <c r="A46" s="2">
        <v>41243</v>
      </c>
      <c r="B46">
        <v>433.50589846768486</v>
      </c>
      <c r="C46">
        <v>168.05730699950999</v>
      </c>
      <c r="D46">
        <v>843.51429520925331</v>
      </c>
      <c r="E46">
        <v>1110.335103965238</v>
      </c>
      <c r="F46">
        <v>3674.1030178256688</v>
      </c>
      <c r="G46">
        <v>199.79678986285845</v>
      </c>
      <c r="H46">
        <v>102.5207602191395</v>
      </c>
      <c r="I46">
        <v>921.16981323685184</v>
      </c>
      <c r="J46">
        <v>421.92204061105576</v>
      </c>
      <c r="K46">
        <v>2136.6800657494036</v>
      </c>
      <c r="L46">
        <v>6229.3208000000004</v>
      </c>
      <c r="M46">
        <v>3782.0506</v>
      </c>
      <c r="N46" s="3">
        <v>0.56494699104264634</v>
      </c>
      <c r="O46">
        <v>0.58978951823712555</v>
      </c>
    </row>
    <row r="47" spans="1:15" x14ac:dyDescent="0.3">
      <c r="A47" s="2">
        <v>41274</v>
      </c>
      <c r="B47">
        <v>430.1941080191969</v>
      </c>
      <c r="C47">
        <v>167.10454131408</v>
      </c>
      <c r="D47">
        <v>844.68638035536992</v>
      </c>
      <c r="E47">
        <v>1098.7347155365221</v>
      </c>
      <c r="F47">
        <v>3706.7213289999263</v>
      </c>
      <c r="G47">
        <v>197.28525483843964</v>
      </c>
      <c r="H47">
        <v>101.38714229630733</v>
      </c>
      <c r="I47">
        <v>925.74410483385327</v>
      </c>
      <c r="J47">
        <v>418.67382428507244</v>
      </c>
      <c r="K47">
        <v>2142.5739073833474</v>
      </c>
      <c r="L47">
        <v>6247.4411</v>
      </c>
      <c r="M47">
        <v>3785.6642000000002</v>
      </c>
      <c r="N47" s="3">
        <v>0.56597040179786406</v>
      </c>
      <c r="O47">
        <v>0.59331833385234312</v>
      </c>
    </row>
    <row r="48" spans="1:15" x14ac:dyDescent="0.3">
      <c r="A48" s="2">
        <v>41305</v>
      </c>
      <c r="B48">
        <v>428.01583669945171</v>
      </c>
      <c r="C48">
        <v>166.26180531881334</v>
      </c>
      <c r="D48">
        <v>838.7558681895332</v>
      </c>
      <c r="E48">
        <v>1081.858591224847</v>
      </c>
      <c r="F48">
        <v>3782.5078826308672</v>
      </c>
      <c r="G48">
        <v>196.13608987944596</v>
      </c>
      <c r="H48">
        <v>101.21345614737966</v>
      </c>
      <c r="I48">
        <v>922.17532744099367</v>
      </c>
      <c r="J48">
        <v>412.51198136095275</v>
      </c>
      <c r="K48">
        <v>2187.2290450758492</v>
      </c>
      <c r="L48">
        <v>6299.0653000000002</v>
      </c>
      <c r="M48">
        <v>3820.386</v>
      </c>
      <c r="N48" s="3">
        <v>0.57268310256441457</v>
      </c>
      <c r="O48">
        <v>0.6006459637633077</v>
      </c>
    </row>
    <row r="49" spans="1:15" x14ac:dyDescent="0.3">
      <c r="A49" s="2">
        <v>41333</v>
      </c>
      <c r="B49">
        <v>426.00756537970653</v>
      </c>
      <c r="C49">
        <v>165.41906932354667</v>
      </c>
      <c r="D49">
        <v>832.82535602369649</v>
      </c>
      <c r="E49">
        <v>1064.9824669131717</v>
      </c>
      <c r="F49">
        <v>3858.1244362618104</v>
      </c>
      <c r="G49">
        <v>195.00159158711901</v>
      </c>
      <c r="H49">
        <v>101.03976999845199</v>
      </c>
      <c r="I49">
        <v>918.60655004813395</v>
      </c>
      <c r="J49">
        <v>406.35013843683311</v>
      </c>
      <c r="K49">
        <v>2231.8695161016826</v>
      </c>
      <c r="L49">
        <v>6345.6935999999996</v>
      </c>
      <c r="M49">
        <v>3851.7474999999999</v>
      </c>
      <c r="N49" s="3">
        <v>0.57927491089942107</v>
      </c>
      <c r="O49">
        <v>0.60783146199097204</v>
      </c>
    </row>
    <row r="50" spans="1:15" x14ac:dyDescent="0.3">
      <c r="A50" s="2">
        <v>41364</v>
      </c>
      <c r="B50">
        <v>425.58929405996139</v>
      </c>
      <c r="C50">
        <v>164.57633332828001</v>
      </c>
      <c r="D50">
        <v>826.89484385785977</v>
      </c>
      <c r="E50">
        <v>1048.1063426014966</v>
      </c>
      <c r="F50">
        <v>3932.1509898927511</v>
      </c>
      <c r="G50">
        <v>193.880343294792</v>
      </c>
      <c r="H50">
        <v>100.86608384952432</v>
      </c>
      <c r="I50">
        <v>915.03777265527435</v>
      </c>
      <c r="J50">
        <v>400.18829551271341</v>
      </c>
      <c r="K50">
        <v>2276.496737127517</v>
      </c>
      <c r="L50">
        <v>6397.3177999999998</v>
      </c>
      <c r="M50">
        <v>3886.4692</v>
      </c>
      <c r="N50" s="3">
        <v>0.58574932695360449</v>
      </c>
      <c r="O50">
        <v>0.61465619037930586</v>
      </c>
    </row>
    <row r="51" spans="1:15" x14ac:dyDescent="0.3">
      <c r="A51" s="2">
        <v>41394</v>
      </c>
      <c r="B51">
        <v>423.22654176354786</v>
      </c>
      <c r="C51">
        <v>166.43288378852336</v>
      </c>
      <c r="D51">
        <v>853.93616374184637</v>
      </c>
      <c r="E51">
        <v>1053.9455417930219</v>
      </c>
      <c r="F51">
        <v>3923.8573913298205</v>
      </c>
      <c r="G51">
        <v>193.426893739577</v>
      </c>
      <c r="H51">
        <v>101.14631047334012</v>
      </c>
      <c r="I51">
        <v>941.21758881599555</v>
      </c>
      <c r="J51">
        <v>402.43431232155132</v>
      </c>
      <c r="K51">
        <v>2268.4179066173492</v>
      </c>
      <c r="L51">
        <v>6421.1338999999998</v>
      </c>
      <c r="M51">
        <v>3906.4213</v>
      </c>
      <c r="N51" s="3">
        <v>0.58065656361949636</v>
      </c>
      <c r="O51">
        <v>0.61105962784148082</v>
      </c>
    </row>
    <row r="52" spans="1:15" x14ac:dyDescent="0.3">
      <c r="A52" s="2">
        <v>41425</v>
      </c>
      <c r="B52">
        <v>424.78378946713434</v>
      </c>
      <c r="C52">
        <v>168.28943424876667</v>
      </c>
      <c r="D52">
        <v>880.97748362583309</v>
      </c>
      <c r="E52">
        <v>1059.7847409845469</v>
      </c>
      <c r="F52">
        <v>3911.6437927668894</v>
      </c>
      <c r="G52">
        <v>193.00611085102872</v>
      </c>
      <c r="H52">
        <v>101.42653709715593</v>
      </c>
      <c r="I52">
        <v>967.39740497671664</v>
      </c>
      <c r="J52">
        <v>404.68032913038917</v>
      </c>
      <c r="K52">
        <v>2260.3064094405145</v>
      </c>
      <c r="L52">
        <v>6445.7439000000004</v>
      </c>
      <c r="M52">
        <v>3927.0385000000001</v>
      </c>
      <c r="N52" s="3">
        <v>0.57560780893460461</v>
      </c>
      <c r="O52">
        <v>0.60688176106878033</v>
      </c>
    </row>
    <row r="53" spans="1:15" x14ac:dyDescent="0.3">
      <c r="A53" s="2">
        <v>41455</v>
      </c>
      <c r="B53">
        <v>424.35603717072081</v>
      </c>
      <c r="C53">
        <v>170.14598470901001</v>
      </c>
      <c r="D53">
        <v>908.01880350981969</v>
      </c>
      <c r="E53">
        <v>1065.6239401760722</v>
      </c>
      <c r="F53">
        <v>3901.4151942039589</v>
      </c>
      <c r="G53">
        <v>192.58532796248039</v>
      </c>
      <c r="H53">
        <v>101.70676372097174</v>
      </c>
      <c r="I53">
        <v>993.57722113743785</v>
      </c>
      <c r="J53">
        <v>406.92634593922708</v>
      </c>
      <c r="K53">
        <v>2252.1949122636797</v>
      </c>
      <c r="L53">
        <v>6469.56</v>
      </c>
      <c r="M53">
        <v>3946.9906000000001</v>
      </c>
      <c r="N53" s="3">
        <v>0.57061066443832176</v>
      </c>
      <c r="O53">
        <v>0.60304181713510396</v>
      </c>
    </row>
    <row r="54" spans="1:15" x14ac:dyDescent="0.3">
      <c r="A54" s="2">
        <v>41486</v>
      </c>
      <c r="B54">
        <v>422.7643639949236</v>
      </c>
      <c r="C54">
        <v>173.45659799512001</v>
      </c>
      <c r="D54">
        <v>909.25713816589962</v>
      </c>
      <c r="E54">
        <v>1074.3376964663635</v>
      </c>
      <c r="F54">
        <v>3884.2398808149287</v>
      </c>
      <c r="G54">
        <v>191.09562092823523</v>
      </c>
      <c r="H54">
        <v>100.76953832298817</v>
      </c>
      <c r="I54">
        <v>990.91987357591586</v>
      </c>
      <c r="J54">
        <v>410.61855693178347</v>
      </c>
      <c r="K54">
        <v>2233.997387500835</v>
      </c>
      <c r="L54">
        <v>6463.9957999999997</v>
      </c>
      <c r="M54">
        <v>3927.1880000000001</v>
      </c>
      <c r="N54" s="3">
        <v>0.56882335173719611</v>
      </c>
      <c r="O54">
        <v>0.60089827109207217</v>
      </c>
    </row>
    <row r="55" spans="1:15" x14ac:dyDescent="0.3">
      <c r="A55" s="2">
        <v>41517</v>
      </c>
      <c r="B55">
        <v>419.63769081912653</v>
      </c>
      <c r="C55">
        <v>176.76721128123</v>
      </c>
      <c r="D55">
        <v>910.49547282197955</v>
      </c>
      <c r="E55">
        <v>1083.0514527566547</v>
      </c>
      <c r="F55">
        <v>3868.5995674258984</v>
      </c>
      <c r="G55">
        <v>189.61153889399006</v>
      </c>
      <c r="H55">
        <v>99.832312925004587</v>
      </c>
      <c r="I55">
        <v>988.26252601439376</v>
      </c>
      <c r="J55">
        <v>414.31076792433987</v>
      </c>
      <c r="K55">
        <v>2215.79423773799</v>
      </c>
      <c r="L55">
        <v>6458.4317000000001</v>
      </c>
      <c r="M55">
        <v>3907.3854999999999</v>
      </c>
      <c r="N55" s="3">
        <v>0.56701668025641994</v>
      </c>
      <c r="O55">
        <v>0.59898874078141029</v>
      </c>
    </row>
    <row r="56" spans="1:15" x14ac:dyDescent="0.3">
      <c r="A56" s="2">
        <v>41547</v>
      </c>
      <c r="B56">
        <v>418.63101764332941</v>
      </c>
      <c r="C56">
        <v>180.07782456734</v>
      </c>
      <c r="D56">
        <v>911.73380747805948</v>
      </c>
      <c r="E56">
        <v>1091.765209046946</v>
      </c>
      <c r="F56">
        <v>3850.8392540368691</v>
      </c>
      <c r="G56">
        <v>188.14587352641155</v>
      </c>
      <c r="H56">
        <v>98.895087527021019</v>
      </c>
      <c r="I56">
        <v>985.60517845287177</v>
      </c>
      <c r="J56">
        <v>418.00297891689627</v>
      </c>
      <c r="K56">
        <v>2197.5726713084791</v>
      </c>
      <c r="L56">
        <v>6453.0470999999998</v>
      </c>
      <c r="M56">
        <v>3888.2217999999998</v>
      </c>
      <c r="N56" s="3">
        <v>0.56518706754640413</v>
      </c>
      <c r="O56">
        <v>0.59674742594314645</v>
      </c>
    </row>
    <row r="57" spans="1:15" x14ac:dyDescent="0.3">
      <c r="A57" s="2">
        <v>41578</v>
      </c>
      <c r="B57">
        <v>416.29227826011299</v>
      </c>
      <c r="C57">
        <v>184.45125003863333</v>
      </c>
      <c r="D57">
        <v>953.08784475933965</v>
      </c>
      <c r="E57">
        <v>1096.2108674016306</v>
      </c>
      <c r="F57">
        <v>3783.9780926339454</v>
      </c>
      <c r="G57">
        <v>186.6411881099456</v>
      </c>
      <c r="H57">
        <v>105.58696329637814</v>
      </c>
      <c r="I57">
        <v>1027.7128892706601</v>
      </c>
      <c r="J57">
        <v>420.03309384293084</v>
      </c>
      <c r="K57">
        <v>2099.5906544412819</v>
      </c>
      <c r="L57">
        <v>6433.8135000000002</v>
      </c>
      <c r="M57">
        <v>3839.0358999999999</v>
      </c>
      <c r="N57" s="3">
        <v>0.54683037527524869</v>
      </c>
      <c r="O57">
        <v>0.58812031929257202</v>
      </c>
    </row>
    <row r="58" spans="1:15" x14ac:dyDescent="0.3">
      <c r="A58" s="2">
        <v>41608</v>
      </c>
      <c r="B58">
        <v>412.74253887689656</v>
      </c>
      <c r="C58">
        <v>188.82467550992666</v>
      </c>
      <c r="D58">
        <v>994.44188204061993</v>
      </c>
      <c r="E58">
        <v>1100.6565257563154</v>
      </c>
      <c r="F58">
        <v>3718.3279312310224</v>
      </c>
      <c r="G58">
        <v>185.14846102681295</v>
      </c>
      <c r="H58">
        <v>112.27883906573528</v>
      </c>
      <c r="I58">
        <v>1069.8206000884486</v>
      </c>
      <c r="J58">
        <v>422.06320876896547</v>
      </c>
      <c r="K58">
        <v>2001.5966792407507</v>
      </c>
      <c r="L58">
        <v>6415.2003999999997</v>
      </c>
      <c r="M58">
        <v>3791.4367000000002</v>
      </c>
      <c r="N58" s="3">
        <v>0.52799930546346863</v>
      </c>
      <c r="O58">
        <v>0.57963081338588573</v>
      </c>
    </row>
    <row r="59" spans="1:15" x14ac:dyDescent="0.3">
      <c r="A59" s="2">
        <v>41639</v>
      </c>
      <c r="B59">
        <v>409.60379949368019</v>
      </c>
      <c r="C59">
        <v>193.19810098121999</v>
      </c>
      <c r="D59">
        <v>1035.7959193219001</v>
      </c>
      <c r="E59">
        <v>1105.1021841109007</v>
      </c>
      <c r="F59">
        <v>3652.2667698281966</v>
      </c>
      <c r="G59">
        <v>183.67778394368031</v>
      </c>
      <c r="H59">
        <v>118.97071483509241</v>
      </c>
      <c r="I59">
        <v>1111.9283109062369</v>
      </c>
      <c r="J59">
        <v>424.09332369435475</v>
      </c>
      <c r="K59">
        <v>1903.5806540408657</v>
      </c>
      <c r="L59">
        <v>6395.9668000000001</v>
      </c>
      <c r="M59">
        <v>3742.2507999999998</v>
      </c>
      <c r="N59" s="3">
        <v>0.50867265775983017</v>
      </c>
      <c r="O59">
        <v>0.57102653891600819</v>
      </c>
    </row>
    <row r="60" spans="1:15" x14ac:dyDescent="0.3">
      <c r="A60" s="2">
        <v>41670</v>
      </c>
      <c r="B60">
        <v>408.82098924690501</v>
      </c>
      <c r="C60">
        <v>191.44632528331667</v>
      </c>
      <c r="D60">
        <v>1047.4264024991166</v>
      </c>
      <c r="E60">
        <v>1105.5169039297373</v>
      </c>
      <c r="F60">
        <v>3674.8858404755565</v>
      </c>
      <c r="G60">
        <v>183.09546772180022</v>
      </c>
      <c r="H60">
        <v>119.37332090856603</v>
      </c>
      <c r="I60">
        <v>1121.7246332744214</v>
      </c>
      <c r="J60">
        <v>421.40397792739532</v>
      </c>
      <c r="K60">
        <v>1941.977697025467</v>
      </c>
      <c r="L60">
        <v>6429.1674999999996</v>
      </c>
      <c r="M60">
        <v>3789.0859</v>
      </c>
      <c r="N60" s="3">
        <v>0.51272321930636378</v>
      </c>
      <c r="O60">
        <v>0.57169114721955971</v>
      </c>
    </row>
    <row r="61" spans="1:15" x14ac:dyDescent="0.3">
      <c r="A61" s="2">
        <v>41698</v>
      </c>
      <c r="B61">
        <v>409.73317900012989</v>
      </c>
      <c r="C61">
        <v>189.69454958541331</v>
      </c>
      <c r="D61">
        <v>1059.0568856763332</v>
      </c>
      <c r="E61">
        <v>1105.9316237485739</v>
      </c>
      <c r="F61">
        <v>3695.8099111229139</v>
      </c>
      <c r="G61">
        <v>182.52727649992016</v>
      </c>
      <c r="H61">
        <v>119.77592698203965</v>
      </c>
      <c r="I61">
        <v>1131.5209556426059</v>
      </c>
      <c r="J61">
        <v>418.71463216043588</v>
      </c>
      <c r="K61">
        <v>1980.3606150100695</v>
      </c>
      <c r="L61">
        <v>6459.1552000000001</v>
      </c>
      <c r="M61">
        <v>3831.3886000000002</v>
      </c>
      <c r="N61" s="3">
        <v>0.51667429929352393</v>
      </c>
      <c r="O61">
        <v>0.57208676999932973</v>
      </c>
    </row>
    <row r="62" spans="1:15" x14ac:dyDescent="0.3">
      <c r="A62" s="2">
        <v>41729</v>
      </c>
      <c r="B62">
        <v>410.64536875335472</v>
      </c>
      <c r="C62">
        <v>187.94277388750999</v>
      </c>
      <c r="D62">
        <v>1070.6873688535497</v>
      </c>
      <c r="E62">
        <v>1106.3463435674105</v>
      </c>
      <c r="F62">
        <v>3716.7339817702723</v>
      </c>
      <c r="G62">
        <v>181.95908527804005</v>
      </c>
      <c r="H62">
        <v>120.17853305551327</v>
      </c>
      <c r="I62">
        <v>1141.3172780107905</v>
      </c>
      <c r="J62">
        <v>416.02528639347645</v>
      </c>
      <c r="K62">
        <v>2018.7435329946702</v>
      </c>
      <c r="L62">
        <v>6492.3558000000003</v>
      </c>
      <c r="M62">
        <v>3878.2237</v>
      </c>
      <c r="N62" s="3">
        <v>0.5205330277377731</v>
      </c>
      <c r="O62">
        <v>0.57247847702442456</v>
      </c>
    </row>
    <row r="63" spans="1:15" x14ac:dyDescent="0.3">
      <c r="A63" s="2">
        <v>41759</v>
      </c>
      <c r="B63">
        <v>402.37164093956983</v>
      </c>
      <c r="C63">
        <v>184.89954669081666</v>
      </c>
      <c r="D63">
        <v>1077.5018660850596</v>
      </c>
      <c r="E63">
        <v>1071.1700105692071</v>
      </c>
      <c r="F63">
        <v>3802.4897858588774</v>
      </c>
      <c r="G63">
        <v>181.088442517441</v>
      </c>
      <c r="H63">
        <v>115.7007044057307</v>
      </c>
      <c r="I63">
        <v>1148.2500901719943</v>
      </c>
      <c r="J63">
        <v>398.7328434915392</v>
      </c>
      <c r="K63">
        <v>2050.2943473046575</v>
      </c>
      <c r="L63">
        <v>6537.9264999999996</v>
      </c>
      <c r="M63">
        <v>3893.8923</v>
      </c>
      <c r="N63" s="3">
        <v>0.52651755825718982</v>
      </c>
      <c r="O63">
        <v>0.58155981303308868</v>
      </c>
    </row>
    <row r="64" spans="1:15" x14ac:dyDescent="0.3">
      <c r="A64" s="2">
        <v>41790</v>
      </c>
      <c r="B64">
        <v>402.87491312578493</v>
      </c>
      <c r="C64">
        <v>181.85631949412331</v>
      </c>
      <c r="D64">
        <v>1084.3163633165698</v>
      </c>
      <c r="E64">
        <v>1035.9936775710037</v>
      </c>
      <c r="F64">
        <v>3879.4685899474835</v>
      </c>
      <c r="G64">
        <v>180.29094142350854</v>
      </c>
      <c r="H64">
        <v>111.22287575594814</v>
      </c>
      <c r="I64">
        <v>1155.1829023331979</v>
      </c>
      <c r="J64">
        <v>381.44040058960201</v>
      </c>
      <c r="K64">
        <v>2081.7720199479777</v>
      </c>
      <c r="L64">
        <v>6585.0162</v>
      </c>
      <c r="M64">
        <v>3910.0832</v>
      </c>
      <c r="N64" s="3">
        <v>0.53243488413166318</v>
      </c>
      <c r="O64">
        <v>0.58918107351909765</v>
      </c>
    </row>
    <row r="65" spans="1:15" x14ac:dyDescent="0.3">
      <c r="A65" s="2">
        <v>41820</v>
      </c>
      <c r="B65">
        <v>401.58818531200006</v>
      </c>
      <c r="C65">
        <v>178.81309229742999</v>
      </c>
      <c r="D65">
        <v>1091.1308605480797</v>
      </c>
      <c r="E65">
        <v>1000.8173445728002</v>
      </c>
      <c r="F65">
        <v>3958.237394036089</v>
      </c>
      <c r="G65">
        <v>179.49344032957609</v>
      </c>
      <c r="H65">
        <v>106.74504710616557</v>
      </c>
      <c r="I65">
        <v>1162.1157144944018</v>
      </c>
      <c r="J65">
        <v>364.14795768766476</v>
      </c>
      <c r="K65">
        <v>2113.2496925912983</v>
      </c>
      <c r="L65">
        <v>6630.5869000000002</v>
      </c>
      <c r="M65">
        <v>3925.7519000000002</v>
      </c>
      <c r="N65" s="3">
        <v>0.53830445024234685</v>
      </c>
      <c r="O65">
        <v>0.59696637229892391</v>
      </c>
    </row>
    <row r="66" spans="1:15" x14ac:dyDescent="0.3">
      <c r="A66" s="2">
        <v>41851</v>
      </c>
      <c r="B66">
        <v>396.83712715733333</v>
      </c>
      <c r="C66">
        <v>181.85009447421666</v>
      </c>
      <c r="D66">
        <v>1089.6249265302499</v>
      </c>
      <c r="E66">
        <v>996.45137071069041</v>
      </c>
      <c r="F66">
        <v>3928.4418365500628</v>
      </c>
      <c r="G66">
        <v>180.48301976319561</v>
      </c>
      <c r="H66">
        <v>112.15696157059604</v>
      </c>
      <c r="I66">
        <v>1155.5221113003117</v>
      </c>
      <c r="J66">
        <v>365.24711384450808</v>
      </c>
      <c r="K66">
        <v>2118.6148744037919</v>
      </c>
      <c r="L66">
        <v>6592.799</v>
      </c>
      <c r="M66">
        <v>3932.0922999999998</v>
      </c>
      <c r="N66" s="3">
        <v>0.53881024907872488</v>
      </c>
      <c r="O66">
        <v>0.59583186398390175</v>
      </c>
    </row>
    <row r="67" spans="1:15" x14ac:dyDescent="0.3">
      <c r="A67" s="2">
        <v>41882</v>
      </c>
      <c r="B67">
        <v>395.6716690026667</v>
      </c>
      <c r="C67">
        <v>184.88709665100333</v>
      </c>
      <c r="D67">
        <v>1088.1189925124202</v>
      </c>
      <c r="E67">
        <v>992.08539684858056</v>
      </c>
      <c r="F67">
        <v>3895.060679064034</v>
      </c>
      <c r="G67">
        <v>181.53173254279116</v>
      </c>
      <c r="H67">
        <v>117.56887603502652</v>
      </c>
      <c r="I67">
        <v>1148.9285081062214</v>
      </c>
      <c r="J67">
        <v>366.3462700013514</v>
      </c>
      <c r="K67">
        <v>2123.9209228703094</v>
      </c>
      <c r="L67">
        <v>6555.0111999999999</v>
      </c>
      <c r="M67">
        <v>3938.4326999999998</v>
      </c>
      <c r="N67" s="3">
        <v>0.53929942186344026</v>
      </c>
      <c r="O67">
        <v>0.5941374841124617</v>
      </c>
    </row>
    <row r="68" spans="1:15" x14ac:dyDescent="0.3">
      <c r="A68" s="2">
        <v>41912</v>
      </c>
      <c r="B68">
        <v>397.09761084800004</v>
      </c>
      <c r="C68">
        <v>187.92409882779</v>
      </c>
      <c r="D68">
        <v>1086.6130584945904</v>
      </c>
      <c r="E68">
        <v>987.71942298647082</v>
      </c>
      <c r="F68">
        <v>3859.0881215780073</v>
      </c>
      <c r="G68">
        <v>182.60969866836274</v>
      </c>
      <c r="H68">
        <v>122.98079049945699</v>
      </c>
      <c r="I68">
        <v>1142.3349049121314</v>
      </c>
      <c r="J68">
        <v>367.44542615819472</v>
      </c>
      <c r="K68">
        <v>2129.1977179908513</v>
      </c>
      <c r="L68">
        <v>6518.4422999999997</v>
      </c>
      <c r="M68">
        <v>3944.5684999999999</v>
      </c>
      <c r="N68" s="3">
        <v>0.53977962288032721</v>
      </c>
      <c r="O68">
        <v>0.59202612164544877</v>
      </c>
    </row>
    <row r="69" spans="1:15" x14ac:dyDescent="0.3">
      <c r="A69" s="2">
        <v>41943</v>
      </c>
      <c r="B69">
        <v>396.88887463466665</v>
      </c>
      <c r="C69">
        <v>186.05781796856334</v>
      </c>
      <c r="D69">
        <v>1095.423953648457</v>
      </c>
      <c r="E69">
        <v>984.10560637563037</v>
      </c>
      <c r="F69">
        <v>3857.0399362482412</v>
      </c>
      <c r="G69">
        <v>182.70294825196783</v>
      </c>
      <c r="H69">
        <v>122.72389146580907</v>
      </c>
      <c r="I69">
        <v>1145.4968844267828</v>
      </c>
      <c r="J69">
        <v>366.72281468656035</v>
      </c>
      <c r="K69">
        <v>2117.2836380782405</v>
      </c>
      <c r="L69">
        <v>6519.5279</v>
      </c>
      <c r="M69">
        <v>3934.8254000000002</v>
      </c>
      <c r="N69" s="3">
        <v>0.53807400459167309</v>
      </c>
      <c r="O69">
        <v>0.59161444262223351</v>
      </c>
    </row>
    <row r="70" spans="1:15" x14ac:dyDescent="0.3">
      <c r="A70" s="2">
        <v>41973</v>
      </c>
      <c r="B70">
        <v>397.7547384213334</v>
      </c>
      <c r="C70">
        <v>184.19153710933668</v>
      </c>
      <c r="D70">
        <v>1104.2348488023238</v>
      </c>
      <c r="E70">
        <v>980.49178976479004</v>
      </c>
      <c r="F70">
        <v>3853.9171509184762</v>
      </c>
      <c r="G70">
        <v>182.80367233344941</v>
      </c>
      <c r="H70">
        <v>122.46699243216118</v>
      </c>
      <c r="I70">
        <v>1148.6588639414342</v>
      </c>
      <c r="J70">
        <v>366.00020321492599</v>
      </c>
      <c r="K70">
        <v>2105.3620836677546</v>
      </c>
      <c r="L70">
        <v>6520.5784000000003</v>
      </c>
      <c r="M70">
        <v>3925.3966</v>
      </c>
      <c r="N70" s="3">
        <v>0.53635810599000033</v>
      </c>
      <c r="O70">
        <v>0.59103809816157582</v>
      </c>
    </row>
    <row r="71" spans="1:15" x14ac:dyDescent="0.3">
      <c r="A71" s="2">
        <v>42004</v>
      </c>
      <c r="B71">
        <v>399.32560220800002</v>
      </c>
      <c r="C71">
        <v>182.32525625011002</v>
      </c>
      <c r="D71">
        <v>1113.0457439561903</v>
      </c>
      <c r="E71">
        <v>976.8779731539496</v>
      </c>
      <c r="F71">
        <v>3850.0893655887085</v>
      </c>
      <c r="G71">
        <v>182.90291591280734</v>
      </c>
      <c r="H71">
        <v>122.21009339851327</v>
      </c>
      <c r="I71">
        <v>1151.8208434560856</v>
      </c>
      <c r="J71">
        <v>365.27759174329162</v>
      </c>
      <c r="K71">
        <v>2093.442009759392</v>
      </c>
      <c r="L71">
        <v>6521.6638999999996</v>
      </c>
      <c r="M71">
        <v>3915.6534999999999</v>
      </c>
      <c r="N71" s="3">
        <v>0.53463413813509375</v>
      </c>
      <c r="O71">
        <v>0.59035384225972443</v>
      </c>
    </row>
    <row r="72" spans="1:15" x14ac:dyDescent="0.3">
      <c r="A72" s="2">
        <v>42035</v>
      </c>
      <c r="B72">
        <v>399.25007190400004</v>
      </c>
      <c r="C72">
        <v>179.77117335044667</v>
      </c>
      <c r="D72">
        <v>1111.7510936117135</v>
      </c>
      <c r="E72">
        <v>990.10795724557943</v>
      </c>
      <c r="F72">
        <v>3894.8774886683823</v>
      </c>
      <c r="G72">
        <v>184.44036904695233</v>
      </c>
      <c r="H72">
        <v>121.17523013553618</v>
      </c>
      <c r="I72">
        <v>1149.2812806563886</v>
      </c>
      <c r="J72">
        <v>364.80853335862082</v>
      </c>
      <c r="K72">
        <v>2152.8393717677795</v>
      </c>
      <c r="L72">
        <v>6577.5609000000004</v>
      </c>
      <c r="M72">
        <v>3974.4412000000002</v>
      </c>
      <c r="N72" s="3">
        <v>0.54192954096214097</v>
      </c>
      <c r="O72">
        <v>0.59230853935697669</v>
      </c>
    </row>
    <row r="73" spans="1:15" x14ac:dyDescent="0.3">
      <c r="A73" s="2">
        <v>42063</v>
      </c>
      <c r="B73">
        <v>398.14704160000002</v>
      </c>
      <c r="C73">
        <v>177.21709045078336</v>
      </c>
      <c r="D73">
        <v>1110.4564432672364</v>
      </c>
      <c r="E73">
        <v>1003.3379413372093</v>
      </c>
      <c r="F73">
        <v>3940.6931117480544</v>
      </c>
      <c r="G73">
        <v>185.98522707640942</v>
      </c>
      <c r="H73">
        <v>120.14036687255911</v>
      </c>
      <c r="I73">
        <v>1146.7417178566914</v>
      </c>
      <c r="J73">
        <v>364.33947497394996</v>
      </c>
      <c r="K73">
        <v>2212.2293288808551</v>
      </c>
      <c r="L73">
        <v>6628.0484999999999</v>
      </c>
      <c r="M73">
        <v>4027.5396999999998</v>
      </c>
      <c r="N73" s="3">
        <v>0.5490170995100262</v>
      </c>
      <c r="O73">
        <v>0.59438632002947567</v>
      </c>
    </row>
    <row r="74" spans="1:15" x14ac:dyDescent="0.3">
      <c r="A74" s="2">
        <v>42094</v>
      </c>
      <c r="B74">
        <v>426.39737529600006</v>
      </c>
      <c r="C74">
        <v>174.66300755112002</v>
      </c>
      <c r="D74">
        <v>1109.1617929227596</v>
      </c>
      <c r="E74">
        <v>1016.5679254288391</v>
      </c>
      <c r="F74">
        <v>3957.1553708277261</v>
      </c>
      <c r="G74">
        <v>211.84241312617874</v>
      </c>
      <c r="H74">
        <v>119.10550360958203</v>
      </c>
      <c r="I74">
        <v>1144.2021550569943</v>
      </c>
      <c r="J74">
        <v>363.87041658927916</v>
      </c>
      <c r="K74">
        <v>2247.3069579736189</v>
      </c>
      <c r="L74">
        <v>6683.9454999999998</v>
      </c>
      <c r="M74">
        <v>4086.3274000000001</v>
      </c>
      <c r="N74" s="3">
        <v>0.54995763004206999</v>
      </c>
      <c r="O74">
        <v>0.59203884702368648</v>
      </c>
    </row>
    <row r="75" spans="1:15" x14ac:dyDescent="0.3">
      <c r="A75" s="2">
        <v>42124</v>
      </c>
      <c r="B75">
        <v>449.87314490133332</v>
      </c>
      <c r="C75">
        <v>174.14782330705668</v>
      </c>
      <c r="D75">
        <v>1111.6552968264364</v>
      </c>
      <c r="E75">
        <v>1020.6354261006296</v>
      </c>
      <c r="F75">
        <v>3883.3137559643396</v>
      </c>
      <c r="G75">
        <v>231.67640490569343</v>
      </c>
      <c r="H75">
        <v>116.93684958830458</v>
      </c>
      <c r="I75">
        <v>1148.387332798404</v>
      </c>
      <c r="J75">
        <v>365.8434358953362</v>
      </c>
      <c r="K75">
        <v>2240.7469402936367</v>
      </c>
      <c r="L75">
        <v>6640.1125000000002</v>
      </c>
      <c r="M75">
        <v>4103.4013000000004</v>
      </c>
      <c r="N75" s="3">
        <v>0.54604539298250332</v>
      </c>
      <c r="O75">
        <v>0.5848694006768983</v>
      </c>
    </row>
    <row r="76" spans="1:15" x14ac:dyDescent="0.3">
      <c r="A76" s="2">
        <v>42155</v>
      </c>
      <c r="B76">
        <v>479.71463150666665</v>
      </c>
      <c r="C76">
        <v>173.63263906299332</v>
      </c>
      <c r="D76">
        <v>1114.1488007301132</v>
      </c>
      <c r="E76">
        <v>1024.7029267724201</v>
      </c>
      <c r="F76">
        <v>3803.1064241009517</v>
      </c>
      <c r="G76">
        <v>253.89560524827596</v>
      </c>
      <c r="H76">
        <v>114.76819556702712</v>
      </c>
      <c r="I76">
        <v>1152.5725105398139</v>
      </c>
      <c r="J76">
        <v>367.81645520139318</v>
      </c>
      <c r="K76">
        <v>2231.8017140505872</v>
      </c>
      <c r="L76">
        <v>6594.8184000000001</v>
      </c>
      <c r="M76">
        <v>4121.0442000000003</v>
      </c>
      <c r="N76" s="3">
        <v>0.54158712096084283</v>
      </c>
      <c r="O76">
        <v>0.57663840878620498</v>
      </c>
    </row>
    <row r="77" spans="1:15" x14ac:dyDescent="0.3">
      <c r="A77" s="2">
        <v>42185</v>
      </c>
      <c r="B77">
        <v>505.83179311200013</v>
      </c>
      <c r="C77">
        <v>173.11745481892999</v>
      </c>
      <c r="D77">
        <v>1116.64230463379</v>
      </c>
      <c r="E77">
        <v>1028.7704274442108</v>
      </c>
      <c r="F77">
        <v>3726.623417237563</v>
      </c>
      <c r="G77">
        <v>277.2803835705929</v>
      </c>
      <c r="H77">
        <v>112.59954154574967</v>
      </c>
      <c r="I77">
        <v>1156.7576882812236</v>
      </c>
      <c r="J77">
        <v>369.78947450745022</v>
      </c>
      <c r="K77">
        <v>2221.6909098278038</v>
      </c>
      <c r="L77">
        <v>6550.9853999999996</v>
      </c>
      <c r="M77">
        <v>4138.1180000000004</v>
      </c>
      <c r="N77" s="3">
        <v>0.53688437861003901</v>
      </c>
      <c r="O77">
        <v>0.56886455872790298</v>
      </c>
    </row>
    <row r="78" spans="1:15" x14ac:dyDescent="0.3">
      <c r="A78" s="2">
        <v>42216</v>
      </c>
      <c r="B78">
        <v>535.11494891999996</v>
      </c>
      <c r="C78">
        <v>173.98080779487998</v>
      </c>
      <c r="D78">
        <v>1117.4466066977166</v>
      </c>
      <c r="E78">
        <v>1005.9920302401969</v>
      </c>
      <c r="F78">
        <v>3740.4865962971371</v>
      </c>
      <c r="G78">
        <v>304.94292407491218</v>
      </c>
      <c r="H78">
        <v>110.8740616706975</v>
      </c>
      <c r="I78">
        <v>1152.7763741544609</v>
      </c>
      <c r="J78">
        <v>364.39037412075885</v>
      </c>
      <c r="K78">
        <v>2207.4136489227144</v>
      </c>
      <c r="L78">
        <v>6573.2605000000003</v>
      </c>
      <c r="M78">
        <v>4140.4222</v>
      </c>
      <c r="N78" s="3">
        <v>0.53314052849521221</v>
      </c>
      <c r="O78">
        <v>0.56906658323718973</v>
      </c>
    </row>
    <row r="79" spans="1:15" x14ac:dyDescent="0.3">
      <c r="A79" s="2">
        <v>42247</v>
      </c>
      <c r="B79">
        <v>557.57110172800003</v>
      </c>
      <c r="C79">
        <v>174.84416077082997</v>
      </c>
      <c r="D79">
        <v>1118.2509087616434</v>
      </c>
      <c r="E79">
        <v>983.21363303618296</v>
      </c>
      <c r="F79">
        <v>3761.1767783567102</v>
      </c>
      <c r="G79">
        <v>328.68876677661336</v>
      </c>
      <c r="H79">
        <v>109.14858179564533</v>
      </c>
      <c r="I79">
        <v>1148.7950600276979</v>
      </c>
      <c r="J79">
        <v>358.99127373406748</v>
      </c>
      <c r="K79">
        <v>2197.0530858202428</v>
      </c>
      <c r="L79">
        <v>6595.5356000000002</v>
      </c>
      <c r="M79">
        <v>4142.7263000000003</v>
      </c>
      <c r="N79" s="3">
        <v>0.53034624924384832</v>
      </c>
      <c r="O79">
        <v>0.57030242746507098</v>
      </c>
    </row>
    <row r="80" spans="1:15" x14ac:dyDescent="0.3">
      <c r="A80" s="2">
        <v>42277</v>
      </c>
      <c r="B80">
        <v>587.37926753600004</v>
      </c>
      <c r="C80">
        <v>175.70751374677997</v>
      </c>
      <c r="D80">
        <v>1119.0552108255699</v>
      </c>
      <c r="E80">
        <v>960.43523583216904</v>
      </c>
      <c r="F80">
        <v>3774.514947416284</v>
      </c>
      <c r="G80">
        <v>355.83727062569659</v>
      </c>
      <c r="H80">
        <v>107.42310192059315</v>
      </c>
      <c r="I80">
        <v>1144.8137459009351</v>
      </c>
      <c r="J80">
        <v>353.5921733473761</v>
      </c>
      <c r="K80">
        <v>2183.2898615703898</v>
      </c>
      <c r="L80">
        <v>6617.0922</v>
      </c>
      <c r="M80">
        <v>4144.9561999999996</v>
      </c>
      <c r="N80" s="3">
        <v>0.52673412716270462</v>
      </c>
      <c r="O80">
        <v>0.57041897670297403</v>
      </c>
    </row>
    <row r="81" spans="1:15" x14ac:dyDescent="0.3">
      <c r="A81" s="2">
        <v>42308</v>
      </c>
      <c r="B81">
        <v>618.48027234666665</v>
      </c>
      <c r="C81">
        <v>172.41212284241996</v>
      </c>
      <c r="D81">
        <v>1133.9263698141067</v>
      </c>
      <c r="E81">
        <v>961.63137294533942</v>
      </c>
      <c r="F81">
        <v>3699.5067473498675</v>
      </c>
      <c r="G81">
        <v>380.95067928112098</v>
      </c>
      <c r="H81">
        <v>103.87624946692283</v>
      </c>
      <c r="I81">
        <v>1160.7351460460904</v>
      </c>
      <c r="J81">
        <v>354.75349254536843</v>
      </c>
      <c r="K81">
        <v>2149.0464251940139</v>
      </c>
      <c r="L81">
        <v>6585.6184999999996</v>
      </c>
      <c r="M81">
        <v>4149.4098999999997</v>
      </c>
      <c r="N81" s="3">
        <v>0.51792213575510437</v>
      </c>
      <c r="O81">
        <v>0.56172653598874089</v>
      </c>
    </row>
    <row r="82" spans="1:15" x14ac:dyDescent="0.3">
      <c r="A82" s="2">
        <v>42338</v>
      </c>
      <c r="B82">
        <v>648.47447715733335</v>
      </c>
      <c r="C82">
        <v>169.11673193805998</v>
      </c>
      <c r="D82">
        <v>1148.7975288026432</v>
      </c>
      <c r="E82">
        <v>962.82751005850969</v>
      </c>
      <c r="F82">
        <v>3625.605347283451</v>
      </c>
      <c r="G82">
        <v>407.38822680682722</v>
      </c>
      <c r="H82">
        <v>100.32939701325249</v>
      </c>
      <c r="I82">
        <v>1176.6565461912458</v>
      </c>
      <c r="J82">
        <v>355.91481174336081</v>
      </c>
      <c r="K82">
        <v>2113.4788499473561</v>
      </c>
      <c r="L82">
        <v>6555.16</v>
      </c>
      <c r="M82">
        <v>4153.7199000000001</v>
      </c>
      <c r="N82" s="3">
        <v>0.50881005765826337</v>
      </c>
      <c r="O82">
        <v>0.55312037018922156</v>
      </c>
    </row>
    <row r="83" spans="1:15" x14ac:dyDescent="0.3">
      <c r="A83" s="2">
        <v>42369</v>
      </c>
      <c r="B83">
        <v>674.28538496800002</v>
      </c>
      <c r="C83">
        <v>165.82134103369998</v>
      </c>
      <c r="D83">
        <v>1163.66868779118</v>
      </c>
      <c r="E83">
        <v>964.02364717168007</v>
      </c>
      <c r="F83">
        <v>3555.887244217035</v>
      </c>
      <c r="G83">
        <v>427.64414773614868</v>
      </c>
      <c r="H83">
        <v>96.782544559582163</v>
      </c>
      <c r="I83">
        <v>1192.5779463364011</v>
      </c>
      <c r="J83">
        <v>357.07613094135314</v>
      </c>
      <c r="K83">
        <v>2084.0929012970832</v>
      </c>
      <c r="L83">
        <v>6523.6863000000003</v>
      </c>
      <c r="M83">
        <v>4158.1737000000003</v>
      </c>
      <c r="N83" s="3">
        <v>0.50120390975895701</v>
      </c>
      <c r="O83">
        <v>0.54507330332433146</v>
      </c>
    </row>
    <row r="84" spans="1:15" x14ac:dyDescent="0.3">
      <c r="A84" s="2">
        <v>42400</v>
      </c>
      <c r="B84">
        <v>704.35590123466682</v>
      </c>
      <c r="C84">
        <v>162.20038211526332</v>
      </c>
      <c r="D84">
        <v>1182.0458203063599</v>
      </c>
      <c r="E84">
        <v>951.34344455957671</v>
      </c>
      <c r="F84">
        <v>3577.6438531545637</v>
      </c>
      <c r="G84">
        <v>451.44210154155667</v>
      </c>
      <c r="H84">
        <v>96.982068928932378</v>
      </c>
      <c r="I84">
        <v>1206.0583967649563</v>
      </c>
      <c r="J84">
        <v>353.4179789244522</v>
      </c>
      <c r="K84">
        <v>2074.58685342632</v>
      </c>
      <c r="L84">
        <v>6578.7740999999996</v>
      </c>
      <c r="M84">
        <v>4183.0218000000004</v>
      </c>
      <c r="N84" s="3">
        <v>0.49601747841047017</v>
      </c>
      <c r="O84">
        <v>0.5439141355356063</v>
      </c>
    </row>
    <row r="85" spans="1:15" x14ac:dyDescent="0.3">
      <c r="A85" s="2">
        <v>42429</v>
      </c>
      <c r="B85">
        <v>735.35211350133341</v>
      </c>
      <c r="C85">
        <v>158.57942319682667</v>
      </c>
      <c r="D85">
        <v>1200.4229528215399</v>
      </c>
      <c r="E85">
        <v>938.66324194747335</v>
      </c>
      <c r="F85">
        <v>3598.4747660920902</v>
      </c>
      <c r="G85">
        <v>474.33120023498009</v>
      </c>
      <c r="H85">
        <v>97.181593298282593</v>
      </c>
      <c r="I85">
        <v>1219.5388471935119</v>
      </c>
      <c r="J85">
        <v>349.7598269075512</v>
      </c>
      <c r="K85">
        <v>2065.9896606675406</v>
      </c>
      <c r="L85">
        <v>6630.3077999999996</v>
      </c>
      <c r="M85">
        <v>4206.2668000000003</v>
      </c>
      <c r="N85" s="3">
        <v>0.49110704253840159</v>
      </c>
      <c r="O85">
        <v>0.54263422109223791</v>
      </c>
    </row>
    <row r="86" spans="1:15" x14ac:dyDescent="0.3">
      <c r="A86" s="2">
        <v>42460</v>
      </c>
      <c r="B86">
        <v>766.13682776799999</v>
      </c>
      <c r="C86">
        <v>154.95846427839001</v>
      </c>
      <c r="D86">
        <v>1218.8000853367198</v>
      </c>
      <c r="E86">
        <v>925.98303933536999</v>
      </c>
      <c r="F86">
        <v>3619.5171770296179</v>
      </c>
      <c r="G86">
        <v>497.9996175497522</v>
      </c>
      <c r="H86">
        <v>97.381117667632807</v>
      </c>
      <c r="I86">
        <v>1233.0192976220671</v>
      </c>
      <c r="J86">
        <v>346.10167489065026</v>
      </c>
      <c r="K86">
        <v>2056.6131492874129</v>
      </c>
      <c r="L86">
        <v>6685.3955999999998</v>
      </c>
      <c r="M86">
        <v>4231.1148999999996</v>
      </c>
      <c r="N86" s="3">
        <v>0.48606885390417071</v>
      </c>
      <c r="O86">
        <v>0.54140658189538382</v>
      </c>
    </row>
    <row r="87" spans="1:15" x14ac:dyDescent="0.3">
      <c r="A87" s="2">
        <v>42490</v>
      </c>
      <c r="B87">
        <v>805.53188769600001</v>
      </c>
      <c r="C87">
        <v>151.41067074107002</v>
      </c>
      <c r="D87">
        <v>1220.3105602752532</v>
      </c>
      <c r="E87">
        <v>929.91356931493647</v>
      </c>
      <c r="F87">
        <v>3608.64638808567</v>
      </c>
      <c r="G87">
        <v>538.565264295205</v>
      </c>
      <c r="H87">
        <v>95.372500516783532</v>
      </c>
      <c r="I87">
        <v>1236.9167332575473</v>
      </c>
      <c r="J87">
        <v>347.87395349631993</v>
      </c>
      <c r="K87">
        <v>2052.0595667608113</v>
      </c>
      <c r="L87">
        <v>6715.4787999999999</v>
      </c>
      <c r="M87">
        <v>4270.3519999999999</v>
      </c>
      <c r="N87" s="3">
        <v>0.48048733815752032</v>
      </c>
      <c r="O87">
        <v>0.53733573987058192</v>
      </c>
    </row>
    <row r="88" spans="1:15" x14ac:dyDescent="0.3">
      <c r="A88" s="2">
        <v>42521</v>
      </c>
      <c r="B88">
        <v>855.36475262400006</v>
      </c>
      <c r="C88">
        <v>147.86287720375</v>
      </c>
      <c r="D88">
        <v>1221.8210352137864</v>
      </c>
      <c r="E88">
        <v>933.84409929450305</v>
      </c>
      <c r="F88">
        <v>3587.3377941417198</v>
      </c>
      <c r="G88">
        <v>582.18136513346019</v>
      </c>
      <c r="H88">
        <v>93.363883365934271</v>
      </c>
      <c r="I88">
        <v>1240.8141688930273</v>
      </c>
      <c r="J88">
        <v>349.6462321019896</v>
      </c>
      <c r="K88">
        <v>2044.4555301414064</v>
      </c>
      <c r="L88">
        <v>6746.5648000000001</v>
      </c>
      <c r="M88">
        <v>4310.8971000000001</v>
      </c>
      <c r="N88" s="3">
        <v>0.47430087986876113</v>
      </c>
      <c r="O88">
        <v>0.53175440166859311</v>
      </c>
    </row>
    <row r="89" spans="1:15" x14ac:dyDescent="0.3">
      <c r="A89" s="2">
        <v>42551</v>
      </c>
      <c r="B89">
        <v>899.88462855200009</v>
      </c>
      <c r="C89">
        <v>144.31508366643001</v>
      </c>
      <c r="D89">
        <v>1223.3315101523199</v>
      </c>
      <c r="E89">
        <v>937.77462927406953</v>
      </c>
      <c r="F89">
        <v>3571.3421891977714</v>
      </c>
      <c r="G89">
        <v>621.87377522285146</v>
      </c>
      <c r="H89">
        <v>91.355266215084995</v>
      </c>
      <c r="I89">
        <v>1244.7116045285075</v>
      </c>
      <c r="J89">
        <v>351.41851070765927</v>
      </c>
      <c r="K89">
        <v>2040.7751842708658</v>
      </c>
      <c r="L89">
        <v>6776.6480000000001</v>
      </c>
      <c r="M89">
        <v>4350.1342999999997</v>
      </c>
      <c r="N89" s="3">
        <v>0.46912923241528059</v>
      </c>
      <c r="O89">
        <v>0.52700718226377297</v>
      </c>
    </row>
    <row r="90" spans="1:15" x14ac:dyDescent="0.3">
      <c r="A90" s="2">
        <v>42582</v>
      </c>
      <c r="B90">
        <v>940.10248310133341</v>
      </c>
      <c r="C90">
        <v>146.66725597143667</v>
      </c>
      <c r="D90">
        <v>1223.3803592654099</v>
      </c>
      <c r="E90">
        <v>929.56807184072295</v>
      </c>
      <c r="F90">
        <v>3552.1122592027232</v>
      </c>
      <c r="G90">
        <v>660.1134893133808</v>
      </c>
      <c r="H90">
        <v>91.017486339813601</v>
      </c>
      <c r="I90">
        <v>1243.0251233521728</v>
      </c>
      <c r="J90">
        <v>347.29298432818405</v>
      </c>
      <c r="K90">
        <v>2033.1604432747731</v>
      </c>
      <c r="L90">
        <v>6791.9955</v>
      </c>
      <c r="M90">
        <v>4374.8756000000003</v>
      </c>
      <c r="N90" s="3">
        <v>0.46476386770251954</v>
      </c>
      <c r="O90">
        <v>0.52299778331275726</v>
      </c>
    </row>
    <row r="91" spans="1:15" x14ac:dyDescent="0.3">
      <c r="A91" s="2">
        <v>42613</v>
      </c>
      <c r="B91">
        <v>967.06229065066668</v>
      </c>
      <c r="C91">
        <v>149.01942827644334</v>
      </c>
      <c r="D91">
        <v>1223.4292083784997</v>
      </c>
      <c r="E91">
        <v>921.36151440737626</v>
      </c>
      <c r="F91">
        <v>3546.1403762076779</v>
      </c>
      <c r="G91">
        <v>686.58531372848233</v>
      </c>
      <c r="H91">
        <v>90.679706464542193</v>
      </c>
      <c r="I91">
        <v>1241.338642175838</v>
      </c>
      <c r="J91">
        <v>343.16745794870877</v>
      </c>
      <c r="K91">
        <v>2037.3135919541094</v>
      </c>
      <c r="L91">
        <v>6807.3428999999996</v>
      </c>
      <c r="M91">
        <v>4399.6167999999998</v>
      </c>
      <c r="N91" s="3">
        <v>0.46312215499529308</v>
      </c>
      <c r="O91">
        <v>0.52095397365373497</v>
      </c>
    </row>
    <row r="92" spans="1:15" x14ac:dyDescent="0.3">
      <c r="A92" s="2">
        <v>42643</v>
      </c>
      <c r="B92">
        <v>1004.1224542000001</v>
      </c>
      <c r="C92">
        <v>151.37160058145</v>
      </c>
      <c r="D92">
        <v>1223.4780574915897</v>
      </c>
      <c r="E92">
        <v>913.15495697402969</v>
      </c>
      <c r="F92">
        <v>3530.0681372126314</v>
      </c>
      <c r="G92">
        <v>724.74843372648957</v>
      </c>
      <c r="H92">
        <v>90.341926589270798</v>
      </c>
      <c r="I92">
        <v>1239.6521609995034</v>
      </c>
      <c r="J92">
        <v>339.04193156923355</v>
      </c>
      <c r="K92">
        <v>2029.7754450505388</v>
      </c>
      <c r="L92">
        <v>6822.1952000000001</v>
      </c>
      <c r="M92">
        <v>4423.5599000000002</v>
      </c>
      <c r="N92" s="3">
        <v>0.45885564836548481</v>
      </c>
      <c r="O92">
        <v>0.51743874667645573</v>
      </c>
    </row>
    <row r="93" spans="1:15" x14ac:dyDescent="0.3">
      <c r="A93" s="2">
        <v>42674</v>
      </c>
      <c r="B93">
        <v>1046.9845900453333</v>
      </c>
      <c r="C93">
        <v>151.44915124382334</v>
      </c>
      <c r="D93">
        <v>1229.473646725553</v>
      </c>
      <c r="E93">
        <v>903.87953983677949</v>
      </c>
      <c r="F93">
        <v>3471.9984113679448</v>
      </c>
      <c r="G93">
        <v>761.80618510175987</v>
      </c>
      <c r="H93">
        <v>90.359049873307114</v>
      </c>
      <c r="I93">
        <v>1252.2113447795341</v>
      </c>
      <c r="J93">
        <v>334.547669322606</v>
      </c>
      <c r="K93">
        <v>2021.414158168413</v>
      </c>
      <c r="L93">
        <v>6803.5852000000004</v>
      </c>
      <c r="M93">
        <v>4460.7381999999998</v>
      </c>
      <c r="N93" s="3">
        <v>0.45319748718723141</v>
      </c>
      <c r="O93">
        <v>0.51030393204119973</v>
      </c>
    </row>
    <row r="94" spans="1:15" x14ac:dyDescent="0.3">
      <c r="A94" s="2">
        <v>42704</v>
      </c>
      <c r="B94">
        <v>1091.2195198906666</v>
      </c>
      <c r="C94">
        <v>151.52670190619665</v>
      </c>
      <c r="D94">
        <v>1235.4692359595163</v>
      </c>
      <c r="E94">
        <v>894.60412269952917</v>
      </c>
      <c r="F94">
        <v>3412.5558915232568</v>
      </c>
      <c r="G94">
        <v>794.38738016868945</v>
      </c>
      <c r="H94">
        <v>90.37617315734343</v>
      </c>
      <c r="I94">
        <v>1264.770528559565</v>
      </c>
      <c r="J94">
        <v>330.0534070759785</v>
      </c>
      <c r="K94">
        <v>2017.5294275946271</v>
      </c>
      <c r="L94">
        <v>6785.5756000000001</v>
      </c>
      <c r="M94">
        <v>4496.7172</v>
      </c>
      <c r="N94" s="3">
        <v>0.44862730167567177</v>
      </c>
      <c r="O94">
        <v>0.50292808491080876</v>
      </c>
    </row>
    <row r="95" spans="1:15" x14ac:dyDescent="0.3">
      <c r="A95" s="2">
        <v>42735</v>
      </c>
      <c r="B95">
        <v>1125.9621607360002</v>
      </c>
      <c r="C95">
        <v>151.60425256856999</v>
      </c>
      <c r="D95">
        <v>1241.4648251934796</v>
      </c>
      <c r="E95">
        <v>885.32870556227897</v>
      </c>
      <c r="F95">
        <v>3362.6056606785701</v>
      </c>
      <c r="G95">
        <v>820.46266744394518</v>
      </c>
      <c r="H95">
        <v>90.393296441379746</v>
      </c>
      <c r="I95">
        <v>1277.3297123395957</v>
      </c>
      <c r="J95">
        <v>325.55914482935094</v>
      </c>
      <c r="K95">
        <v>2020.1506048125163</v>
      </c>
      <c r="L95">
        <v>6766.9656000000004</v>
      </c>
      <c r="M95">
        <v>4533.8954000000003</v>
      </c>
      <c r="N95" s="3">
        <v>0.44556621074388914</v>
      </c>
      <c r="O95">
        <v>0.49691484442062789</v>
      </c>
    </row>
    <row r="96" spans="1:15" x14ac:dyDescent="0.3">
      <c r="A96" s="2">
        <v>42766</v>
      </c>
      <c r="B96">
        <v>1169.0806338720004</v>
      </c>
      <c r="C96">
        <v>144.05101666882999</v>
      </c>
      <c r="D96">
        <v>1253.6660183458362</v>
      </c>
      <c r="E96">
        <v>882.52784243690598</v>
      </c>
      <c r="F96">
        <v>3362.8528612566579</v>
      </c>
      <c r="G96">
        <v>854.84703864625385</v>
      </c>
      <c r="H96">
        <v>85.972354316380759</v>
      </c>
      <c r="I96">
        <v>1296.8521927938395</v>
      </c>
      <c r="J96">
        <v>325.06387150953049</v>
      </c>
      <c r="K96">
        <v>2019.4891437655951</v>
      </c>
      <c r="L96">
        <v>6813.6854999999996</v>
      </c>
      <c r="M96">
        <v>4583.8356000000003</v>
      </c>
      <c r="N96" s="3">
        <v>0.44072242624487368</v>
      </c>
      <c r="O96">
        <v>0.49365308383475565</v>
      </c>
    </row>
    <row r="97" spans="1:15" x14ac:dyDescent="0.3">
      <c r="A97" s="2">
        <v>42794</v>
      </c>
      <c r="B97">
        <v>1211.7790153032201</v>
      </c>
      <c r="C97">
        <v>136.49778076909001</v>
      </c>
      <c r="D97">
        <v>1265.867211498193</v>
      </c>
      <c r="E97">
        <v>879.72697931153311</v>
      </c>
      <c r="F97">
        <v>3363.5201535395263</v>
      </c>
      <c r="G97">
        <v>880.41337868261098</v>
      </c>
      <c r="H97">
        <v>81.551412191381772</v>
      </c>
      <c r="I97">
        <v>1316.3746732480836</v>
      </c>
      <c r="J97">
        <v>324.56859818971009</v>
      </c>
      <c r="K97">
        <v>2027.6457138846272</v>
      </c>
      <c r="L97">
        <v>6855.884</v>
      </c>
      <c r="M97">
        <v>4628.9427999999998</v>
      </c>
      <c r="N97" s="3">
        <v>0.43788406568299421</v>
      </c>
      <c r="O97">
        <v>0.49049559587069896</v>
      </c>
    </row>
    <row r="98" spans="1:15" x14ac:dyDescent="0.3">
      <c r="A98" s="2">
        <v>42825</v>
      </c>
      <c r="B98">
        <v>1256.9564877518801</v>
      </c>
      <c r="C98">
        <v>128.94454486935001</v>
      </c>
      <c r="D98">
        <v>1278.0684046505496</v>
      </c>
      <c r="E98">
        <v>876.92611618616013</v>
      </c>
      <c r="F98">
        <v>3361.7083548049545</v>
      </c>
      <c r="G98">
        <v>906.23233147915312</v>
      </c>
      <c r="H98">
        <v>77.130470066382784</v>
      </c>
      <c r="I98">
        <v>1335.8971537023274</v>
      </c>
      <c r="J98">
        <v>324.07332486988963</v>
      </c>
      <c r="K98">
        <v>2035.5496712434726</v>
      </c>
      <c r="L98">
        <v>6902.6039000000001</v>
      </c>
      <c r="M98">
        <v>4678.8829999999998</v>
      </c>
      <c r="N98" s="3">
        <v>0.43505035120642865</v>
      </c>
      <c r="O98">
        <v>0.48702031863377782</v>
      </c>
    </row>
    <row r="99" spans="1:15" x14ac:dyDescent="0.3">
      <c r="A99" s="2">
        <v>42855</v>
      </c>
      <c r="B99">
        <v>1291.7835490105467</v>
      </c>
      <c r="C99">
        <v>129.84061424933</v>
      </c>
      <c r="D99">
        <v>1277.8126060136631</v>
      </c>
      <c r="E99">
        <v>880.27387816883015</v>
      </c>
      <c r="F99">
        <v>3354.295336802893</v>
      </c>
      <c r="G99">
        <v>925.66398186323556</v>
      </c>
      <c r="H99">
        <v>76.973850672141069</v>
      </c>
      <c r="I99">
        <v>1334.4054719131602</v>
      </c>
      <c r="J99">
        <v>329.49203261781525</v>
      </c>
      <c r="K99">
        <v>2050.178149917846</v>
      </c>
      <c r="L99">
        <v>6933.6608999999999</v>
      </c>
      <c r="M99">
        <v>4716.2978000000003</v>
      </c>
      <c r="N99" s="3">
        <v>0.43466243085897116</v>
      </c>
      <c r="O99">
        <v>0.48374566512116929</v>
      </c>
    </row>
    <row r="100" spans="1:15" x14ac:dyDescent="0.3">
      <c r="A100" s="2">
        <v>42886</v>
      </c>
      <c r="B100">
        <v>1325.3050612692132</v>
      </c>
      <c r="C100">
        <v>130.73668362931002</v>
      </c>
      <c r="D100">
        <v>1277.5568073767768</v>
      </c>
      <c r="E100">
        <v>883.62164015150006</v>
      </c>
      <c r="F100">
        <v>3348.1878678008297</v>
      </c>
      <c r="G100">
        <v>943.96872736114369</v>
      </c>
      <c r="H100">
        <v>76.817231277899339</v>
      </c>
      <c r="I100">
        <v>1332.9137901239928</v>
      </c>
      <c r="J100">
        <v>334.91074036574082</v>
      </c>
      <c r="K100">
        <v>2065.9335334783959</v>
      </c>
      <c r="L100">
        <v>6965.7530999999999</v>
      </c>
      <c r="M100">
        <v>4754.9597000000003</v>
      </c>
      <c r="N100" s="3">
        <v>0.43451770004761325</v>
      </c>
      <c r="O100">
        <v>0.48068797102052485</v>
      </c>
    </row>
    <row r="101" spans="1:15" x14ac:dyDescent="0.3">
      <c r="A101" s="2">
        <v>42916</v>
      </c>
      <c r="B101">
        <v>1358.3131985278801</v>
      </c>
      <c r="C101">
        <v>131.63275300929001</v>
      </c>
      <c r="D101">
        <v>1277.3010087398902</v>
      </c>
      <c r="E101">
        <v>886.96940213417008</v>
      </c>
      <c r="F101">
        <v>3342.5937737987688</v>
      </c>
      <c r="G101">
        <v>964.5170330728771</v>
      </c>
      <c r="H101">
        <v>76.660611883657623</v>
      </c>
      <c r="I101">
        <v>1331.4221083348257</v>
      </c>
      <c r="J101">
        <v>340.32944811366644</v>
      </c>
      <c r="K101">
        <v>2079.4453568251188</v>
      </c>
      <c r="L101">
        <v>6996.8100999999997</v>
      </c>
      <c r="M101">
        <v>4792.3746000000001</v>
      </c>
      <c r="N101" s="3">
        <v>0.43390710211788441</v>
      </c>
      <c r="O101">
        <v>0.47773109584610934</v>
      </c>
    </row>
    <row r="102" spans="1:15" x14ac:dyDescent="0.3">
      <c r="A102" s="2">
        <v>42947</v>
      </c>
      <c r="B102">
        <v>1389.2331823278801</v>
      </c>
      <c r="C102">
        <v>132.67058176721335</v>
      </c>
      <c r="D102">
        <v>1276.3526745305735</v>
      </c>
      <c r="E102">
        <v>878.53664438065334</v>
      </c>
      <c r="F102">
        <v>3313.2638756929464</v>
      </c>
      <c r="G102">
        <v>988.20309381560469</v>
      </c>
      <c r="H102">
        <v>77.482646192555805</v>
      </c>
      <c r="I102">
        <v>1332.7996561785437</v>
      </c>
      <c r="J102">
        <v>339.33258128336951</v>
      </c>
      <c r="K102">
        <v>2061.386066508579</v>
      </c>
      <c r="L102">
        <v>6989.9835999999996</v>
      </c>
      <c r="M102">
        <v>4799.2782999999999</v>
      </c>
      <c r="N102" s="3">
        <v>0.42952665642439353</v>
      </c>
      <c r="O102">
        <v>0.47399669205406442</v>
      </c>
    </row>
    <row r="103" spans="1:15" x14ac:dyDescent="0.3">
      <c r="A103" s="2">
        <v>42978</v>
      </c>
      <c r="B103">
        <v>1413.0182181278799</v>
      </c>
      <c r="C103">
        <v>133.70841052513666</v>
      </c>
      <c r="D103">
        <v>1275.4043403212565</v>
      </c>
      <c r="E103">
        <v>870.10388662713672</v>
      </c>
      <c r="F103">
        <v>3291.0689255871239</v>
      </c>
      <c r="G103">
        <v>1003.6361646229781</v>
      </c>
      <c r="H103">
        <v>78.304680501453987</v>
      </c>
      <c r="I103">
        <v>1334.177204022262</v>
      </c>
      <c r="J103">
        <v>338.33571445307263</v>
      </c>
      <c r="K103">
        <v>2051.5797661273955</v>
      </c>
      <c r="L103">
        <v>6983.1570000000002</v>
      </c>
      <c r="M103">
        <v>4806.1819999999998</v>
      </c>
      <c r="N103" s="3">
        <v>0.42687587455176645</v>
      </c>
      <c r="O103">
        <v>0.47127678083438551</v>
      </c>
    </row>
    <row r="104" spans="1:15" x14ac:dyDescent="0.3">
      <c r="A104" s="2">
        <v>43008</v>
      </c>
      <c r="B104">
        <v>1445.6848359278802</v>
      </c>
      <c r="C104">
        <v>134.74623928305999</v>
      </c>
      <c r="D104">
        <v>1274.4560061119398</v>
      </c>
      <c r="E104">
        <v>861.67112887361998</v>
      </c>
      <c r="F104">
        <v>3259.9923934813</v>
      </c>
      <c r="G104">
        <v>1023.3531664199973</v>
      </c>
      <c r="H104">
        <v>79.126714810352169</v>
      </c>
      <c r="I104">
        <v>1335.5547518659801</v>
      </c>
      <c r="J104">
        <v>337.33884762277569</v>
      </c>
      <c r="K104">
        <v>2037.4895347565653</v>
      </c>
      <c r="L104">
        <v>6976.5505999999996</v>
      </c>
      <c r="M104">
        <v>4812.8630000000003</v>
      </c>
      <c r="N104" s="3">
        <v>0.42334251529807854</v>
      </c>
      <c r="O104">
        <v>0.467278541886121</v>
      </c>
    </row>
    <row r="105" spans="1:15" x14ac:dyDescent="0.3">
      <c r="A105" s="2">
        <v>43039</v>
      </c>
      <c r="B105">
        <v>1479.0695379892134</v>
      </c>
      <c r="C105">
        <v>136.67833176245665</v>
      </c>
      <c r="D105">
        <v>1279.4590898302729</v>
      </c>
      <c r="E105">
        <v>847.44608351257318</v>
      </c>
      <c r="F105">
        <v>3227.7399360567529</v>
      </c>
      <c r="G105">
        <v>1042.7768431892157</v>
      </c>
      <c r="H105">
        <v>79.915541940531028</v>
      </c>
      <c r="I105">
        <v>1339.4735107972799</v>
      </c>
      <c r="J105">
        <v>332.36245391396244</v>
      </c>
      <c r="K105">
        <v>2023.1602732525603</v>
      </c>
      <c r="L105">
        <v>6970.326</v>
      </c>
      <c r="M105">
        <v>4817.7411000000002</v>
      </c>
      <c r="N105" s="3">
        <v>0.41994417479671869</v>
      </c>
      <c r="O105">
        <v>0.46306426993586375</v>
      </c>
    </row>
    <row r="106" spans="1:15" x14ac:dyDescent="0.3">
      <c r="A106" s="2">
        <v>43069</v>
      </c>
      <c r="B106">
        <v>1512.5734000505468</v>
      </c>
      <c r="C106">
        <v>138.61042424185334</v>
      </c>
      <c r="D106">
        <v>1284.4621735486062</v>
      </c>
      <c r="E106">
        <v>833.22103815152639</v>
      </c>
      <c r="F106">
        <v>3195.3683186322046</v>
      </c>
      <c r="G106">
        <v>1058.997357553131</v>
      </c>
      <c r="H106">
        <v>80.704369070709888</v>
      </c>
      <c r="I106">
        <v>1343.3922697285795</v>
      </c>
      <c r="J106">
        <v>327.38606020514925</v>
      </c>
      <c r="K106">
        <v>2012.0341741538584</v>
      </c>
      <c r="L106">
        <v>6964.3023000000003</v>
      </c>
      <c r="M106">
        <v>4822.4618</v>
      </c>
      <c r="N106" s="3">
        <v>0.41721684538337556</v>
      </c>
      <c r="O106">
        <v>0.45882543537392911</v>
      </c>
    </row>
    <row r="107" spans="1:15" x14ac:dyDescent="0.3">
      <c r="A107" s="2">
        <v>43100</v>
      </c>
      <c r="B107">
        <v>1542.9895471118803</v>
      </c>
      <c r="C107">
        <v>140.54251672125</v>
      </c>
      <c r="D107">
        <v>1289.4652572669393</v>
      </c>
      <c r="E107">
        <v>818.99599279047959</v>
      </c>
      <c r="F107">
        <v>3166.084416207656</v>
      </c>
      <c r="G107">
        <v>1072.3845478867433</v>
      </c>
      <c r="H107">
        <v>81.493196200888747</v>
      </c>
      <c r="I107">
        <v>1347.3110286598794</v>
      </c>
      <c r="J107">
        <v>322.409666496336</v>
      </c>
      <c r="K107">
        <v>2003.7413990854595</v>
      </c>
      <c r="L107">
        <v>6958.0776999999998</v>
      </c>
      <c r="M107">
        <v>4827.3397999999997</v>
      </c>
      <c r="N107" s="3">
        <v>0.41508190145961094</v>
      </c>
      <c r="O107">
        <v>0.45502285818284044</v>
      </c>
    </row>
    <row r="108" spans="1:15" x14ac:dyDescent="0.3">
      <c r="A108" s="2">
        <v>43131</v>
      </c>
      <c r="B108">
        <v>1554.8204509305469</v>
      </c>
      <c r="C108">
        <v>137.27046791485665</v>
      </c>
      <c r="D108">
        <v>1294.6139356195961</v>
      </c>
      <c r="E108">
        <v>817.61152000862978</v>
      </c>
      <c r="F108">
        <v>3185.5463003501809</v>
      </c>
      <c r="G108">
        <v>1075.1986391333203</v>
      </c>
      <c r="H108">
        <v>80.940797296888022</v>
      </c>
      <c r="I108">
        <v>1355.1994878593007</v>
      </c>
      <c r="J108">
        <v>325.55148757977184</v>
      </c>
      <c r="K108">
        <v>2031.682495244753</v>
      </c>
      <c r="L108">
        <v>6990.9222</v>
      </c>
      <c r="M108">
        <v>4869.9472999999998</v>
      </c>
      <c r="N108" s="3">
        <v>0.41730555010812864</v>
      </c>
      <c r="O108">
        <v>0.45573803786216405</v>
      </c>
    </row>
    <row r="109" spans="1:15" x14ac:dyDescent="0.3">
      <c r="A109" s="2">
        <v>43159</v>
      </c>
      <c r="B109">
        <v>1563.5621687492135</v>
      </c>
      <c r="C109">
        <v>133.99841910846334</v>
      </c>
      <c r="D109">
        <v>1299.7626139722531</v>
      </c>
      <c r="E109">
        <v>816.22704722677986</v>
      </c>
      <c r="F109">
        <v>3208.0973704927064</v>
      </c>
      <c r="G109">
        <v>1079.7717192805555</v>
      </c>
      <c r="H109">
        <v>80.388398392887296</v>
      </c>
      <c r="I109">
        <v>1363.087947058722</v>
      </c>
      <c r="J109">
        <v>328.69330866320763</v>
      </c>
      <c r="K109">
        <v>2057.8646025033886</v>
      </c>
      <c r="L109">
        <v>7020.5880999999999</v>
      </c>
      <c r="M109">
        <v>4908.4314999999997</v>
      </c>
      <c r="N109" s="3">
        <v>0.41913358951555874</v>
      </c>
      <c r="O109">
        <v>0.45688669445057856</v>
      </c>
    </row>
    <row r="110" spans="1:15" x14ac:dyDescent="0.3">
      <c r="A110" s="2">
        <v>43190</v>
      </c>
      <c r="B110">
        <v>1575.6882315678802</v>
      </c>
      <c r="C110">
        <v>130.72637030206999</v>
      </c>
      <c r="D110">
        <v>1304.9112923249099</v>
      </c>
      <c r="E110">
        <v>814.84257444493005</v>
      </c>
      <c r="F110">
        <v>3227.2640956352307</v>
      </c>
      <c r="G110">
        <v>1082.634266011783</v>
      </c>
      <c r="H110">
        <v>79.835999488886571</v>
      </c>
      <c r="I110">
        <v>1370.9764062581432</v>
      </c>
      <c r="J110">
        <v>331.83512974664347</v>
      </c>
      <c r="K110">
        <v>2085.7572431780318</v>
      </c>
      <c r="L110">
        <v>7053.4326000000001</v>
      </c>
      <c r="M110">
        <v>4951.0389999999998</v>
      </c>
      <c r="N110" s="3">
        <v>0.42127667028151478</v>
      </c>
      <c r="O110">
        <v>0.45754518331698851</v>
      </c>
    </row>
    <row r="111" spans="1:15" x14ac:dyDescent="0.3">
      <c r="A111" s="2">
        <v>43220</v>
      </c>
      <c r="B111">
        <v>1587.8227431998801</v>
      </c>
      <c r="C111">
        <v>131.72266551237334</v>
      </c>
      <c r="D111">
        <v>1308.1377415720231</v>
      </c>
      <c r="E111">
        <v>817.72883649828009</v>
      </c>
      <c r="F111">
        <v>3231.1184136179227</v>
      </c>
      <c r="G111">
        <v>1095.914641723874</v>
      </c>
      <c r="H111">
        <v>79.96634241375034</v>
      </c>
      <c r="I111">
        <v>1370.1719999401655</v>
      </c>
      <c r="J111">
        <v>338.41064707829321</v>
      </c>
      <c r="K111">
        <v>2082.2091158171693</v>
      </c>
      <c r="L111">
        <v>7076.2766000000001</v>
      </c>
      <c r="M111">
        <v>4966.5009</v>
      </c>
      <c r="N111" s="3">
        <v>0.41923622148974715</v>
      </c>
      <c r="O111">
        <v>0.45659641530474671</v>
      </c>
    </row>
    <row r="112" spans="1:15" x14ac:dyDescent="0.3">
      <c r="A112" s="2">
        <v>43251</v>
      </c>
      <c r="B112">
        <v>1602.2137338318803</v>
      </c>
      <c r="C112">
        <v>132.71896072267666</v>
      </c>
      <c r="D112">
        <v>1311.3641908191362</v>
      </c>
      <c r="E112">
        <v>820.61509855163001</v>
      </c>
      <c r="F112">
        <v>3232.7162526006141</v>
      </c>
      <c r="G112">
        <v>1102.8866165836782</v>
      </c>
      <c r="H112">
        <v>80.096685338614094</v>
      </c>
      <c r="I112">
        <v>1369.367593622188</v>
      </c>
      <c r="J112">
        <v>344.986164409943</v>
      </c>
      <c r="K112">
        <v>2084.9693893085928</v>
      </c>
      <c r="L112">
        <v>7099.8820999999998</v>
      </c>
      <c r="M112">
        <v>4982.4781999999996</v>
      </c>
      <c r="N112" s="3">
        <v>0.41847473866586471</v>
      </c>
      <c r="O112">
        <v>0.4553359901253759</v>
      </c>
    </row>
    <row r="113" spans="1:15" x14ac:dyDescent="0.3">
      <c r="A113" s="2">
        <v>43281</v>
      </c>
      <c r="B113">
        <v>1618.4106659638801</v>
      </c>
      <c r="C113">
        <v>133.71525593298</v>
      </c>
      <c r="D113">
        <v>1314.5906400662493</v>
      </c>
      <c r="E113">
        <v>823.50136060498005</v>
      </c>
      <c r="F113">
        <v>3232.5081500833066</v>
      </c>
      <c r="G113">
        <v>1113.3224932870289</v>
      </c>
      <c r="H113">
        <v>80.227028263477862</v>
      </c>
      <c r="I113">
        <v>1368.5631873042103</v>
      </c>
      <c r="J113">
        <v>351.56168174159274</v>
      </c>
      <c r="K113">
        <v>2084.2657609564703</v>
      </c>
      <c r="L113">
        <v>7122.7260999999999</v>
      </c>
      <c r="M113">
        <v>4997.9402</v>
      </c>
      <c r="N113" s="3">
        <v>0.41702495383201466</v>
      </c>
      <c r="O113">
        <v>0.4538301932591412</v>
      </c>
    </row>
    <row r="114" spans="1:15" x14ac:dyDescent="0.3">
      <c r="A114" s="2">
        <v>43312</v>
      </c>
      <c r="B114">
        <v>1630.4885643745467</v>
      </c>
      <c r="C114">
        <v>134.61726090712</v>
      </c>
      <c r="D114">
        <v>1317.7856968665894</v>
      </c>
      <c r="E114">
        <v>825.03765238388337</v>
      </c>
      <c r="F114">
        <v>3224.4263491128877</v>
      </c>
      <c r="G114">
        <v>1123.0508255257664</v>
      </c>
      <c r="H114">
        <v>80.380310883213284</v>
      </c>
      <c r="I114">
        <v>1367.9933253477889</v>
      </c>
      <c r="J114">
        <v>353.98451470198324</v>
      </c>
      <c r="K114">
        <v>2084.5497353974456</v>
      </c>
      <c r="L114">
        <v>7132.4602000000004</v>
      </c>
      <c r="M114">
        <v>5010.0892999999996</v>
      </c>
      <c r="N114" s="3">
        <v>0.41608122048277651</v>
      </c>
      <c r="O114">
        <v>0.45208435536105024</v>
      </c>
    </row>
    <row r="115" spans="1:15" x14ac:dyDescent="0.3">
      <c r="A115" s="2">
        <v>43343</v>
      </c>
      <c r="B115">
        <v>1640.0795777852136</v>
      </c>
      <c r="C115">
        <v>135.51926588126</v>
      </c>
      <c r="D115">
        <v>1320.9807536669296</v>
      </c>
      <c r="E115">
        <v>826.57394416278657</v>
      </c>
      <c r="F115">
        <v>3218.8314331424672</v>
      </c>
      <c r="G115">
        <v>1123.2726723036271</v>
      </c>
      <c r="H115">
        <v>80.53359350294869</v>
      </c>
      <c r="I115">
        <v>1367.4234633913672</v>
      </c>
      <c r="J115">
        <v>356.40734766237381</v>
      </c>
      <c r="K115">
        <v>2094.3401952992986</v>
      </c>
      <c r="L115">
        <v>7142.1943000000001</v>
      </c>
      <c r="M115">
        <v>5022.2385000000004</v>
      </c>
      <c r="N115" s="3">
        <v>0.41703498080521245</v>
      </c>
      <c r="O115">
        <v>0.45069143166397119</v>
      </c>
    </row>
    <row r="116" spans="1:15" x14ac:dyDescent="0.3">
      <c r="A116" s="2">
        <v>43373</v>
      </c>
      <c r="B116">
        <v>1655.0065881958803</v>
      </c>
      <c r="C116">
        <v>136.4212708554</v>
      </c>
      <c r="D116">
        <v>1324.1758104672697</v>
      </c>
      <c r="E116">
        <v>828.11023594168989</v>
      </c>
      <c r="F116">
        <v>3207.9005201720483</v>
      </c>
      <c r="G116">
        <v>1127.4126124539443</v>
      </c>
      <c r="H116">
        <v>80.686876122684112</v>
      </c>
      <c r="I116">
        <v>1366.8536014349459</v>
      </c>
      <c r="J116">
        <v>358.83018062276432</v>
      </c>
      <c r="K116">
        <v>2100.212561828695</v>
      </c>
      <c r="L116">
        <v>7151.6144000000004</v>
      </c>
      <c r="M116">
        <v>5033.9957999999997</v>
      </c>
      <c r="N116" s="3">
        <v>0.41720586026013912</v>
      </c>
      <c r="O116">
        <v>0.44855613421698581</v>
      </c>
    </row>
    <row r="117" spans="1:15" x14ac:dyDescent="0.3">
      <c r="A117" s="2">
        <v>43404</v>
      </c>
      <c r="B117">
        <v>1660.3906744172136</v>
      </c>
      <c r="C117">
        <v>138.32979585305998</v>
      </c>
      <c r="D117">
        <v>1326.2519941900098</v>
      </c>
      <c r="E117">
        <v>816.31325212476008</v>
      </c>
      <c r="F117">
        <v>3203.0222441034139</v>
      </c>
      <c r="G117">
        <v>1132.1541153931996</v>
      </c>
      <c r="H117">
        <v>81.079337778733446</v>
      </c>
      <c r="I117">
        <v>1364.8680274886287</v>
      </c>
      <c r="J117">
        <v>360.8171293324811</v>
      </c>
      <c r="K117">
        <v>2086.7983927931309</v>
      </c>
      <c r="L117">
        <v>7144.2285000000002</v>
      </c>
      <c r="M117">
        <v>5025.6270000000004</v>
      </c>
      <c r="N117" s="3">
        <v>0.41522401512784041</v>
      </c>
      <c r="O117">
        <v>0.44833205143563776</v>
      </c>
    </row>
    <row r="118" spans="1:15" x14ac:dyDescent="0.3">
      <c r="A118" s="2">
        <v>43434</v>
      </c>
      <c r="B118">
        <v>1667.5309586385467</v>
      </c>
      <c r="C118">
        <v>140.23832085071999</v>
      </c>
      <c r="D118">
        <v>1328.3281779127499</v>
      </c>
      <c r="E118">
        <v>804.51626830783016</v>
      </c>
      <c r="F118">
        <v>3196.3877700347798</v>
      </c>
      <c r="G118">
        <v>1128.3165601678475</v>
      </c>
      <c r="H118">
        <v>81.471799434782767</v>
      </c>
      <c r="I118">
        <v>1362.8824535423119</v>
      </c>
      <c r="J118">
        <v>362.80407804219789</v>
      </c>
      <c r="K118">
        <v>2081.9632819221742</v>
      </c>
      <c r="L118">
        <v>7137.0808999999999</v>
      </c>
      <c r="M118">
        <v>5017.5281999999997</v>
      </c>
      <c r="N118" s="3">
        <v>0.41494547816858862</v>
      </c>
      <c r="O118">
        <v>0.44786144040191073</v>
      </c>
    </row>
    <row r="119" spans="1:15" x14ac:dyDescent="0.3">
      <c r="A119" s="2">
        <v>43465</v>
      </c>
      <c r="B119">
        <v>1676.0538198598804</v>
      </c>
      <c r="C119">
        <v>142.14684584837997</v>
      </c>
      <c r="D119">
        <v>1330.40436163549</v>
      </c>
      <c r="E119">
        <v>792.71928449090035</v>
      </c>
      <c r="F119">
        <v>3188.3707189661454</v>
      </c>
      <c r="G119">
        <v>1128.7951114362209</v>
      </c>
      <c r="H119">
        <v>81.864261090832102</v>
      </c>
      <c r="I119">
        <v>1360.8968795959947</v>
      </c>
      <c r="J119">
        <v>364.79102675191467</v>
      </c>
      <c r="K119">
        <v>2072.8120645574927</v>
      </c>
      <c r="L119">
        <v>7129.6949999999997</v>
      </c>
      <c r="M119">
        <v>5009.1593000000003</v>
      </c>
      <c r="N119" s="3">
        <v>0.41380437762978561</v>
      </c>
      <c r="O119">
        <v>0.44719594669788176</v>
      </c>
    </row>
    <row r="120" spans="1:15" x14ac:dyDescent="0.3">
      <c r="A120" s="2">
        <v>43496</v>
      </c>
      <c r="B120">
        <v>1675.3645990018799</v>
      </c>
      <c r="C120">
        <v>138.84856181166998</v>
      </c>
      <c r="D120">
        <v>1339.6123274041399</v>
      </c>
      <c r="E120">
        <v>801.0379848272969</v>
      </c>
      <c r="F120">
        <v>3222.3814980801762</v>
      </c>
      <c r="G120">
        <v>1125.8459351342842</v>
      </c>
      <c r="H120">
        <v>82.580997444745478</v>
      </c>
      <c r="I120">
        <v>1370.2015469003106</v>
      </c>
      <c r="J120">
        <v>372.45570020622375</v>
      </c>
      <c r="K120">
        <v>2113.7475218162417</v>
      </c>
      <c r="L120">
        <v>7178.83</v>
      </c>
      <c r="M120">
        <v>5066.6873999999998</v>
      </c>
      <c r="N120" s="3">
        <v>0.41733815581463063</v>
      </c>
      <c r="O120">
        <v>0.44897192600282804</v>
      </c>
    </row>
    <row r="121" spans="1:15" x14ac:dyDescent="0.3">
      <c r="A121" s="2">
        <v>43524</v>
      </c>
      <c r="B121">
        <v>1668.5296463938803</v>
      </c>
      <c r="C121">
        <v>135.55027777495999</v>
      </c>
      <c r="D121">
        <v>1348.8202931727897</v>
      </c>
      <c r="E121">
        <v>809.35668516369344</v>
      </c>
      <c r="F121">
        <v>3262.5380089442074</v>
      </c>
      <c r="G121">
        <v>1118.0984406554355</v>
      </c>
      <c r="H121">
        <v>83.297733798658854</v>
      </c>
      <c r="I121">
        <v>1379.5062142046263</v>
      </c>
      <c r="J121">
        <v>380.12037366053289</v>
      </c>
      <c r="K121">
        <v>2159.4812972519035</v>
      </c>
      <c r="L121">
        <v>7223.2098999999998</v>
      </c>
      <c r="M121">
        <v>5118.6482999999998</v>
      </c>
      <c r="N121" s="3">
        <v>0.42173217170201022</v>
      </c>
      <c r="O121">
        <v>0.45157517257325652</v>
      </c>
    </row>
    <row r="122" spans="1:15" x14ac:dyDescent="0.3">
      <c r="A122" s="2">
        <v>43555</v>
      </c>
      <c r="B122">
        <v>1660.4314907858804</v>
      </c>
      <c r="C122">
        <v>132.25199373825001</v>
      </c>
      <c r="D122">
        <v>1358.0282589414396</v>
      </c>
      <c r="E122">
        <v>817.67538550008999</v>
      </c>
      <c r="F122">
        <v>3303.9577228082362</v>
      </c>
      <c r="G122">
        <v>1110.9923956142584</v>
      </c>
      <c r="H122">
        <v>84.01447015257223</v>
      </c>
      <c r="I122">
        <v>1388.8108815089422</v>
      </c>
      <c r="J122">
        <v>387.78504711484197</v>
      </c>
      <c r="K122">
        <v>2204.5736232498939</v>
      </c>
      <c r="L122">
        <v>7272.3449000000001</v>
      </c>
      <c r="M122">
        <v>5176.1764000000003</v>
      </c>
      <c r="N122" s="3">
        <v>0.42590774451517238</v>
      </c>
      <c r="O122">
        <v>0.45431807623951204</v>
      </c>
    </row>
    <row r="123" spans="1:15" x14ac:dyDescent="0.3">
      <c r="A123" s="2">
        <v>43585</v>
      </c>
      <c r="B123">
        <v>1655.8692637405466</v>
      </c>
      <c r="C123">
        <v>131.88566129712001</v>
      </c>
      <c r="D123">
        <v>1356.2153496157896</v>
      </c>
      <c r="E123">
        <v>823.7500737951766</v>
      </c>
      <c r="F123">
        <v>3335.4833166387698</v>
      </c>
      <c r="G123">
        <v>1109.5693603027937</v>
      </c>
      <c r="H123">
        <v>83.569716441877873</v>
      </c>
      <c r="I123">
        <v>1391.5384796853757</v>
      </c>
      <c r="J123">
        <v>392.2166137056999</v>
      </c>
      <c r="K123">
        <v>2219.092416619605</v>
      </c>
      <c r="L123">
        <v>7302.8645999999999</v>
      </c>
      <c r="M123">
        <v>5195.7689</v>
      </c>
      <c r="N123" s="3">
        <v>0.42707816495833628</v>
      </c>
      <c r="O123">
        <v>0.45671508965084451</v>
      </c>
    </row>
    <row r="124" spans="1:15" x14ac:dyDescent="0.3">
      <c r="A124" s="2">
        <v>43616</v>
      </c>
      <c r="B124">
        <v>1652.3382626952134</v>
      </c>
      <c r="C124">
        <v>131.51932885599001</v>
      </c>
      <c r="D124">
        <v>1354.4024402901398</v>
      </c>
      <c r="E124">
        <v>829.82476209026322</v>
      </c>
      <c r="F124">
        <v>3365.9776844693042</v>
      </c>
      <c r="G124">
        <v>1104.3310085009075</v>
      </c>
      <c r="H124">
        <v>83.124962731183501</v>
      </c>
      <c r="I124">
        <v>1394.2660778618094</v>
      </c>
      <c r="J124">
        <v>396.64818029655783</v>
      </c>
      <c r="K124">
        <v>2237.4265264797391</v>
      </c>
      <c r="L124">
        <v>7334.4016000000001</v>
      </c>
      <c r="M124">
        <v>5216.0145000000002</v>
      </c>
      <c r="N124" s="3">
        <v>0.42897118718469879</v>
      </c>
      <c r="O124">
        <v>0.4589513239602519</v>
      </c>
    </row>
    <row r="125" spans="1:15" x14ac:dyDescent="0.3">
      <c r="A125" s="2">
        <v>43646</v>
      </c>
      <c r="B125">
        <v>1651.8849756498803</v>
      </c>
      <c r="C125">
        <v>131.15299641486001</v>
      </c>
      <c r="D125">
        <v>1352.5895309644898</v>
      </c>
      <c r="E125">
        <v>835.89945038534984</v>
      </c>
      <c r="F125">
        <v>3393.3943382998368</v>
      </c>
      <c r="G125">
        <v>1095.1190841919336</v>
      </c>
      <c r="H125">
        <v>82.680209020489144</v>
      </c>
      <c r="I125">
        <v>1396.9936760382429</v>
      </c>
      <c r="J125">
        <v>401.07974688741575</v>
      </c>
      <c r="K125">
        <v>2259.7342088469604</v>
      </c>
      <c r="L125">
        <v>7364.9213</v>
      </c>
      <c r="M125">
        <v>5235.6068999999998</v>
      </c>
      <c r="N125" s="3">
        <v>0.43160883565632013</v>
      </c>
      <c r="O125">
        <v>0.46075093051129101</v>
      </c>
    </row>
    <row r="126" spans="1:15" x14ac:dyDescent="0.3">
      <c r="A126" s="2">
        <v>43677</v>
      </c>
      <c r="B126">
        <v>1649.4529932712137</v>
      </c>
      <c r="C126">
        <v>132.71958227333002</v>
      </c>
      <c r="D126">
        <v>1352.9222062850697</v>
      </c>
      <c r="E126">
        <v>845.86692410505657</v>
      </c>
      <c r="F126">
        <v>3406.7120147769729</v>
      </c>
      <c r="G126">
        <v>1093.6120781774355</v>
      </c>
      <c r="H126">
        <v>83.964190200251807</v>
      </c>
      <c r="I126">
        <v>1400.5548259215382</v>
      </c>
      <c r="J126">
        <v>403.23372093055235</v>
      </c>
      <c r="K126">
        <v>2269.1793704015827</v>
      </c>
      <c r="L126">
        <v>7387.9210000000003</v>
      </c>
      <c r="M126">
        <v>5250.7065000000002</v>
      </c>
      <c r="N126" s="3">
        <v>0.43217984463618442</v>
      </c>
      <c r="O126">
        <v>0.46113460658476529</v>
      </c>
    </row>
    <row r="127" spans="1:15" x14ac:dyDescent="0.3">
      <c r="A127" s="2">
        <v>43708</v>
      </c>
      <c r="B127">
        <v>1647.8116618925467</v>
      </c>
      <c r="C127">
        <v>134.2861681318</v>
      </c>
      <c r="D127">
        <v>1353.2548816056499</v>
      </c>
      <c r="E127">
        <v>855.83439782476319</v>
      </c>
      <c r="F127">
        <v>3419.2390402541105</v>
      </c>
      <c r="G127">
        <v>1084.3318368225287</v>
      </c>
      <c r="H127">
        <v>85.248171380014455</v>
      </c>
      <c r="I127">
        <v>1404.1159758048334</v>
      </c>
      <c r="J127">
        <v>405.38769497368889</v>
      </c>
      <c r="K127">
        <v>2286.397767296613</v>
      </c>
      <c r="L127">
        <v>7410.9207999999999</v>
      </c>
      <c r="M127">
        <v>5265.8062</v>
      </c>
      <c r="N127" s="3">
        <v>0.43422387689029535</v>
      </c>
      <c r="O127">
        <v>0.46140923223267538</v>
      </c>
    </row>
    <row r="128" spans="1:15" x14ac:dyDescent="0.3">
      <c r="A128" s="2">
        <v>43738</v>
      </c>
      <c r="B128">
        <v>1642.5854885138801</v>
      </c>
      <c r="C128">
        <v>135.85275399027</v>
      </c>
      <c r="D128">
        <v>1353.5875569262298</v>
      </c>
      <c r="E128">
        <v>865.80187154446992</v>
      </c>
      <c r="F128">
        <v>3435.3509077312469</v>
      </c>
      <c r="G128">
        <v>1077.7060772188806</v>
      </c>
      <c r="H128">
        <v>86.532152559777117</v>
      </c>
      <c r="I128">
        <v>1407.6771256881286</v>
      </c>
      <c r="J128">
        <v>407.54166901682549</v>
      </c>
      <c r="K128">
        <v>2300.9616824403852</v>
      </c>
      <c r="L128">
        <v>7433.1786000000002</v>
      </c>
      <c r="M128">
        <v>5280.4187000000002</v>
      </c>
      <c r="N128" s="3">
        <v>0.43575364192677152</v>
      </c>
      <c r="O128">
        <v>0.46216445244199195</v>
      </c>
    </row>
    <row r="129" spans="1:15" x14ac:dyDescent="0.3">
      <c r="A129" s="2">
        <v>43769</v>
      </c>
      <c r="B129">
        <v>1635.2316317192135</v>
      </c>
      <c r="C129">
        <v>138.18947059817</v>
      </c>
      <c r="D129">
        <v>1356.4319842450968</v>
      </c>
      <c r="E129">
        <v>857.74793856958286</v>
      </c>
      <c r="F129">
        <v>3424.678347669666</v>
      </c>
      <c r="G129">
        <v>1081.6522318811442</v>
      </c>
      <c r="H129">
        <v>85.990387460936617</v>
      </c>
      <c r="I129">
        <v>1423.0234557559186</v>
      </c>
      <c r="J129">
        <v>401.75403605158135</v>
      </c>
      <c r="K129">
        <v>2284.9186873301232</v>
      </c>
      <c r="L129">
        <v>7412.0522000000001</v>
      </c>
      <c r="M129">
        <v>5277.3053</v>
      </c>
      <c r="N129" s="3">
        <v>0.43296797393193004</v>
      </c>
      <c r="O129">
        <v>0.46202769423883566</v>
      </c>
    </row>
    <row r="130" spans="1:15" x14ac:dyDescent="0.3">
      <c r="A130" s="2">
        <v>43799</v>
      </c>
      <c r="B130">
        <v>1639.9539569245467</v>
      </c>
      <c r="C130">
        <v>140.52618720607001</v>
      </c>
      <c r="D130">
        <v>1359.2764115639636</v>
      </c>
      <c r="E130">
        <v>849.6940055946958</v>
      </c>
      <c r="F130">
        <v>3401.9296056080871</v>
      </c>
      <c r="G130">
        <v>1083.0588715934841</v>
      </c>
      <c r="H130">
        <v>85.448622362096103</v>
      </c>
      <c r="I130">
        <v>1438.3697858237085</v>
      </c>
      <c r="J130">
        <v>395.96640308633727</v>
      </c>
      <c r="K130">
        <v>2271.4152071697849</v>
      </c>
      <c r="L130">
        <v>7391.6072999999997</v>
      </c>
      <c r="M130">
        <v>5274.2924000000003</v>
      </c>
      <c r="N130" s="3">
        <v>0.43066054483240102</v>
      </c>
      <c r="O130">
        <v>0.46025634303641766</v>
      </c>
    </row>
    <row r="131" spans="1:15" x14ac:dyDescent="0.3">
      <c r="A131" s="2">
        <v>43830</v>
      </c>
      <c r="B131">
        <v>1647.07679412988</v>
      </c>
      <c r="C131">
        <v>142.86290381397001</v>
      </c>
      <c r="D131">
        <v>1362.1208388828306</v>
      </c>
      <c r="E131">
        <v>841.64007261980873</v>
      </c>
      <c r="F131">
        <v>3376.7803515465075</v>
      </c>
      <c r="G131">
        <v>1084.4619762559005</v>
      </c>
      <c r="H131">
        <v>84.906857263255603</v>
      </c>
      <c r="I131">
        <v>1453.7161158914985</v>
      </c>
      <c r="J131">
        <v>390.17877012109312</v>
      </c>
      <c r="K131">
        <v>2257.9152620593695</v>
      </c>
      <c r="L131">
        <v>7370.4809999999998</v>
      </c>
      <c r="M131">
        <v>5271.1790000000001</v>
      </c>
      <c r="N131" s="3">
        <v>0.42835108994493154</v>
      </c>
      <c r="O131">
        <v>0.45814925368066706</v>
      </c>
    </row>
    <row r="132" spans="1:15" x14ac:dyDescent="0.3">
      <c r="A132" s="2">
        <v>43861</v>
      </c>
      <c r="B132">
        <v>1656.2646437865467</v>
      </c>
      <c r="C132">
        <v>139.95970687092333</v>
      </c>
      <c r="D132">
        <v>1357.2254646477602</v>
      </c>
      <c r="E132">
        <v>845.57299670276927</v>
      </c>
      <c r="F132">
        <v>3425.9487401301649</v>
      </c>
      <c r="G132">
        <v>1094.7824245929396</v>
      </c>
      <c r="H132">
        <v>84.93727726648703</v>
      </c>
      <c r="I132">
        <v>1459.638138825638</v>
      </c>
      <c r="J132">
        <v>392.09477478703548</v>
      </c>
      <c r="K132">
        <v>2293.1190689844993</v>
      </c>
      <c r="L132">
        <v>7426.1691000000001</v>
      </c>
      <c r="M132">
        <v>5325.7452000000003</v>
      </c>
      <c r="N132" s="3">
        <v>0.4306673296705788</v>
      </c>
      <c r="O132">
        <v>0.46140900555283559</v>
      </c>
    </row>
    <row r="133" spans="1:15" x14ac:dyDescent="0.3">
      <c r="A133" s="2">
        <v>43890</v>
      </c>
      <c r="B133">
        <v>1659.7893586932132</v>
      </c>
      <c r="C133">
        <v>137.05650992787668</v>
      </c>
      <c r="D133">
        <v>1352.33009041269</v>
      </c>
      <c r="E133">
        <v>849.5059207857297</v>
      </c>
      <c r="F133">
        <v>3480.7802634638224</v>
      </c>
      <c r="G133">
        <v>1093.7866635477783</v>
      </c>
      <c r="H133">
        <v>84.967697269718457</v>
      </c>
      <c r="I133">
        <v>1465.5601617597777</v>
      </c>
      <c r="J133">
        <v>394.01077945297789</v>
      </c>
      <c r="K133">
        <v>2339.6390852918275</v>
      </c>
      <c r="L133">
        <v>7478.2645000000002</v>
      </c>
      <c r="M133">
        <v>5376.7909</v>
      </c>
      <c r="N133" s="3">
        <v>0.43504175870097839</v>
      </c>
      <c r="O133">
        <v>0.46537841849893108</v>
      </c>
    </row>
    <row r="134" spans="1:15" x14ac:dyDescent="0.3">
      <c r="A134" s="2">
        <v>43921</v>
      </c>
      <c r="B134">
        <v>1688.4382225998804</v>
      </c>
      <c r="C134">
        <v>134.15331298483</v>
      </c>
      <c r="D134">
        <v>1347.4347161776195</v>
      </c>
      <c r="E134">
        <v>853.43884486869024</v>
      </c>
      <c r="F134">
        <v>3510.4876377974788</v>
      </c>
      <c r="G134">
        <v>1122.8431942016657</v>
      </c>
      <c r="H134">
        <v>84.998117272949884</v>
      </c>
      <c r="I134">
        <v>1471.4821846939171</v>
      </c>
      <c r="J134">
        <v>395.92678411892024</v>
      </c>
      <c r="K134">
        <v>2356.1068099001091</v>
      </c>
      <c r="L134">
        <v>7533.9526999999998</v>
      </c>
      <c r="M134">
        <v>5431.3571000000002</v>
      </c>
      <c r="N134" s="3">
        <v>0.43379707332385048</v>
      </c>
      <c r="O134">
        <v>0.46595562270457652</v>
      </c>
    </row>
    <row r="135" spans="1:15" x14ac:dyDescent="0.3">
      <c r="A135" s="2">
        <v>43951</v>
      </c>
      <c r="B135">
        <v>1757.1452896638802</v>
      </c>
      <c r="C135">
        <v>175.89151927179668</v>
      </c>
      <c r="D135">
        <v>1346.9705961308598</v>
      </c>
      <c r="E135">
        <v>859.4090989360202</v>
      </c>
      <c r="F135">
        <v>3546.3597194114409</v>
      </c>
      <c r="G135">
        <v>1174.2719752327641</v>
      </c>
      <c r="H135">
        <v>119.4112412980769</v>
      </c>
      <c r="I135">
        <v>1483.4266725828361</v>
      </c>
      <c r="J135">
        <v>398.72939825907611</v>
      </c>
      <c r="K135">
        <v>2351.5451041442338</v>
      </c>
      <c r="L135">
        <v>7684.1077999999998</v>
      </c>
      <c r="M135">
        <v>5526.3290999999999</v>
      </c>
      <c r="N135" s="3">
        <v>0.42543542073050111</v>
      </c>
      <c r="O135">
        <v>0.46141854984117125</v>
      </c>
    </row>
    <row r="136" spans="1:15" x14ac:dyDescent="0.3">
      <c r="A136" s="2">
        <v>43982</v>
      </c>
      <c r="B136">
        <v>1837.5139207278801</v>
      </c>
      <c r="C136">
        <v>217.62972555876337</v>
      </c>
      <c r="D136">
        <v>1346.5064760840999</v>
      </c>
      <c r="E136">
        <v>865.37935300335005</v>
      </c>
      <c r="F136">
        <v>3570.5702370254039</v>
      </c>
      <c r="G136">
        <v>1224.8642160556558</v>
      </c>
      <c r="H136">
        <v>153.82436532320395</v>
      </c>
      <c r="I136">
        <v>1495.371160471755</v>
      </c>
      <c r="J136">
        <v>401.53201239923197</v>
      </c>
      <c r="K136">
        <v>2347.8199385965645</v>
      </c>
      <c r="L136">
        <v>7839.2681000000002</v>
      </c>
      <c r="M136">
        <v>5624.4669000000004</v>
      </c>
      <c r="N136" s="3">
        <v>0.41750810128009053</v>
      </c>
      <c r="O136">
        <v>0.45556935388988712</v>
      </c>
    </row>
    <row r="137" spans="1:15" x14ac:dyDescent="0.3">
      <c r="A137" s="2">
        <v>44012</v>
      </c>
      <c r="B137">
        <v>1929.38255879188</v>
      </c>
      <c r="C137">
        <v>259.36793184573008</v>
      </c>
      <c r="D137">
        <v>1346.0423560373401</v>
      </c>
      <c r="E137">
        <v>871.34960707068001</v>
      </c>
      <c r="F137">
        <v>3583.280747639365</v>
      </c>
      <c r="G137">
        <v>1292.6821733036747</v>
      </c>
      <c r="H137">
        <v>188.23748934833097</v>
      </c>
      <c r="I137">
        <v>1507.315648360674</v>
      </c>
      <c r="J137">
        <v>404.33462653938784</v>
      </c>
      <c r="K137">
        <v>2326.8690566237674</v>
      </c>
      <c r="L137">
        <v>7989.4232000000002</v>
      </c>
      <c r="M137">
        <v>5719.4390000000003</v>
      </c>
      <c r="N137" s="3">
        <v>0.40683519117753375</v>
      </c>
      <c r="O137">
        <v>0.44850305927193723</v>
      </c>
    </row>
    <row r="138" spans="1:15" x14ac:dyDescent="0.3">
      <c r="A138" s="2">
        <v>44043</v>
      </c>
      <c r="B138">
        <v>1998.4959186398801</v>
      </c>
      <c r="C138">
        <v>260.0664855219934</v>
      </c>
      <c r="D138">
        <v>1352.115798130847</v>
      </c>
      <c r="E138">
        <v>890.25930901062668</v>
      </c>
      <c r="F138">
        <v>3603.2596152458827</v>
      </c>
      <c r="G138">
        <v>1345.8626075531658</v>
      </c>
      <c r="H138">
        <v>187.54297522123764</v>
      </c>
      <c r="I138">
        <v>1513.0465002522608</v>
      </c>
      <c r="J138">
        <v>408.85184666770897</v>
      </c>
      <c r="K138">
        <v>2354.8153637698551</v>
      </c>
      <c r="L138">
        <v>8105.4447</v>
      </c>
      <c r="M138">
        <v>5811.1049000000003</v>
      </c>
      <c r="N138" s="3">
        <v>0.40529552748061032</v>
      </c>
      <c r="O138">
        <v>0.44461648192658809</v>
      </c>
    </row>
    <row r="139" spans="1:15" x14ac:dyDescent="0.3">
      <c r="A139" s="2">
        <v>44074</v>
      </c>
      <c r="B139">
        <v>2046.64909948788</v>
      </c>
      <c r="C139">
        <v>260.76503919825666</v>
      </c>
      <c r="D139">
        <v>1358.1892402243536</v>
      </c>
      <c r="E139">
        <v>909.16901095057335</v>
      </c>
      <c r="F139">
        <v>3644.1986618523979</v>
      </c>
      <c r="G139">
        <v>1372.839599076693</v>
      </c>
      <c r="H139">
        <v>186.84846109414428</v>
      </c>
      <c r="I139">
        <v>1518.7773521438476</v>
      </c>
      <c r="J139">
        <v>413.36906679603004</v>
      </c>
      <c r="K139">
        <v>2408.9651136419043</v>
      </c>
      <c r="L139">
        <v>8221.4660999999996</v>
      </c>
      <c r="M139">
        <v>5902.7709000000004</v>
      </c>
      <c r="N139" s="3">
        <v>0.40824384488512422</v>
      </c>
      <c r="O139">
        <v>0.44338867224659079</v>
      </c>
    </row>
    <row r="140" spans="1:15" x14ac:dyDescent="0.3">
      <c r="A140" s="2">
        <v>44104</v>
      </c>
      <c r="B140">
        <v>2107.6248303358802</v>
      </c>
      <c r="C140">
        <v>261.46359287451997</v>
      </c>
      <c r="D140">
        <v>1364.2626823178605</v>
      </c>
      <c r="E140">
        <v>928.07871289052002</v>
      </c>
      <c r="F140">
        <v>3672.3151584589154</v>
      </c>
      <c r="G140">
        <v>1421.0002735659218</v>
      </c>
      <c r="H140">
        <v>186.15394696705096</v>
      </c>
      <c r="I140">
        <v>1524.5082040354343</v>
      </c>
      <c r="J140">
        <v>417.88628692435117</v>
      </c>
      <c r="K140">
        <v>2441.931180548253</v>
      </c>
      <c r="L140">
        <v>8333.7450000000008</v>
      </c>
      <c r="M140">
        <v>5991.4799000000003</v>
      </c>
      <c r="N140" s="3">
        <v>0.40756728296661338</v>
      </c>
      <c r="O140">
        <v>0.44065605182878742</v>
      </c>
    </row>
    <row r="141" spans="1:15" x14ac:dyDescent="0.3">
      <c r="A141" s="2">
        <v>44135</v>
      </c>
      <c r="B141">
        <v>2159.5523202372133</v>
      </c>
      <c r="C141">
        <v>260.83188141591</v>
      </c>
      <c r="D141">
        <v>1364.9132814786335</v>
      </c>
      <c r="E141">
        <v>909.29589164604681</v>
      </c>
      <c r="F141">
        <v>3616.7771888510961</v>
      </c>
      <c r="G141">
        <v>1466.9537807013394</v>
      </c>
      <c r="H141">
        <v>185.36160802968757</v>
      </c>
      <c r="I141">
        <v>1528.5559204745355</v>
      </c>
      <c r="J141">
        <v>419.57355400902691</v>
      </c>
      <c r="K141">
        <v>2388.8556806527486</v>
      </c>
      <c r="L141">
        <v>8311.1273999999994</v>
      </c>
      <c r="M141">
        <v>5989.2768999999998</v>
      </c>
      <c r="N141" s="3">
        <v>0.39885386668377903</v>
      </c>
      <c r="O141">
        <v>0.43516014129827746</v>
      </c>
    </row>
    <row r="142" spans="1:15" x14ac:dyDescent="0.3">
      <c r="A142" s="2">
        <v>44165</v>
      </c>
      <c r="B142">
        <v>2215.5916011385466</v>
      </c>
      <c r="C142">
        <v>260.20016995729998</v>
      </c>
      <c r="D142">
        <v>1365.5638806394068</v>
      </c>
      <c r="E142">
        <v>890.51307040157349</v>
      </c>
      <c r="F142">
        <v>3557.1274282432769</v>
      </c>
      <c r="G142">
        <v>1512.3433380173137</v>
      </c>
      <c r="H142">
        <v>184.56926909232419</v>
      </c>
      <c r="I142">
        <v>1532.6036369136366</v>
      </c>
      <c r="J142">
        <v>421.26082109370265</v>
      </c>
      <c r="K142">
        <v>2336.3441305766887</v>
      </c>
      <c r="L142">
        <v>8289.2394000000004</v>
      </c>
      <c r="M142">
        <v>5987.1449000000002</v>
      </c>
      <c r="N142" s="3">
        <v>0.3902283007494724</v>
      </c>
      <c r="O142">
        <v>0.42913850648611529</v>
      </c>
    </row>
    <row r="143" spans="1:15" x14ac:dyDescent="0.3">
      <c r="A143" s="2">
        <v>44196</v>
      </c>
      <c r="B143">
        <v>2259.3189710398797</v>
      </c>
      <c r="C143">
        <v>259.56845849869001</v>
      </c>
      <c r="D143">
        <v>1366.2144798001798</v>
      </c>
      <c r="E143">
        <v>871.73024915710027</v>
      </c>
      <c r="F143">
        <v>3509.7895786354561</v>
      </c>
      <c r="G143">
        <v>1540.1909468971792</v>
      </c>
      <c r="H143">
        <v>183.77693015496081</v>
      </c>
      <c r="I143">
        <v>1536.6513533527377</v>
      </c>
      <c r="J143">
        <v>422.94808817837838</v>
      </c>
      <c r="K143">
        <v>2301.3745289367371</v>
      </c>
      <c r="L143">
        <v>8266.6216999999997</v>
      </c>
      <c r="M143">
        <v>5984.9417999999996</v>
      </c>
      <c r="N143" s="3">
        <v>0.38452746702799928</v>
      </c>
      <c r="O143">
        <v>0.42457362756426636</v>
      </c>
    </row>
    <row r="144" spans="1:15" x14ac:dyDescent="0.3">
      <c r="A144" s="2">
        <v>44227</v>
      </c>
      <c r="B144">
        <v>2298.9237177038799</v>
      </c>
      <c r="C144">
        <v>257.55997757762333</v>
      </c>
      <c r="D144">
        <v>1371.8522148855131</v>
      </c>
      <c r="E144">
        <v>897.24386356668708</v>
      </c>
      <c r="F144">
        <v>3547.2675454538389</v>
      </c>
      <c r="G144">
        <v>1571.1907546304544</v>
      </c>
      <c r="H144">
        <v>183.46428020106504</v>
      </c>
      <c r="I144">
        <v>1560.0074138938207</v>
      </c>
      <c r="J144">
        <v>430.77123186843698</v>
      </c>
      <c r="K144">
        <v>2345.3973844675802</v>
      </c>
      <c r="L144">
        <v>8376.3881999999994</v>
      </c>
      <c r="M144">
        <v>6094.3607000000002</v>
      </c>
      <c r="N144" s="3">
        <v>0.3850701750572938</v>
      </c>
      <c r="O144">
        <v>0.42366323070585354</v>
      </c>
    </row>
    <row r="145" spans="1:15" x14ac:dyDescent="0.3">
      <c r="A145" s="2">
        <v>44255</v>
      </c>
      <c r="B145">
        <v>2348.8332593678797</v>
      </c>
      <c r="C145">
        <v>255.55149665655668</v>
      </c>
      <c r="D145">
        <v>1377.4899499708467</v>
      </c>
      <c r="E145">
        <v>922.75747797627378</v>
      </c>
      <c r="F145">
        <v>3574.4407172722194</v>
      </c>
      <c r="G145">
        <v>1603.2109278440555</v>
      </c>
      <c r="H145">
        <v>183.15163024716929</v>
      </c>
      <c r="I145">
        <v>1583.3634744349038</v>
      </c>
      <c r="J145">
        <v>438.59437555849564</v>
      </c>
      <c r="K145">
        <v>2388.399874518097</v>
      </c>
      <c r="L145">
        <v>8475.5319999999992</v>
      </c>
      <c r="M145">
        <v>6193.1905999999999</v>
      </c>
      <c r="N145" s="3">
        <v>0.38542967337472445</v>
      </c>
      <c r="O145">
        <v>0.42156032374104158</v>
      </c>
    </row>
    <row r="146" spans="1:15" x14ac:dyDescent="0.3">
      <c r="A146" s="2">
        <v>44286</v>
      </c>
      <c r="B146">
        <v>2401.1560020318798</v>
      </c>
      <c r="C146">
        <v>253.54301573549</v>
      </c>
      <c r="D146">
        <v>1383.1276850561801</v>
      </c>
      <c r="E146">
        <v>948.27109238586058</v>
      </c>
      <c r="F146">
        <v>3599.2006880906019</v>
      </c>
      <c r="G146">
        <v>1642.5224588379831</v>
      </c>
      <c r="H146">
        <v>182.83898029327352</v>
      </c>
      <c r="I146">
        <v>1606.7195349759868</v>
      </c>
      <c r="J146">
        <v>446.41751924855424</v>
      </c>
      <c r="K146">
        <v>2424.1110067882887</v>
      </c>
      <c r="L146">
        <v>8585.2985000000008</v>
      </c>
      <c r="M146">
        <v>6302.6094999999996</v>
      </c>
      <c r="N146" s="3">
        <v>0.38462021274408165</v>
      </c>
      <c r="O146">
        <v>0.41922836988040785</v>
      </c>
    </row>
    <row r="147" spans="1:15" x14ac:dyDescent="0.3">
      <c r="A147" s="2">
        <v>44316</v>
      </c>
      <c r="B147">
        <v>2457.4164330318799</v>
      </c>
      <c r="C147">
        <v>257.45952592902336</v>
      </c>
      <c r="D147">
        <v>1383.5008243256534</v>
      </c>
      <c r="E147">
        <v>962.38370610664049</v>
      </c>
      <c r="F147">
        <v>3611.7758196227505</v>
      </c>
      <c r="G147">
        <v>1701.3961751351808</v>
      </c>
      <c r="H147">
        <v>187.85013287786163</v>
      </c>
      <c r="I147">
        <v>1614.4645485066308</v>
      </c>
      <c r="J147">
        <v>451.84238720683038</v>
      </c>
      <c r="K147">
        <v>2418.433740275841</v>
      </c>
      <c r="L147">
        <v>8671.5776999999998</v>
      </c>
      <c r="M147">
        <v>6373.2025999999996</v>
      </c>
      <c r="N147" s="3">
        <v>0.37942244726035845</v>
      </c>
      <c r="O147">
        <v>0.41646130854107316</v>
      </c>
    </row>
    <row r="148" spans="1:15" x14ac:dyDescent="0.3">
      <c r="A148" s="2">
        <v>44347</v>
      </c>
      <c r="B148">
        <v>2514.0842970318799</v>
      </c>
      <c r="C148">
        <v>261.37603612255668</v>
      </c>
      <c r="D148">
        <v>1383.873963595127</v>
      </c>
      <c r="E148">
        <v>976.49631982742051</v>
      </c>
      <c r="F148">
        <v>3623.9435181548984</v>
      </c>
      <c r="G148">
        <v>1748.0661111938521</v>
      </c>
      <c r="H148">
        <v>192.86128546244976</v>
      </c>
      <c r="I148">
        <v>1622.2095620372747</v>
      </c>
      <c r="J148">
        <v>457.26725516510652</v>
      </c>
      <c r="K148">
        <v>2424.9602540019187</v>
      </c>
      <c r="L148">
        <v>8760.7327999999998</v>
      </c>
      <c r="M148">
        <v>6446.1487999999999</v>
      </c>
      <c r="N148" s="3">
        <v>0.37623322406263104</v>
      </c>
      <c r="O148">
        <v>0.41370284923057771</v>
      </c>
    </row>
    <row r="149" spans="1:15" x14ac:dyDescent="0.3">
      <c r="A149" s="2">
        <v>44377</v>
      </c>
      <c r="B149">
        <v>2569.6394650318798</v>
      </c>
      <c r="C149">
        <v>265.29254798763321</v>
      </c>
      <c r="D149">
        <v>1384.2471115864012</v>
      </c>
      <c r="E149">
        <v>990.60893978978402</v>
      </c>
      <c r="F149">
        <v>3637.2239356043028</v>
      </c>
      <c r="G149">
        <v>1795.1669360056635</v>
      </c>
      <c r="H149">
        <v>197.8724400704107</v>
      </c>
      <c r="I149">
        <v>1629.954592235252</v>
      </c>
      <c r="J149">
        <v>462.692127854707</v>
      </c>
      <c r="K149">
        <v>2431.055903833967</v>
      </c>
      <c r="L149">
        <v>8847.0120000000006</v>
      </c>
      <c r="M149">
        <v>6516.7420000000002</v>
      </c>
      <c r="N149" s="3">
        <v>0.37304774438422866</v>
      </c>
      <c r="O149">
        <v>0.41112456223686628</v>
      </c>
    </row>
    <row r="150" spans="1:15" x14ac:dyDescent="0.3">
      <c r="A150" s="2">
        <v>44408</v>
      </c>
      <c r="B150">
        <v>2635.2095320318799</v>
      </c>
      <c r="C150">
        <v>264.93047677682949</v>
      </c>
      <c r="D150">
        <v>1382.3578914347406</v>
      </c>
      <c r="E150">
        <v>989.25695692790816</v>
      </c>
      <c r="F150">
        <v>3632.2598531816407</v>
      </c>
      <c r="G150">
        <v>1841.7317139839311</v>
      </c>
      <c r="H150">
        <v>197.74939022497281</v>
      </c>
      <c r="I150">
        <v>1628.9409813424265</v>
      </c>
      <c r="J150">
        <v>462.40439604729818</v>
      </c>
      <c r="K150">
        <v>2429.5441164768636</v>
      </c>
      <c r="L150">
        <v>8904.0147103529998</v>
      </c>
      <c r="M150">
        <v>6560.3705980754921</v>
      </c>
      <c r="N150" s="3">
        <v>0.37033641318823951</v>
      </c>
      <c r="O150">
        <v>0.40793506876828145</v>
      </c>
    </row>
    <row r="151" spans="1:15" x14ac:dyDescent="0.3">
      <c r="A151" s="2">
        <v>44439</v>
      </c>
      <c r="B151">
        <v>2679.59602003188</v>
      </c>
      <c r="C151">
        <v>265.07121176330139</v>
      </c>
      <c r="D151">
        <v>1383.0922203859329</v>
      </c>
      <c r="E151">
        <v>989.78246485038005</v>
      </c>
      <c r="F151">
        <v>3634.1893633215059</v>
      </c>
      <c r="G151">
        <v>1869.6100208955322</v>
      </c>
      <c r="H151">
        <v>196.06699677750237</v>
      </c>
      <c r="I151">
        <v>1615.0824322454671</v>
      </c>
      <c r="J151">
        <v>458.47039592165203</v>
      </c>
      <c r="K151">
        <v>2408.8742721994631</v>
      </c>
      <c r="L151">
        <v>8951.7312803530003</v>
      </c>
      <c r="M151">
        <v>6548.1041180396169</v>
      </c>
      <c r="N151" s="3">
        <v>0.36787354458264726</v>
      </c>
      <c r="O151">
        <v>0.40597614578732039</v>
      </c>
    </row>
    <row r="152" spans="1:15" x14ac:dyDescent="0.3">
      <c r="A152" s="2">
        <v>44469</v>
      </c>
      <c r="B152">
        <v>2728.7452670318798</v>
      </c>
      <c r="C152">
        <v>263.88052517514757</v>
      </c>
      <c r="D152">
        <v>1376.8794395032469</v>
      </c>
      <c r="E152">
        <v>985.3364116624557</v>
      </c>
      <c r="F152">
        <v>3617.864766980269</v>
      </c>
      <c r="G152">
        <v>1908.1526711404665</v>
      </c>
      <c r="H152">
        <v>196.42497422654549</v>
      </c>
      <c r="I152">
        <v>1618.0312359635436</v>
      </c>
      <c r="J152">
        <v>459.30746725691637</v>
      </c>
      <c r="K152">
        <v>2413.2723742829367</v>
      </c>
      <c r="L152">
        <v>8972.7064103529992</v>
      </c>
      <c r="M152">
        <v>6595.188722870409</v>
      </c>
      <c r="N152" s="3">
        <v>0.36591407398462034</v>
      </c>
      <c r="O152">
        <v>0.40320775042921936</v>
      </c>
    </row>
    <row r="153" spans="1:15" x14ac:dyDescent="0.3">
      <c r="A153" s="2">
        <v>44500</v>
      </c>
      <c r="B153">
        <v>2772.1743718498301</v>
      </c>
      <c r="C153">
        <v>260.06395534640825</v>
      </c>
      <c r="D153">
        <v>1356.9652888734054</v>
      </c>
      <c r="E153">
        <v>971.08524546740171</v>
      </c>
      <c r="F153">
        <v>3565.5386868159562</v>
      </c>
      <c r="G153">
        <v>1943.2623674209567</v>
      </c>
      <c r="H153">
        <v>194.93337487943458</v>
      </c>
      <c r="I153">
        <v>1605.7443343377618</v>
      </c>
      <c r="J153">
        <v>455.81960772692901</v>
      </c>
      <c r="K153">
        <v>2394.9466216027836</v>
      </c>
      <c r="L153">
        <v>8925.8275483530015</v>
      </c>
      <c r="M153">
        <v>6594.7063059678658</v>
      </c>
      <c r="N153" s="3">
        <v>0.36316198333737493</v>
      </c>
      <c r="O153">
        <v>0.399463093758054</v>
      </c>
    </row>
    <row r="154" spans="1:15" x14ac:dyDescent="0.3">
      <c r="A154" s="2">
        <v>44530</v>
      </c>
      <c r="B154">
        <v>2824.4984458498297</v>
      </c>
      <c r="C154">
        <v>260.78805105639219</v>
      </c>
      <c r="D154">
        <v>1360.7434854441742</v>
      </c>
      <c r="E154">
        <v>973.78903676879543</v>
      </c>
      <c r="F154">
        <v>3575.4662112338106</v>
      </c>
      <c r="G154">
        <v>1976.8620847424079</v>
      </c>
      <c r="H154">
        <v>195.21636179610206</v>
      </c>
      <c r="I154">
        <v>1608.0754109859324</v>
      </c>
      <c r="J154">
        <v>456.48132604698066</v>
      </c>
      <c r="K154">
        <v>2398.4233918605682</v>
      </c>
      <c r="L154">
        <v>8995.2852303530017</v>
      </c>
      <c r="M154">
        <v>6635.0585754319918</v>
      </c>
      <c r="N154" s="3">
        <v>0.36147735013845195</v>
      </c>
      <c r="O154">
        <v>0.39748224983117059</v>
      </c>
    </row>
    <row r="155" spans="1:15" x14ac:dyDescent="0.3">
      <c r="A155" s="2">
        <v>44561</v>
      </c>
      <c r="B155">
        <v>2863.624382882937</v>
      </c>
      <c r="C155">
        <v>257.4766559464785</v>
      </c>
      <c r="D155">
        <v>1343.4652424215581</v>
      </c>
      <c r="E155">
        <v>961.42420547617417</v>
      </c>
      <c r="F155">
        <v>3530.0661966258504</v>
      </c>
      <c r="G155">
        <v>1990.5344852369005</v>
      </c>
      <c r="H155">
        <v>192.86550016064226</v>
      </c>
      <c r="I155">
        <v>1588.7104215156257</v>
      </c>
      <c r="J155">
        <v>450.98422310522767</v>
      </c>
      <c r="K155">
        <v>2369.5407639617683</v>
      </c>
      <c r="L155">
        <v>8956.0566833529992</v>
      </c>
      <c r="M155">
        <v>6592.6353939801647</v>
      </c>
      <c r="N155" s="3">
        <v>0.35942238912915342</v>
      </c>
      <c r="O155">
        <v>0.39415407041665262</v>
      </c>
    </row>
    <row r="156" spans="1:15" x14ac:dyDescent="0.3">
      <c r="A156" s="2">
        <v>44592</v>
      </c>
      <c r="B156">
        <v>2900.7337871715308</v>
      </c>
      <c r="C156">
        <v>258.01951069540451</v>
      </c>
      <c r="D156">
        <v>1346.2977574089252</v>
      </c>
      <c r="E156">
        <v>963.45123854352789</v>
      </c>
      <c r="F156">
        <v>3537.5088643574841</v>
      </c>
      <c r="G156">
        <v>2008.6794176652984</v>
      </c>
      <c r="H156">
        <v>193.7317961433196</v>
      </c>
      <c r="I156">
        <v>1595.8464487193003</v>
      </c>
      <c r="J156">
        <v>453.0099136533118</v>
      </c>
      <c r="K156">
        <v>2380.1840549749377</v>
      </c>
      <c r="L156">
        <v>9006.0111581768724</v>
      </c>
      <c r="M156">
        <v>6631.4516311561683</v>
      </c>
      <c r="N156" s="3">
        <v>0.35892353399552152</v>
      </c>
      <c r="O156">
        <v>0.39279419070513322</v>
      </c>
    </row>
    <row r="157" spans="1:15" x14ac:dyDescent="0.3">
      <c r="A157" s="2">
        <v>44620</v>
      </c>
      <c r="B157">
        <v>2932.5607167313992</v>
      </c>
      <c r="C157">
        <v>259.014811220561</v>
      </c>
      <c r="D157">
        <v>1351.4910502004459</v>
      </c>
      <c r="E157">
        <v>967.16771533669976</v>
      </c>
      <c r="F157">
        <v>3551.1546713003445</v>
      </c>
      <c r="G157">
        <v>2017.5327624103845</v>
      </c>
      <c r="H157">
        <v>194.01909834940065</v>
      </c>
      <c r="I157">
        <v>1598.2130721358533</v>
      </c>
      <c r="J157">
        <v>453.68172256728531</v>
      </c>
      <c r="K157">
        <v>2383.7138427717096</v>
      </c>
      <c r="L157">
        <v>9061.3889647894503</v>
      </c>
      <c r="M157">
        <v>6647.1604982346335</v>
      </c>
      <c r="N157" s="3">
        <v>0.35860633174191914</v>
      </c>
      <c r="O157">
        <v>0.39189959564690852</v>
      </c>
    </row>
    <row r="158" spans="1:15" x14ac:dyDescent="0.3">
      <c r="A158" s="2">
        <v>44651</v>
      </c>
      <c r="B158">
        <v>2955.5237590370598</v>
      </c>
      <c r="C158">
        <v>260.70422519710394</v>
      </c>
      <c r="D158">
        <v>1360.3060977207865</v>
      </c>
      <c r="E158">
        <v>973.47602893564522</v>
      </c>
      <c r="F158">
        <v>3574.3169387640828</v>
      </c>
      <c r="G158">
        <v>2026.0409070353858</v>
      </c>
      <c r="H158">
        <v>194.68916295815188</v>
      </c>
      <c r="I158">
        <v>1603.73266286683</v>
      </c>
      <c r="J158">
        <v>455.24855835054507</v>
      </c>
      <c r="K158">
        <v>2391.9462399790991</v>
      </c>
      <c r="L158">
        <v>9124.3270496546793</v>
      </c>
      <c r="M158">
        <v>6671.6575311900106</v>
      </c>
      <c r="N158" s="3">
        <v>0.35852353463839326</v>
      </c>
      <c r="O158">
        <v>0.39173485554744081</v>
      </c>
    </row>
    <row r="159" spans="1:15" x14ac:dyDescent="0.3">
      <c r="A159" s="2">
        <v>44681</v>
      </c>
      <c r="B159">
        <v>2974.0033544960816</v>
      </c>
      <c r="C159">
        <v>259.58659183435196</v>
      </c>
      <c r="D159">
        <v>1354.4744949639908</v>
      </c>
      <c r="E159">
        <v>969.30275829933214</v>
      </c>
      <c r="F159">
        <v>3558.9939195196043</v>
      </c>
      <c r="G159">
        <v>2071.6854875979461</v>
      </c>
      <c r="H159">
        <v>194.72930611218098</v>
      </c>
      <c r="I159">
        <v>1604.0633381151526</v>
      </c>
      <c r="J159">
        <v>455.34242650797972</v>
      </c>
      <c r="K159">
        <v>2392.4394377764579</v>
      </c>
      <c r="L159">
        <v>9116.3611191133605</v>
      </c>
      <c r="M159">
        <v>6718.2599961097176</v>
      </c>
      <c r="N159" s="3">
        <v>0.35610998073337835</v>
      </c>
      <c r="O159">
        <v>0.390396329524268</v>
      </c>
    </row>
    <row r="160" spans="1:15" x14ac:dyDescent="0.3">
      <c r="A160" s="2">
        <v>44712</v>
      </c>
      <c r="B160">
        <v>2995.2888671271849</v>
      </c>
      <c r="C160">
        <v>259.85900219166649</v>
      </c>
      <c r="D160">
        <v>1355.8958814791388</v>
      </c>
      <c r="E160">
        <v>970.31994531530393</v>
      </c>
      <c r="F160">
        <v>3562.7287303141284</v>
      </c>
      <c r="G160">
        <v>2091.1077457817005</v>
      </c>
      <c r="H160">
        <v>194.639482517658</v>
      </c>
      <c r="I160">
        <v>1603.3234251675399</v>
      </c>
      <c r="J160">
        <v>455.13238881871581</v>
      </c>
      <c r="K160">
        <v>2391.3358673161611</v>
      </c>
      <c r="L160">
        <v>9144.0924264274217</v>
      </c>
      <c r="M160">
        <v>6735.5389096017743</v>
      </c>
      <c r="N160" s="3">
        <v>0.35503259641291929</v>
      </c>
      <c r="O160">
        <v>0.3896208135448691</v>
      </c>
    </row>
    <row r="161" spans="1:15" x14ac:dyDescent="0.3">
      <c r="A161" s="2">
        <v>44742</v>
      </c>
      <c r="B161">
        <v>3016.3191798709231</v>
      </c>
      <c r="C161">
        <v>261.54823863846804</v>
      </c>
      <c r="D161">
        <v>1364.7100026823491</v>
      </c>
      <c r="E161">
        <v>976.62759601380128</v>
      </c>
      <c r="F161">
        <v>3585.8885638028846</v>
      </c>
      <c r="G161">
        <v>2108.4457756757934</v>
      </c>
      <c r="H161">
        <v>195.19153161615452</v>
      </c>
      <c r="I161">
        <v>1607.8708748422575</v>
      </c>
      <c r="J161">
        <v>456.42326475865337</v>
      </c>
      <c r="K161">
        <v>2398.1183288839693</v>
      </c>
      <c r="L161">
        <v>9205.0935810084266</v>
      </c>
      <c r="M161">
        <v>6766.049775776828</v>
      </c>
      <c r="N161" s="3">
        <v>0.35443403586380429</v>
      </c>
      <c r="O161">
        <v>0.38955481899729338</v>
      </c>
    </row>
    <row r="162" spans="1:15" x14ac:dyDescent="0.3">
      <c r="A162" s="2">
        <v>44773</v>
      </c>
      <c r="B162">
        <v>3030.3963728881699</v>
      </c>
      <c r="C162">
        <v>261.02094349085195</v>
      </c>
      <c r="D162">
        <v>1361.9586747970475</v>
      </c>
      <c r="E162">
        <v>974.65866288281643</v>
      </c>
      <c r="F162">
        <v>3578.6592219062304</v>
      </c>
      <c r="G162">
        <v>2125.3268768436255</v>
      </c>
      <c r="H162">
        <v>195.31734673270344</v>
      </c>
      <c r="I162">
        <v>1608.9072643814909</v>
      </c>
      <c r="J162">
        <v>456.71746269734359</v>
      </c>
      <c r="K162">
        <v>2399.6640902935378</v>
      </c>
      <c r="L162">
        <v>9206.6938759651166</v>
      </c>
      <c r="M162">
        <v>6785.9330409487011</v>
      </c>
      <c r="N162" s="3">
        <v>0.35362330807173054</v>
      </c>
      <c r="O162">
        <v>0.38870188040558562</v>
      </c>
    </row>
    <row r="163" spans="1:15" x14ac:dyDescent="0.3">
      <c r="A163" s="2">
        <v>44804</v>
      </c>
      <c r="B163">
        <v>3045.7007305973657</v>
      </c>
      <c r="C163">
        <v>261.72276431982925</v>
      </c>
      <c r="D163">
        <v>1365.6206451868388</v>
      </c>
      <c r="E163">
        <v>977.27927922726042</v>
      </c>
      <c r="F163">
        <v>3588.2813524071635</v>
      </c>
      <c r="G163">
        <v>2127.1241985579754</v>
      </c>
      <c r="H163">
        <v>194.26245933931952</v>
      </c>
      <c r="I163">
        <v>1600.2177341441047</v>
      </c>
      <c r="J163">
        <v>454.25078218075305</v>
      </c>
      <c r="K163">
        <v>2386.7037698737086</v>
      </c>
      <c r="L163">
        <v>9238.6047717384572</v>
      </c>
      <c r="M163">
        <v>6762.5589440958611</v>
      </c>
      <c r="N163" s="3">
        <v>0.35292908935861489</v>
      </c>
      <c r="O163">
        <v>0.38840078573162573</v>
      </c>
    </row>
    <row r="164" spans="1:15" x14ac:dyDescent="0.3">
      <c r="A164" s="2">
        <v>44834</v>
      </c>
      <c r="B164">
        <v>3060.174822564134</v>
      </c>
      <c r="C164">
        <v>260.88753701964873</v>
      </c>
      <c r="D164">
        <v>1361.2625846737824</v>
      </c>
      <c r="E164">
        <v>974.16051981772773</v>
      </c>
      <c r="F164">
        <v>3576.8301874538665</v>
      </c>
      <c r="G164">
        <v>2150.2128255887592</v>
      </c>
      <c r="H164">
        <v>194.30028561154154</v>
      </c>
      <c r="I164">
        <v>1600.529324308422</v>
      </c>
      <c r="J164">
        <v>454.33923269148102</v>
      </c>
      <c r="K164">
        <v>2387.1685025185002</v>
      </c>
      <c r="L164">
        <v>9233.3156515291594</v>
      </c>
      <c r="M164">
        <v>6786.5501707187041</v>
      </c>
      <c r="N164" s="3">
        <v>0.35174992337317329</v>
      </c>
      <c r="O164">
        <v>0.38738307260853755</v>
      </c>
    </row>
    <row r="165" spans="1:15" x14ac:dyDescent="0.3">
      <c r="A165" s="2">
        <v>44865</v>
      </c>
      <c r="B165">
        <v>3068.303553922934</v>
      </c>
      <c r="C165">
        <v>260.18986688276664</v>
      </c>
      <c r="D165">
        <v>1357.622271822386</v>
      </c>
      <c r="E165">
        <v>971.55540226029086</v>
      </c>
      <c r="F165">
        <v>3567.2649639288466</v>
      </c>
      <c r="G165">
        <v>2166.993835341199</v>
      </c>
      <c r="H165">
        <v>193.9137545512088</v>
      </c>
      <c r="I165">
        <v>1597.3453130504281</v>
      </c>
      <c r="J165">
        <v>453.43539343663753</v>
      </c>
      <c r="K165">
        <v>2382.4195914730672</v>
      </c>
      <c r="L165">
        <v>9224.936058817224</v>
      </c>
      <c r="M165">
        <v>6794.1078878525404</v>
      </c>
      <c r="N165" s="3">
        <v>0.35065966434426088</v>
      </c>
      <c r="O165">
        <v>0.38669806936160206</v>
      </c>
    </row>
    <row r="166" spans="1:15" x14ac:dyDescent="0.3">
      <c r="A166" s="2">
        <v>44895</v>
      </c>
      <c r="B166">
        <v>3076.8027551841924</v>
      </c>
      <c r="C166">
        <v>260.34936441317154</v>
      </c>
      <c r="D166">
        <v>1358.4545002337863</v>
      </c>
      <c r="E166">
        <v>972.15096998615422</v>
      </c>
      <c r="F166">
        <v>3569.4517130089052</v>
      </c>
      <c r="G166">
        <v>2166.7333942746768</v>
      </c>
      <c r="H166">
        <v>194.00274552298558</v>
      </c>
      <c r="I166">
        <v>1598.0783673507815</v>
      </c>
      <c r="J166">
        <v>453.64348417467369</v>
      </c>
      <c r="K166">
        <v>2383.5129323509022</v>
      </c>
      <c r="L166">
        <v>9237.2093028262098</v>
      </c>
      <c r="M166">
        <v>6795.97092367402</v>
      </c>
      <c r="N166" s="3">
        <v>0.35072441585172848</v>
      </c>
      <c r="O166">
        <v>0.38642100617085706</v>
      </c>
    </row>
    <row r="167" spans="1:15" x14ac:dyDescent="0.3">
      <c r="A167" s="2">
        <v>44926</v>
      </c>
      <c r="B167">
        <v>3085.6176990022495</v>
      </c>
      <c r="C167">
        <v>258.28101135125411</v>
      </c>
      <c r="D167">
        <v>1347.6622191334764</v>
      </c>
      <c r="E167">
        <v>964.42768846423041</v>
      </c>
      <c r="F167">
        <v>3541.0941005499335</v>
      </c>
      <c r="G167">
        <v>2164.5297879538243</v>
      </c>
      <c r="H167">
        <v>192.88371574816358</v>
      </c>
      <c r="I167">
        <v>1588.8604706104875</v>
      </c>
      <c r="J167">
        <v>451.02681725804337</v>
      </c>
      <c r="K167">
        <v>2369.764560219447</v>
      </c>
      <c r="L167">
        <v>9197.082718501144</v>
      </c>
      <c r="M167">
        <v>6767.0653517899664</v>
      </c>
      <c r="N167" s="3">
        <v>0.35019087847180569</v>
      </c>
      <c r="O167">
        <v>0.38502362204773433</v>
      </c>
    </row>
    <row r="168" spans="1:15" x14ac:dyDescent="0.3">
      <c r="A168" s="2">
        <v>44957</v>
      </c>
      <c r="B168">
        <v>3094.3546945212775</v>
      </c>
      <c r="C168">
        <v>258.47990178046638</v>
      </c>
      <c r="D168">
        <v>1348.6999923549542</v>
      </c>
      <c r="E168">
        <v>965.17035024915731</v>
      </c>
      <c r="F168">
        <v>3543.8209356426678</v>
      </c>
      <c r="G168">
        <v>2166.8275122151413</v>
      </c>
      <c r="H168">
        <v>194.24923128573892</v>
      </c>
      <c r="I168">
        <v>1600.108769365218</v>
      </c>
      <c r="J168">
        <v>454.21985055502284</v>
      </c>
      <c r="K168">
        <v>2386.5412503346456</v>
      </c>
      <c r="L168">
        <v>9210.5258745485226</v>
      </c>
      <c r="M168">
        <v>6801.9466137557665</v>
      </c>
      <c r="N168" s="3">
        <v>0.35086150860229876</v>
      </c>
      <c r="O168">
        <v>0.38475772001632613</v>
      </c>
    </row>
    <row r="169" spans="1:15" x14ac:dyDescent="0.3">
      <c r="A169" s="2">
        <v>44985</v>
      </c>
      <c r="B169">
        <v>3103.2042414937432</v>
      </c>
      <c r="C169">
        <v>258.67403559189034</v>
      </c>
      <c r="D169">
        <v>1349.7129464306092</v>
      </c>
      <c r="E169">
        <v>965.89525070554339</v>
      </c>
      <c r="F169">
        <v>3546.4825563741119</v>
      </c>
      <c r="G169">
        <v>2168.4035885923136</v>
      </c>
      <c r="H169">
        <v>194.83365738063682</v>
      </c>
      <c r="I169">
        <v>1604.922921335356</v>
      </c>
      <c r="J169">
        <v>455.58643477122752</v>
      </c>
      <c r="K169">
        <v>2393.7214948793167</v>
      </c>
      <c r="L169">
        <v>9223.9690305958975</v>
      </c>
      <c r="M169">
        <v>6817.4680969588508</v>
      </c>
      <c r="N169" s="3">
        <v>0.35111590708390883</v>
      </c>
      <c r="O169">
        <v>0.38448552294683908</v>
      </c>
    </row>
    <row r="170" spans="1:15" x14ac:dyDescent="0.3">
      <c r="A170" s="2">
        <v>45016</v>
      </c>
      <c r="B170">
        <v>3111.1880868153448</v>
      </c>
      <c r="C170">
        <v>258.84977503558139</v>
      </c>
      <c r="D170">
        <v>1350.6299221209042</v>
      </c>
      <c r="E170">
        <v>966.55146613758075</v>
      </c>
      <c r="F170">
        <v>3548.8919859486368</v>
      </c>
      <c r="G170">
        <v>2189.0322185936807</v>
      </c>
      <c r="H170">
        <v>196.62640759273046</v>
      </c>
      <c r="I170">
        <v>1619.6905233313335</v>
      </c>
      <c r="J170">
        <v>459.77848602429953</v>
      </c>
      <c r="K170">
        <v>2415.7471796369259</v>
      </c>
      <c r="L170">
        <v>9236.1112360580482</v>
      </c>
      <c r="M170">
        <v>6880.8748151789705</v>
      </c>
      <c r="N170" s="3">
        <v>0.35108140236876156</v>
      </c>
      <c r="O170">
        <v>0.38424093162646838</v>
      </c>
    </row>
    <row r="171" spans="1:15" x14ac:dyDescent="0.3">
      <c r="A171" s="2">
        <v>45046</v>
      </c>
      <c r="B171">
        <v>3119.8234868424815</v>
      </c>
      <c r="C171">
        <v>259.05295906482417</v>
      </c>
      <c r="D171">
        <v>1351.6900985477705</v>
      </c>
      <c r="E171">
        <v>967.31016033128196</v>
      </c>
      <c r="F171">
        <v>3551.6776873190688</v>
      </c>
      <c r="G171">
        <v>2200.4906185961427</v>
      </c>
      <c r="H171">
        <v>198.10724445858466</v>
      </c>
      <c r="I171">
        <v>1631.8887700856133</v>
      </c>
      <c r="J171">
        <v>463.24117926355996</v>
      </c>
      <c r="K171">
        <v>2433.9407047385971</v>
      </c>
      <c r="L171">
        <v>9249.5543921054268</v>
      </c>
      <c r="M171">
        <v>6927.668517142497</v>
      </c>
      <c r="N171" s="3">
        <v>0.35133619611212885</v>
      </c>
      <c r="O171">
        <v>0.38398365334771756</v>
      </c>
    </row>
    <row r="172" spans="1:15" x14ac:dyDescent="0.3">
      <c r="A172" s="2">
        <v>45077</v>
      </c>
      <c r="B172">
        <v>3128.2221621119616</v>
      </c>
      <c r="C172">
        <v>259.24782068675955</v>
      </c>
      <c r="D172">
        <v>1352.7068502031382</v>
      </c>
      <c r="E172">
        <v>968.03777845012996</v>
      </c>
      <c r="F172">
        <v>3554.3492865057415</v>
      </c>
      <c r="G172">
        <v>2216.5169691478482</v>
      </c>
      <c r="H172">
        <v>199.85319029937716</v>
      </c>
      <c r="I172">
        <v>1646.2708257169136</v>
      </c>
      <c r="J172">
        <v>467.32378619915897</v>
      </c>
      <c r="K172">
        <v>2455.3913521482241</v>
      </c>
      <c r="L172">
        <v>9262.5638979577307</v>
      </c>
      <c r="M172">
        <v>6985.3561235115221</v>
      </c>
      <c r="N172" s="3">
        <v>0.35150553654434225</v>
      </c>
      <c r="O172">
        <v>0.38373276834175762</v>
      </c>
    </row>
    <row r="173" spans="1:15" x14ac:dyDescent="0.3">
      <c r="A173" s="2">
        <v>45107</v>
      </c>
      <c r="B173">
        <v>3137.3635486071635</v>
      </c>
      <c r="C173">
        <v>259.42962085856624</v>
      </c>
      <c r="D173">
        <v>1353.6554496440883</v>
      </c>
      <c r="E173">
        <v>968.71662479094539</v>
      </c>
      <c r="F173">
        <v>3556.8418101043417</v>
      </c>
      <c r="G173">
        <v>2218.2372400091431</v>
      </c>
      <c r="H173">
        <v>200.1936287760027</v>
      </c>
      <c r="I173">
        <v>1649.0751538899117</v>
      </c>
      <c r="J173">
        <v>468.11984553464515</v>
      </c>
      <c r="K173">
        <v>2459.5739708504452</v>
      </c>
      <c r="L173">
        <v>9276.0070540051056</v>
      </c>
      <c r="M173">
        <v>6995.1998390601484</v>
      </c>
      <c r="N173" s="3">
        <v>0.35160882139728911</v>
      </c>
      <c r="O173">
        <v>0.38344535416977743</v>
      </c>
    </row>
    <row r="174" spans="1:15" x14ac:dyDescent="0.3">
      <c r="A174" s="2">
        <v>45138</v>
      </c>
      <c r="B174">
        <v>3136.7834417387212</v>
      </c>
      <c r="C174">
        <v>260.00394123938912</v>
      </c>
      <c r="D174">
        <v>1356.6521464390405</v>
      </c>
      <c r="E174">
        <v>970.86115130653047</v>
      </c>
      <c r="F174">
        <v>3564.7158791337206</v>
      </c>
      <c r="G174">
        <v>2212.7425558022946</v>
      </c>
      <c r="H174">
        <v>200.82807021332385</v>
      </c>
      <c r="I174">
        <v>1654.3013022807538</v>
      </c>
      <c r="J174">
        <v>469.60338239571013</v>
      </c>
      <c r="K174">
        <v>2467.3687026548728</v>
      </c>
      <c r="L174">
        <v>9289.0165598574022</v>
      </c>
      <c r="M174">
        <v>7004.8440133469558</v>
      </c>
      <c r="N174" s="3">
        <v>0.35223749421879696</v>
      </c>
      <c r="O174">
        <v>0.38375600432651652</v>
      </c>
    </row>
    <row r="175" spans="1:15" x14ac:dyDescent="0.3">
      <c r="A175" s="2">
        <v>45169</v>
      </c>
      <c r="B175">
        <v>3136.1620182362958</v>
      </c>
      <c r="C175">
        <v>260.59833453441144</v>
      </c>
      <c r="D175">
        <v>1359.7535799622292</v>
      </c>
      <c r="E175">
        <v>973.08063058051164</v>
      </c>
      <c r="F175">
        <v>3572.8651525913328</v>
      </c>
      <c r="G175">
        <v>2210.8179806143544</v>
      </c>
      <c r="H175">
        <v>201.57299970217665</v>
      </c>
      <c r="I175">
        <v>1660.4375850334959</v>
      </c>
      <c r="J175">
        <v>471.34527737702416</v>
      </c>
      <c r="K175">
        <v>2476.5208879272191</v>
      </c>
      <c r="L175">
        <v>9302.4597159047808</v>
      </c>
      <c r="M175">
        <v>7020.6947306542697</v>
      </c>
      <c r="N175" s="3">
        <v>0.35274584395673164</v>
      </c>
      <c r="O175">
        <v>0.3840774657140052</v>
      </c>
    </row>
    <row r="176" spans="1:15" x14ac:dyDescent="0.3">
      <c r="A176" s="2">
        <v>45199</v>
      </c>
      <c r="B176">
        <v>3135.8206677268317</v>
      </c>
      <c r="C176">
        <v>261.18089146357948</v>
      </c>
      <c r="D176">
        <v>1362.7932535326045</v>
      </c>
      <c r="E176">
        <v>975.25591257146027</v>
      </c>
      <c r="F176">
        <v>3580.8521466576763</v>
      </c>
      <c r="G176">
        <v>2200.8229411600605</v>
      </c>
      <c r="H176">
        <v>201.94178619523021</v>
      </c>
      <c r="I176">
        <v>1663.4754271791383</v>
      </c>
      <c r="J176">
        <v>472.20762388235011</v>
      </c>
      <c r="K176">
        <v>2481.0517896580159</v>
      </c>
      <c r="L176">
        <v>9315.9028719521521</v>
      </c>
      <c r="M176">
        <v>7019.4995680747952</v>
      </c>
      <c r="N176" s="3">
        <v>0.35345137720956971</v>
      </c>
      <c r="O176">
        <v>0.38438057973304168</v>
      </c>
    </row>
    <row r="177" spans="1:15" x14ac:dyDescent="0.3">
      <c r="A177" s="2">
        <v>45230</v>
      </c>
      <c r="B177">
        <v>3134.6508488436903</v>
      </c>
      <c r="C177">
        <v>261.78013408728168</v>
      </c>
      <c r="D177">
        <v>1365.9199899497839</v>
      </c>
      <c r="E177">
        <v>977.49349935874602</v>
      </c>
      <c r="F177">
        <v>3589.0679055649534</v>
      </c>
      <c r="G177">
        <v>2217.2409621973848</v>
      </c>
      <c r="H177">
        <v>203.75402881830178</v>
      </c>
      <c r="I177">
        <v>1678.4035959765154</v>
      </c>
      <c r="J177">
        <v>476.44525492970365</v>
      </c>
      <c r="K177">
        <v>2503.3169576947066</v>
      </c>
      <c r="L177">
        <v>9328.9123778044559</v>
      </c>
      <c r="M177">
        <v>7079.1607996166122</v>
      </c>
      <c r="N177" s="3">
        <v>0.35361775619368319</v>
      </c>
      <c r="O177">
        <v>0.38472522414339949</v>
      </c>
    </row>
    <row r="178" spans="1:15" x14ac:dyDescent="0.3">
      <c r="A178" s="2">
        <v>45260</v>
      </c>
      <c r="B178">
        <v>3134.3632315425884</v>
      </c>
      <c r="C178">
        <v>262.3604201587496</v>
      </c>
      <c r="D178">
        <v>1368.9478146075676</v>
      </c>
      <c r="E178">
        <v>979.66030191084178</v>
      </c>
      <c r="F178">
        <v>3597.0237656320796</v>
      </c>
      <c r="G178">
        <v>2204.2201491712017</v>
      </c>
      <c r="H178">
        <v>203.98400390868733</v>
      </c>
      <c r="I178">
        <v>1680.297992965506</v>
      </c>
      <c r="J178">
        <v>476.98301382066495</v>
      </c>
      <c r="K178">
        <v>2506.1424259661731</v>
      </c>
      <c r="L178">
        <v>9342.3555338518272</v>
      </c>
      <c r="M178">
        <v>7071.6275858322333</v>
      </c>
      <c r="N178" s="3">
        <v>0.35439400555922157</v>
      </c>
      <c r="O178">
        <v>0.38502321524783983</v>
      </c>
    </row>
    <row r="179" spans="1:15" x14ac:dyDescent="0.3">
      <c r="A179" s="2">
        <v>45291</v>
      </c>
      <c r="B179">
        <v>3134.1590315652152</v>
      </c>
      <c r="C179">
        <v>262.91885406853982</v>
      </c>
      <c r="D179">
        <v>1371.8616187551122</v>
      </c>
      <c r="E179">
        <v>981.74550795042387</v>
      </c>
      <c r="F179">
        <v>3604.6800273648319</v>
      </c>
      <c r="G179">
        <v>2188.288836449924</v>
      </c>
      <c r="H179">
        <v>203.80276753165776</v>
      </c>
      <c r="I179">
        <v>1678.8050762919445</v>
      </c>
      <c r="J179">
        <v>476.55922238764549</v>
      </c>
      <c r="K179">
        <v>2503.9157603213234</v>
      </c>
      <c r="L179">
        <v>9355.3650397041238</v>
      </c>
      <c r="M179">
        <v>7051.3716629824958</v>
      </c>
      <c r="N179" s="3">
        <v>0.35509626778944314</v>
      </c>
      <c r="O179">
        <v>0.38530618656424281</v>
      </c>
    </row>
    <row r="180" spans="1:15" x14ac:dyDescent="0.3">
      <c r="A180" s="2">
        <v>45322</v>
      </c>
      <c r="B180">
        <v>3133.3037372456083</v>
      </c>
      <c r="C180">
        <v>263.59012497615481</v>
      </c>
      <c r="D180">
        <v>1375.3641853443605</v>
      </c>
      <c r="E180">
        <v>984.2520501324351</v>
      </c>
      <c r="F180">
        <v>3613.8833111772592</v>
      </c>
      <c r="G180">
        <v>2191.9674921809747</v>
      </c>
      <c r="H180">
        <v>204.38898284795735</v>
      </c>
      <c r="I180">
        <v>1683.6339667958528</v>
      </c>
      <c r="J180">
        <v>477.92999040356102</v>
      </c>
      <c r="K180">
        <v>2511.1179871958743</v>
      </c>
      <c r="L180">
        <v>9370.3934088758178</v>
      </c>
      <c r="M180">
        <v>7069.0384194242206</v>
      </c>
      <c r="N180" s="3">
        <v>0.35522766155802094</v>
      </c>
      <c r="O180">
        <v>0.38567039327869829</v>
      </c>
    </row>
    <row r="181" spans="1:15" x14ac:dyDescent="0.3">
      <c r="A181" s="2">
        <v>45351</v>
      </c>
      <c r="B181">
        <v>3132.6601343576535</v>
      </c>
      <c r="C181">
        <v>264.25244944017794</v>
      </c>
      <c r="D181">
        <v>1378.8200710569881</v>
      </c>
      <c r="E181">
        <v>986.72518607266272</v>
      </c>
      <c r="F181">
        <v>3622.9639371200337</v>
      </c>
      <c r="G181">
        <v>2195.0638946980703</v>
      </c>
      <c r="H181">
        <v>204.75538406324566</v>
      </c>
      <c r="I181">
        <v>1686.6521604525703</v>
      </c>
      <c r="J181">
        <v>478.78675932949113</v>
      </c>
      <c r="K181">
        <v>2515.6195834630535</v>
      </c>
      <c r="L181">
        <v>9385.4217780475155</v>
      </c>
      <c r="M181">
        <v>7080.8777820064315</v>
      </c>
      <c r="N181" s="3">
        <v>0.35526945400125653</v>
      </c>
      <c r="O181">
        <v>0.38602036464617284</v>
      </c>
    </row>
    <row r="182" spans="1:15" x14ac:dyDescent="0.3">
      <c r="A182" s="2">
        <v>45382</v>
      </c>
      <c r="B182">
        <v>3131.9692599346931</v>
      </c>
      <c r="C182">
        <v>264.87579589337065</v>
      </c>
      <c r="D182">
        <v>1382.0725767677397</v>
      </c>
      <c r="E182">
        <v>989.05277715580064</v>
      </c>
      <c r="F182">
        <v>3631.5101652629819</v>
      </c>
      <c r="G182">
        <v>2196.85309263616</v>
      </c>
      <c r="H182">
        <v>205.40716153919345</v>
      </c>
      <c r="I182">
        <v>1692.0211127415228</v>
      </c>
      <c r="J182">
        <v>480.31083366307064</v>
      </c>
      <c r="K182">
        <v>2523.627305409198</v>
      </c>
      <c r="L182">
        <v>9399.4805750145861</v>
      </c>
      <c r="M182">
        <v>7098.2195059891446</v>
      </c>
      <c r="N182" s="3">
        <v>0.35552962306672536</v>
      </c>
      <c r="O182">
        <v>0.38635221768702327</v>
      </c>
    </row>
    <row r="183" spans="1:15" x14ac:dyDescent="0.3">
      <c r="A183" s="2">
        <v>45412</v>
      </c>
      <c r="B183">
        <v>3131.3139554369759</v>
      </c>
      <c r="C183">
        <v>265.5386148875258</v>
      </c>
      <c r="D183">
        <v>1385.5310428465027</v>
      </c>
      <c r="E183">
        <v>991.52775968378012</v>
      </c>
      <c r="F183">
        <v>3640.5975713314961</v>
      </c>
      <c r="G183">
        <v>2206.462003933957</v>
      </c>
      <c r="H183">
        <v>205.96673655871251</v>
      </c>
      <c r="I183">
        <v>1696.6305564439438</v>
      </c>
      <c r="J183">
        <v>481.61930773042172</v>
      </c>
      <c r="K183">
        <v>2530.5022302565176</v>
      </c>
      <c r="L183">
        <v>9414.5089441862801</v>
      </c>
      <c r="M183">
        <v>7121.1808349235525</v>
      </c>
      <c r="N183" s="3">
        <v>0.35534868288226568</v>
      </c>
      <c r="O183">
        <v>0.38670073956216972</v>
      </c>
    </row>
    <row r="184" spans="1:15" x14ac:dyDescent="0.3">
      <c r="A184" s="2">
        <v>45443</v>
      </c>
      <c r="B184">
        <v>3130.2544985564032</v>
      </c>
      <c r="C184">
        <v>266.19802616216634</v>
      </c>
      <c r="D184">
        <v>1388.9717280794378</v>
      </c>
      <c r="E184">
        <v>993.99001770275618</v>
      </c>
      <c r="F184">
        <v>3649.6382567549022</v>
      </c>
      <c r="G184">
        <v>2223.6668539211796</v>
      </c>
      <c r="H184">
        <v>206.75686328905027</v>
      </c>
      <c r="I184">
        <v>1703.1391469889613</v>
      </c>
      <c r="J184">
        <v>483.46688902069525</v>
      </c>
      <c r="K184">
        <v>2540.20970771968</v>
      </c>
      <c r="L184">
        <v>9429.0525272556661</v>
      </c>
      <c r="M184">
        <v>7157.2394609395669</v>
      </c>
      <c r="N184" s="3">
        <v>0.35491472956616904</v>
      </c>
      <c r="O184">
        <v>0.3870630952797473</v>
      </c>
    </row>
    <row r="185" spans="1:15" x14ac:dyDescent="0.3">
      <c r="A185" s="2">
        <v>45473</v>
      </c>
      <c r="B185">
        <v>3130.0877893562238</v>
      </c>
      <c r="C185">
        <v>266.84019627963028</v>
      </c>
      <c r="D185">
        <v>1392.3224521649404</v>
      </c>
      <c r="E185">
        <v>996.38789681414107</v>
      </c>
      <c r="F185">
        <v>3658.442561812421</v>
      </c>
      <c r="G185">
        <v>2209.1991479020935</v>
      </c>
      <c r="H185">
        <v>206.25528271208037</v>
      </c>
      <c r="I185">
        <v>1699.0074267528478</v>
      </c>
      <c r="J185">
        <v>482.29402541035006</v>
      </c>
      <c r="K185">
        <v>2534.0473011588815</v>
      </c>
      <c r="L185">
        <v>9444.0808964273565</v>
      </c>
      <c r="M185">
        <v>7130.8031839362538</v>
      </c>
      <c r="N185" s="3">
        <v>0.35536632210904318</v>
      </c>
      <c r="O185">
        <v>0.38737941806453496</v>
      </c>
    </row>
    <row r="186" spans="1:15" x14ac:dyDescent="0.3">
      <c r="A186" s="2">
        <v>45504</v>
      </c>
      <c r="B186">
        <v>3129.4721581467584</v>
      </c>
      <c r="C186">
        <v>267.48085071890779</v>
      </c>
      <c r="D186">
        <v>1395.6652677239217</v>
      </c>
      <c r="E186">
        <v>998.78011634566701</v>
      </c>
      <c r="F186">
        <v>3667.2260865614835</v>
      </c>
      <c r="G186">
        <v>2212.2969651004378</v>
      </c>
      <c r="H186">
        <v>206.75394055122615</v>
      </c>
      <c r="I186">
        <v>1703.1150712261283</v>
      </c>
      <c r="J186">
        <v>483.46005467942706</v>
      </c>
      <c r="K186">
        <v>2540.1737990350744</v>
      </c>
      <c r="L186">
        <v>9458.6244794967388</v>
      </c>
      <c r="M186">
        <v>7145.7998305922938</v>
      </c>
      <c r="N186" s="3">
        <v>0.35547788340784336</v>
      </c>
      <c r="O186">
        <v>0.38771240940063245</v>
      </c>
    </row>
    <row r="187" spans="1:15" x14ac:dyDescent="0.3">
      <c r="A187" s="2">
        <v>45535</v>
      </c>
      <c r="B187">
        <v>3129.1832120651152</v>
      </c>
      <c r="C187">
        <v>268.12818677698806</v>
      </c>
      <c r="D187">
        <v>1399.042946725539</v>
      </c>
      <c r="E187">
        <v>1001.1972852071628</v>
      </c>
      <c r="F187">
        <v>3676.101217893628</v>
      </c>
      <c r="G187">
        <v>2205.8504747891229</v>
      </c>
      <c r="H187">
        <v>206.72188791665232</v>
      </c>
      <c r="I187">
        <v>1702.8510408290792</v>
      </c>
      <c r="J187">
        <v>483.38510486989804</v>
      </c>
      <c r="K187">
        <v>2539.7800011596028</v>
      </c>
      <c r="L187">
        <v>9473.6528486684329</v>
      </c>
      <c r="M187">
        <v>7138.5885095643553</v>
      </c>
      <c r="N187" s="3">
        <v>0.35578181845847806</v>
      </c>
      <c r="O187">
        <v>0.38803419088871527</v>
      </c>
    </row>
    <row r="188" spans="1:15" x14ac:dyDescent="0.3">
      <c r="A188" s="2">
        <v>45565</v>
      </c>
      <c r="B188">
        <v>3128.9275777120511</v>
      </c>
      <c r="C188">
        <v>268.77411502418835</v>
      </c>
      <c r="D188">
        <v>1402.4132800321524</v>
      </c>
      <c r="E188">
        <v>1003.6091972679915</v>
      </c>
      <c r="F188">
        <v>3684.957047803744</v>
      </c>
      <c r="G188">
        <v>2198.1005115961498</v>
      </c>
      <c r="H188">
        <v>206.70702335635593</v>
      </c>
      <c r="I188">
        <v>1702.7285954884951</v>
      </c>
      <c r="J188">
        <v>483.35034654261051</v>
      </c>
      <c r="K188">
        <v>2539.5973755395135</v>
      </c>
      <c r="L188">
        <v>9488.6812178401269</v>
      </c>
      <c r="M188">
        <v>7130.4838525231253</v>
      </c>
      <c r="N188" s="3">
        <v>0.35616059555914648</v>
      </c>
      <c r="O188">
        <v>0.38835291893624568</v>
      </c>
    </row>
    <row r="189" spans="1:15" x14ac:dyDescent="0.3">
      <c r="A189" s="2">
        <v>45596</v>
      </c>
      <c r="B189">
        <v>3128.4775591440093</v>
      </c>
      <c r="C189">
        <v>269.40777038871323</v>
      </c>
      <c r="D189">
        <v>1405.7195757224697</v>
      </c>
      <c r="E189">
        <v>1005.9752820811743</v>
      </c>
      <c r="F189">
        <v>3693.6446135731421</v>
      </c>
      <c r="G189">
        <v>2205.1883482233598</v>
      </c>
      <c r="H189">
        <v>207.2167768336775</v>
      </c>
      <c r="I189">
        <v>1706.927639180343</v>
      </c>
      <c r="J189">
        <v>484.54232113502633</v>
      </c>
      <c r="K189">
        <v>2545.8601941518555</v>
      </c>
      <c r="L189">
        <v>9503.2248009095092</v>
      </c>
      <c r="M189">
        <v>7149.7352795242623</v>
      </c>
      <c r="N189" s="3">
        <v>0.35607754617752158</v>
      </c>
      <c r="O189">
        <v>0.38867276013713165</v>
      </c>
    </row>
    <row r="190" spans="1:15" x14ac:dyDescent="0.3">
      <c r="A190" s="2">
        <v>45626</v>
      </c>
      <c r="B190">
        <v>3127.7594220219071</v>
      </c>
      <c r="C190">
        <v>270.07324479752282</v>
      </c>
      <c r="D190">
        <v>1409.191897260398</v>
      </c>
      <c r="E190">
        <v>1008.4601799931912</v>
      </c>
      <c r="F190">
        <v>3702.7684260081883</v>
      </c>
      <c r="G190">
        <v>2211.3272946597699</v>
      </c>
      <c r="H190">
        <v>207.84236771450392</v>
      </c>
      <c r="I190">
        <v>1712.080881990209</v>
      </c>
      <c r="J190">
        <v>486.00516242668408</v>
      </c>
      <c r="K190">
        <v>2553.5461882381296</v>
      </c>
      <c r="L190">
        <v>9518.2531700812069</v>
      </c>
      <c r="M190">
        <v>7170.8018950292962</v>
      </c>
      <c r="N190" s="3">
        <v>0.35610329578456401</v>
      </c>
      <c r="O190">
        <v>0.38901764429287577</v>
      </c>
    </row>
    <row r="191" spans="1:15" x14ac:dyDescent="0.3">
      <c r="A191" s="2">
        <v>45657</v>
      </c>
      <c r="B191">
        <v>3127.6055927637763</v>
      </c>
      <c r="C191">
        <v>270.69438269295119</v>
      </c>
      <c r="D191">
        <v>1412.4328791280216</v>
      </c>
      <c r="E191">
        <v>1010.7795242669785</v>
      </c>
      <c r="F191">
        <v>3711.2843742988584</v>
      </c>
      <c r="G191">
        <v>2196.9646304195371</v>
      </c>
      <c r="H191">
        <v>207.52061229941194</v>
      </c>
      <c r="I191">
        <v>1709.4304536828656</v>
      </c>
      <c r="J191">
        <v>485.25279035503678</v>
      </c>
      <c r="K191">
        <v>2549.5931091677362</v>
      </c>
      <c r="L191">
        <v>9532.7967531505856</v>
      </c>
      <c r="M191">
        <v>7148.7615959245886</v>
      </c>
      <c r="N191" s="3">
        <v>0.35664822150751602</v>
      </c>
      <c r="O191">
        <v>0.38931747632952318</v>
      </c>
    </row>
    <row r="192" spans="1:15" x14ac:dyDescent="0.3">
      <c r="A192" s="2">
        <v>45688</v>
      </c>
      <c r="B192">
        <v>3118.8336516068057</v>
      </c>
      <c r="C192">
        <v>271.61320652966822</v>
      </c>
      <c r="D192">
        <v>1417.2271308010522</v>
      </c>
      <c r="E192">
        <v>1014.2104352128308</v>
      </c>
      <c r="F192">
        <v>3723.8816676524084</v>
      </c>
      <c r="G192">
        <v>2184.5596810028146</v>
      </c>
      <c r="H192">
        <v>207.41736381430923</v>
      </c>
      <c r="I192">
        <v>1708.5799545311161</v>
      </c>
      <c r="J192">
        <v>485.01136076912303</v>
      </c>
      <c r="K192">
        <v>2548.3246008338747</v>
      </c>
      <c r="L192">
        <v>9545.766091802765</v>
      </c>
      <c r="M192">
        <v>7133.8929609512379</v>
      </c>
      <c r="N192" s="3">
        <v>0.35721374217171875</v>
      </c>
      <c r="O192">
        <v>0.39010820418596021</v>
      </c>
    </row>
    <row r="193" spans="1:15" x14ac:dyDescent="0.3">
      <c r="A193" s="2">
        <v>45716</v>
      </c>
      <c r="B193">
        <v>3107.8642040702994</v>
      </c>
      <c r="C193">
        <v>272.62490076134719</v>
      </c>
      <c r="D193">
        <v>1422.5059629003072</v>
      </c>
      <c r="E193">
        <v>1017.9881265118781</v>
      </c>
      <c r="F193">
        <v>3737.7522362111122</v>
      </c>
      <c r="G193">
        <v>2175.4700152093551</v>
      </c>
      <c r="H193">
        <v>207.50693869534811</v>
      </c>
      <c r="I193">
        <v>1709.3178187260808</v>
      </c>
      <c r="J193">
        <v>485.22081688284692</v>
      </c>
      <c r="K193">
        <v>2549.4251156064588</v>
      </c>
      <c r="L193">
        <v>9558.7354304549444</v>
      </c>
      <c r="M193">
        <v>7126.9407051200906</v>
      </c>
      <c r="N193" s="3">
        <v>0.35771661658064829</v>
      </c>
      <c r="O193">
        <v>0.39102999171860281</v>
      </c>
    </row>
    <row r="194" spans="1:15" x14ac:dyDescent="0.3">
      <c r="A194" s="2">
        <v>45747</v>
      </c>
      <c r="B194">
        <v>3091.7125922357154</v>
      </c>
      <c r="C194">
        <v>273.80255959161832</v>
      </c>
      <c r="D194">
        <v>1428.6507673684412</v>
      </c>
      <c r="E194">
        <v>1022.3855337294505</v>
      </c>
      <c r="F194">
        <v>3753.8982188929836</v>
      </c>
      <c r="G194">
        <v>2173.2200382221376</v>
      </c>
      <c r="H194">
        <v>208.68572951952078</v>
      </c>
      <c r="I194">
        <v>1719.0279911809275</v>
      </c>
      <c r="J194">
        <v>487.97722517567422</v>
      </c>
      <c r="K194">
        <v>2563.9077105118977</v>
      </c>
      <c r="L194">
        <v>9570.449671818209</v>
      </c>
      <c r="M194">
        <v>7152.8186946101578</v>
      </c>
      <c r="N194" s="3">
        <v>0.35844718284889165</v>
      </c>
      <c r="O194">
        <v>0.39223843681524861</v>
      </c>
    </row>
    <row r="195" spans="1:15" x14ac:dyDescent="0.3">
      <c r="A195" s="2">
        <v>45777</v>
      </c>
      <c r="B195">
        <v>3079.1209448431678</v>
      </c>
      <c r="C195">
        <v>274.8828107761878</v>
      </c>
      <c r="D195">
        <v>1434.2873168809354</v>
      </c>
      <c r="E195">
        <v>1026.4192183872754</v>
      </c>
      <c r="F195">
        <v>3768.7087195828262</v>
      </c>
      <c r="G195">
        <v>2168.1038946329445</v>
      </c>
      <c r="H195">
        <v>209.17023826562314</v>
      </c>
      <c r="I195">
        <v>1723.0190839041318</v>
      </c>
      <c r="J195">
        <v>489.11016911985638</v>
      </c>
      <c r="K195">
        <v>2569.860372980972</v>
      </c>
      <c r="L195">
        <v>9583.4190104703921</v>
      </c>
      <c r="M195">
        <v>7159.2637589035276</v>
      </c>
      <c r="N195" s="3">
        <v>0.35895595685869203</v>
      </c>
      <c r="O195">
        <v>0.39325304627349722</v>
      </c>
    </row>
    <row r="196" spans="1:15" x14ac:dyDescent="0.3">
      <c r="A196" s="2">
        <v>45808</v>
      </c>
      <c r="B196">
        <v>3066.2362471603719</v>
      </c>
      <c r="C196">
        <v>275.95776591358504</v>
      </c>
      <c r="D196">
        <v>1439.8962326055357</v>
      </c>
      <c r="E196">
        <v>1030.43312747389</v>
      </c>
      <c r="F196">
        <v>3783.446610206217</v>
      </c>
      <c r="G196">
        <v>2161.2760653711539</v>
      </c>
      <c r="H196">
        <v>209.76499609872729</v>
      </c>
      <c r="I196">
        <v>1727.9183425426318</v>
      </c>
      <c r="J196">
        <v>490.50091240507231</v>
      </c>
      <c r="K196">
        <v>2577.1675530056627</v>
      </c>
      <c r="L196">
        <v>9595.9699833595987</v>
      </c>
      <c r="M196">
        <v>7166.6278694232478</v>
      </c>
      <c r="N196" s="3">
        <v>0.3596067215937454</v>
      </c>
      <c r="O196">
        <v>0.39427453574439097</v>
      </c>
    </row>
    <row r="197" spans="1:15" x14ac:dyDescent="0.3">
      <c r="A197" s="2">
        <v>45838</v>
      </c>
      <c r="B197">
        <v>3061.2192561243269</v>
      </c>
      <c r="C197">
        <v>276.71789910710743</v>
      </c>
      <c r="D197">
        <v>1443.8624660543671</v>
      </c>
      <c r="E197">
        <v>1033.2714836306911</v>
      </c>
      <c r="F197">
        <v>3793.8682170952852</v>
      </c>
      <c r="G197">
        <v>2145.2005398146025</v>
      </c>
      <c r="H197">
        <v>209.20704603358911</v>
      </c>
      <c r="I197">
        <v>1723.3222842406956</v>
      </c>
      <c r="J197">
        <v>489.19623802604514</v>
      </c>
      <c r="K197">
        <v>2570.3125923076691</v>
      </c>
      <c r="L197">
        <v>9608.9393220117781</v>
      </c>
      <c r="M197">
        <v>7137.2387004226021</v>
      </c>
      <c r="N197" s="3">
        <v>0.36012703234312154</v>
      </c>
      <c r="O197">
        <v>0.39482695123325862</v>
      </c>
    </row>
    <row r="198" spans="1:15" x14ac:dyDescent="0.3">
      <c r="A198" s="2">
        <v>45869</v>
      </c>
      <c r="B198">
        <v>3052.6662735307336</v>
      </c>
      <c r="C198">
        <v>277.60978852285592</v>
      </c>
      <c r="D198">
        <v>1448.5161789346171</v>
      </c>
      <c r="E198">
        <v>1036.6018207820593</v>
      </c>
      <c r="F198">
        <v>3806.0962331307151</v>
      </c>
      <c r="G198">
        <v>2132.0770153579574</v>
      </c>
      <c r="H198">
        <v>209.08145813907555</v>
      </c>
      <c r="I198">
        <v>1722.2877664204339</v>
      </c>
      <c r="J198">
        <v>488.90257140867993</v>
      </c>
      <c r="K198">
        <v>2568.769622542407</v>
      </c>
      <c r="L198">
        <v>9621.4902949009811</v>
      </c>
      <c r="M198">
        <v>7121.1184338685534</v>
      </c>
      <c r="N198" s="3">
        <v>0.36072558635244051</v>
      </c>
      <c r="O198">
        <v>0.39558281684780155</v>
      </c>
    </row>
    <row r="199" spans="1:15" x14ac:dyDescent="0.3">
      <c r="A199" s="2">
        <v>45900</v>
      </c>
      <c r="B199">
        <v>3046.4383397839638</v>
      </c>
      <c r="C199">
        <v>278.42109823575902</v>
      </c>
      <c r="D199">
        <v>1452.7494419312861</v>
      </c>
      <c r="E199">
        <v>1039.6312713287728</v>
      </c>
      <c r="F199">
        <v>3817.2194822733827</v>
      </c>
      <c r="G199">
        <v>2117.582375056008</v>
      </c>
      <c r="H199">
        <v>208.66862875595959</v>
      </c>
      <c r="I199">
        <v>1718.8871253378247</v>
      </c>
      <c r="J199">
        <v>487.93723785516988</v>
      </c>
      <c r="K199">
        <v>2563.6976109538145</v>
      </c>
      <c r="L199">
        <v>9634.4596335531642</v>
      </c>
      <c r="M199">
        <v>7096.7729779587762</v>
      </c>
      <c r="N199" s="3">
        <v>0.36124836160268486</v>
      </c>
      <c r="O199">
        <v>0.39620483425759107</v>
      </c>
    </row>
    <row r="200" spans="1:15" x14ac:dyDescent="0.3">
      <c r="A200" s="2">
        <v>45930</v>
      </c>
      <c r="B200">
        <v>3042.2228896981769</v>
      </c>
      <c r="C200">
        <v>279.14735693165886</v>
      </c>
      <c r="D200">
        <v>1456.5389245597644</v>
      </c>
      <c r="E200">
        <v>1042.343139273107</v>
      </c>
      <c r="F200">
        <v>3827.1766617426329</v>
      </c>
      <c r="G200">
        <v>2100.7360166661306</v>
      </c>
      <c r="H200">
        <v>208.13139194182381</v>
      </c>
      <c r="I200">
        <v>1714.4616903858584</v>
      </c>
      <c r="J200">
        <v>486.68099800384994</v>
      </c>
      <c r="K200">
        <v>2557.0971327452426</v>
      </c>
      <c r="L200">
        <v>9647.42897220534</v>
      </c>
      <c r="M200">
        <v>7067.1072297429046</v>
      </c>
      <c r="N200" s="3">
        <v>0.36183080992224703</v>
      </c>
      <c r="O200">
        <v>0.39670431083440927</v>
      </c>
    </row>
    <row r="201" spans="1:15" x14ac:dyDescent="0.3">
      <c r="A201" s="2">
        <v>45961</v>
      </c>
      <c r="B201">
        <v>3029.77842763431</v>
      </c>
      <c r="C201">
        <v>280.20370695546615</v>
      </c>
      <c r="D201">
        <v>1462.0507622663692</v>
      </c>
      <c r="E201">
        <v>1046.2875764051273</v>
      </c>
      <c r="F201">
        <v>3841.6594718332776</v>
      </c>
      <c r="G201">
        <v>2096.9992115973541</v>
      </c>
      <c r="H201">
        <v>208.84158431762501</v>
      </c>
      <c r="I201">
        <v>1720.3118296164441</v>
      </c>
      <c r="J201">
        <v>488.34166596462666</v>
      </c>
      <c r="K201">
        <v>2565.822538705946</v>
      </c>
      <c r="L201">
        <v>9659.9799450945502</v>
      </c>
      <c r="M201">
        <v>7080.3168302019967</v>
      </c>
      <c r="N201" s="3">
        <v>0.36238809649888859</v>
      </c>
      <c r="O201">
        <v>0.39768814155604088</v>
      </c>
    </row>
    <row r="202" spans="1:15" x14ac:dyDescent="0.3">
      <c r="A202" s="2">
        <v>45991</v>
      </c>
      <c r="B202">
        <v>3020.249023643375</v>
      </c>
      <c r="C202">
        <v>281.1545424728838</v>
      </c>
      <c r="D202">
        <v>1467.0120449279557</v>
      </c>
      <c r="E202">
        <v>1049.8380197589584</v>
      </c>
      <c r="F202">
        <v>3854.6956529435565</v>
      </c>
      <c r="G202">
        <v>2086.9775357514241</v>
      </c>
      <c r="H202">
        <v>208.89888192386763</v>
      </c>
      <c r="I202">
        <v>1720.7838129628165</v>
      </c>
      <c r="J202">
        <v>488.47564698464117</v>
      </c>
      <c r="K202">
        <v>2566.5264956788437</v>
      </c>
      <c r="L202">
        <v>9672.9492837467296</v>
      </c>
      <c r="M202">
        <v>7071.6623733015922</v>
      </c>
      <c r="N202" s="3">
        <v>0.36293114125025644</v>
      </c>
      <c r="O202">
        <v>0.3985026220927807</v>
      </c>
    </row>
    <row r="203" spans="1:15" x14ac:dyDescent="0.3">
      <c r="A203" s="2">
        <v>46022</v>
      </c>
      <c r="B203">
        <v>3015.0886415941377</v>
      </c>
      <c r="C203">
        <v>281.90305476106778</v>
      </c>
      <c r="D203">
        <v>1470.9176426568217</v>
      </c>
      <c r="E203">
        <v>1052.6329831676255</v>
      </c>
      <c r="F203">
        <v>3864.957934456279</v>
      </c>
      <c r="G203">
        <v>2071.666130826567</v>
      </c>
      <c r="H203">
        <v>208.46028500341959</v>
      </c>
      <c r="I203">
        <v>1717.1709143480819</v>
      </c>
      <c r="J203">
        <v>487.45006028686549</v>
      </c>
      <c r="K203">
        <v>2561.137904764013</v>
      </c>
      <c r="L203">
        <v>9685.5002566359326</v>
      </c>
      <c r="M203">
        <v>7045.8852952289481</v>
      </c>
      <c r="N203" s="3">
        <v>0.36349412422286553</v>
      </c>
      <c r="O203">
        <v>0.39904577275791597</v>
      </c>
    </row>
    <row r="204" spans="1:15" x14ac:dyDescent="0.3">
      <c r="A204" s="2">
        <v>46053</v>
      </c>
      <c r="B204">
        <v>3000.6749550018762</v>
      </c>
      <c r="C204">
        <v>283.02351522878826</v>
      </c>
      <c r="D204">
        <v>1476.7639967208686</v>
      </c>
      <c r="E204">
        <v>1056.8168102838576</v>
      </c>
      <c r="F204">
        <v>3880.3197139823346</v>
      </c>
      <c r="G204">
        <v>2048.4132207418161</v>
      </c>
      <c r="H204">
        <v>208.16951487387368</v>
      </c>
      <c r="I204">
        <v>1714.7757242560733</v>
      </c>
      <c r="J204">
        <v>486.77014220475002</v>
      </c>
      <c r="K204">
        <v>2557.5655101453412</v>
      </c>
      <c r="L204">
        <v>9697.5989912177247</v>
      </c>
      <c r="M204">
        <v>7015.6941122218541</v>
      </c>
      <c r="N204" s="3">
        <v>0.36454917635161349</v>
      </c>
      <c r="O204">
        <v>0.40013200355019879</v>
      </c>
    </row>
    <row r="205" spans="1:15" x14ac:dyDescent="0.3">
      <c r="A205" s="2">
        <v>46081</v>
      </c>
      <c r="B205">
        <v>2952.7829870849764</v>
      </c>
      <c r="C205">
        <v>285.55882538168919</v>
      </c>
      <c r="D205">
        <v>1489.9927729633596</v>
      </c>
      <c r="E205">
        <v>1066.2837211400213</v>
      </c>
      <c r="F205">
        <v>3915.0794192294697</v>
      </c>
      <c r="G205">
        <v>2025.280424712</v>
      </c>
      <c r="H205">
        <v>209.94502179555636</v>
      </c>
      <c r="I205">
        <v>1729.401286358165</v>
      </c>
      <c r="J205">
        <v>490.92187286174192</v>
      </c>
      <c r="K205">
        <v>2579.3793442635174</v>
      </c>
      <c r="L205">
        <v>9709.6977257995168</v>
      </c>
      <c r="M205">
        <v>7034.9279499909808</v>
      </c>
      <c r="N205" s="3">
        <v>0.36665327102132217</v>
      </c>
      <c r="O205">
        <v>0.40321331619075651</v>
      </c>
    </row>
    <row r="206" spans="1:15" x14ac:dyDescent="0.3">
      <c r="A206" s="2">
        <v>46112</v>
      </c>
      <c r="B206">
        <v>2928.4454400698942</v>
      </c>
      <c r="C206">
        <v>287.04920330712287</v>
      </c>
      <c r="D206">
        <v>1497.769287434282</v>
      </c>
      <c r="E206">
        <v>1071.8488291982724</v>
      </c>
      <c r="F206">
        <v>3935.5128550896297</v>
      </c>
      <c r="G206">
        <v>2002.5467284148251</v>
      </c>
      <c r="H206">
        <v>210.56522402253208</v>
      </c>
      <c r="I206">
        <v>1734.5101406665965</v>
      </c>
      <c r="J206">
        <v>492.3721136734361</v>
      </c>
      <c r="K206">
        <v>2586.9991334818837</v>
      </c>
      <c r="L206">
        <v>9720.6256150992012</v>
      </c>
      <c r="M206">
        <v>7026.9933402592733</v>
      </c>
      <c r="N206" s="3">
        <v>0.36815164156487329</v>
      </c>
      <c r="O206">
        <v>0.40486209539605511</v>
      </c>
    </row>
    <row r="207" spans="1:15" x14ac:dyDescent="0.3">
      <c r="A207" s="2">
        <v>46142</v>
      </c>
      <c r="B207">
        <v>2863.5682779810027</v>
      </c>
      <c r="C207">
        <v>290.30233694665804</v>
      </c>
      <c r="D207">
        <v>1514.7435329541415</v>
      </c>
      <c r="E207">
        <v>1083.9961107186139</v>
      </c>
      <c r="F207">
        <v>3980.1140910805807</v>
      </c>
      <c r="G207">
        <v>1980.015845009443</v>
      </c>
      <c r="H207">
        <v>213.89347396575172</v>
      </c>
      <c r="I207">
        <v>1761.9262693458973</v>
      </c>
      <c r="J207">
        <v>500.154678277747</v>
      </c>
      <c r="K207">
        <v>2627.8899299516702</v>
      </c>
      <c r="L207">
        <v>9732.724349680997</v>
      </c>
      <c r="M207">
        <v>7083.880196550509</v>
      </c>
      <c r="N207" s="3">
        <v>0.37096758514229528</v>
      </c>
      <c r="O207">
        <v>0.40894141743683865</v>
      </c>
    </row>
    <row r="208" spans="1:15" x14ac:dyDescent="0.3">
      <c r="A208" s="2">
        <v>46173</v>
      </c>
      <c r="B208">
        <v>2832.7074651864987</v>
      </c>
      <c r="C208">
        <v>292.10138724647925</v>
      </c>
      <c r="D208">
        <v>1524.1306423924443</v>
      </c>
      <c r="E208">
        <v>1090.7138090620192</v>
      </c>
      <c r="F208">
        <v>4004.7794986146464</v>
      </c>
      <c r="G208">
        <v>1958.0256046214679</v>
      </c>
      <c r="H208">
        <v>214.78482668743058</v>
      </c>
      <c r="I208">
        <v>1769.2686989509743</v>
      </c>
      <c r="J208">
        <v>502.23895988521048</v>
      </c>
      <c r="K208">
        <v>2638.8410674403708</v>
      </c>
      <c r="L208">
        <v>9744.4328025020877</v>
      </c>
      <c r="M208">
        <v>7083.1591575854545</v>
      </c>
      <c r="N208" s="3">
        <v>0.37255142920435425</v>
      </c>
      <c r="O208">
        <v>0.41098128334225215</v>
      </c>
    </row>
    <row r="209" spans="1:15" x14ac:dyDescent="0.3">
      <c r="A209" s="2">
        <v>46203</v>
      </c>
      <c r="B209">
        <v>2812.4897581503024</v>
      </c>
      <c r="C209">
        <v>293.46713558959112</v>
      </c>
      <c r="D209">
        <v>1531.2568629118184</v>
      </c>
      <c r="E209">
        <v>1095.8135471754802</v>
      </c>
      <c r="F209">
        <v>4023.5042332566836</v>
      </c>
      <c r="G209">
        <v>1936.292537673447</v>
      </c>
      <c r="H209">
        <v>214.99815025417209</v>
      </c>
      <c r="I209">
        <v>1771.0259306661064</v>
      </c>
      <c r="J209">
        <v>502.7377819292609</v>
      </c>
      <c r="K209">
        <v>2641.4619555042632</v>
      </c>
      <c r="L209">
        <v>9756.5315370838762</v>
      </c>
      <c r="M209">
        <v>7066.5163560272504</v>
      </c>
      <c r="N209" s="3">
        <v>0.37379973701628505</v>
      </c>
      <c r="O209">
        <v>0.41239083971221052</v>
      </c>
    </row>
    <row r="210" spans="1:15" x14ac:dyDescent="0.3">
      <c r="A210" s="2">
        <v>46234</v>
      </c>
      <c r="B210">
        <v>2786.1385679679834</v>
      </c>
      <c r="C210">
        <v>295.07560149019338</v>
      </c>
      <c r="D210">
        <v>1539.6495384463672</v>
      </c>
      <c r="E210">
        <v>1101.8195986555161</v>
      </c>
      <c r="F210">
        <v>4045.5566833449034</v>
      </c>
      <c r="G210">
        <v>1914.7279516173946</v>
      </c>
      <c r="H210">
        <v>215.67798953609432</v>
      </c>
      <c r="I210">
        <v>1776.6260392974893</v>
      </c>
      <c r="J210">
        <v>504.32747417664967</v>
      </c>
      <c r="K210">
        <v>2649.814444104431</v>
      </c>
      <c r="L210">
        <v>9768.2399899049633</v>
      </c>
      <c r="M210">
        <v>7061.1738987320587</v>
      </c>
      <c r="N210" s="3">
        <v>0.37526542783208405</v>
      </c>
      <c r="O210">
        <v>0.41415410427321647</v>
      </c>
    </row>
    <row r="211" spans="1:15" x14ac:dyDescent="0.3">
      <c r="A211" s="2">
        <v>46265</v>
      </c>
      <c r="B211">
        <v>2761.7521797810973</v>
      </c>
      <c r="C211">
        <v>296.61752546061666</v>
      </c>
      <c r="D211">
        <v>1547.6950105809399</v>
      </c>
      <c r="E211">
        <v>1107.5771809214482</v>
      </c>
      <c r="F211">
        <v>4066.6968277426531</v>
      </c>
      <c r="G211">
        <v>1893.3829588128613</v>
      </c>
      <c r="H211">
        <v>216.03994811629607</v>
      </c>
      <c r="I211">
        <v>1779.6076371884783</v>
      </c>
      <c r="J211">
        <v>505.17385473176495</v>
      </c>
      <c r="K211">
        <v>2654.2614582668361</v>
      </c>
      <c r="L211">
        <v>9780.3387244867554</v>
      </c>
      <c r="M211">
        <v>7048.4658571162363</v>
      </c>
      <c r="N211" s="3">
        <v>0.37657293261725233</v>
      </c>
      <c r="O211">
        <v>0.4158032704492105</v>
      </c>
    </row>
    <row r="212" spans="1:15" x14ac:dyDescent="0.3">
      <c r="A212" s="2">
        <v>46295</v>
      </c>
      <c r="B212">
        <v>2744.0182850099691</v>
      </c>
      <c r="C212">
        <v>297.87830363016434</v>
      </c>
      <c r="D212">
        <v>1554.2735162826111</v>
      </c>
      <c r="E212">
        <v>1112.2849578089615</v>
      </c>
      <c r="F212">
        <v>4083.9823963368372</v>
      </c>
      <c r="G212">
        <v>1872.2411859098854</v>
      </c>
      <c r="H212">
        <v>216.28674843408322</v>
      </c>
      <c r="I212">
        <v>1781.6406303187957</v>
      </c>
      <c r="J212">
        <v>505.75095664727945</v>
      </c>
      <c r="K212">
        <v>2657.2936408659439</v>
      </c>
      <c r="L212">
        <v>9792.4374590685438</v>
      </c>
      <c r="M212">
        <v>7033.2131621759881</v>
      </c>
      <c r="N212" s="3">
        <v>0.37782071715907023</v>
      </c>
      <c r="O212">
        <v>0.41705473365620099</v>
      </c>
    </row>
    <row r="213" spans="1:15" x14ac:dyDescent="0.3">
      <c r="A213" s="2">
        <v>46326</v>
      </c>
      <c r="B213">
        <v>2713.941778197885</v>
      </c>
      <c r="C213">
        <v>299.64420781171407</v>
      </c>
      <c r="D213">
        <v>1563.4876754483728</v>
      </c>
      <c r="E213">
        <v>1118.878887726423</v>
      </c>
      <c r="F213">
        <v>4108.1933627052395</v>
      </c>
      <c r="G213">
        <v>1851.2471954633359</v>
      </c>
      <c r="H213">
        <v>216.97504441326376</v>
      </c>
      <c r="I213">
        <v>1787.3104001547724</v>
      </c>
      <c r="J213">
        <v>507.36042348908694</v>
      </c>
      <c r="K213">
        <v>2665.750028239428</v>
      </c>
      <c r="L213">
        <v>9804.1459118896346</v>
      </c>
      <c r="M213">
        <v>7028.6430917598873</v>
      </c>
      <c r="N213" s="3">
        <v>0.37926951097640049</v>
      </c>
      <c r="O213">
        <v>0.41902613441556108</v>
      </c>
    </row>
    <row r="214" spans="1:15" x14ac:dyDescent="0.3">
      <c r="A214" s="2">
        <v>46356</v>
      </c>
      <c r="B214">
        <v>2679.1304715214078</v>
      </c>
      <c r="C214">
        <v>301.62670674773972</v>
      </c>
      <c r="D214">
        <v>1573.83198570787</v>
      </c>
      <c r="E214">
        <v>1126.2815878175027</v>
      </c>
      <c r="F214">
        <v>4135.3738946769063</v>
      </c>
      <c r="G214">
        <v>1830.5038425735531</v>
      </c>
      <c r="H214">
        <v>218.10390855900459</v>
      </c>
      <c r="I214">
        <v>1796.6093065497473</v>
      </c>
      <c r="J214">
        <v>510.00008646320231</v>
      </c>
      <c r="K214">
        <v>2679.6192252087144</v>
      </c>
      <c r="L214">
        <v>9816.2446464714267</v>
      </c>
      <c r="M214">
        <v>7034.8363693542215</v>
      </c>
      <c r="N214" s="3">
        <v>0.3809071148949405</v>
      </c>
      <c r="O214">
        <v>0.42127860944902373</v>
      </c>
    </row>
    <row r="215" spans="1:15" x14ac:dyDescent="0.3">
      <c r="A215" s="2">
        <v>46387</v>
      </c>
      <c r="B215">
        <v>2659.4448515655099</v>
      </c>
      <c r="C215">
        <v>302.9534741989815</v>
      </c>
      <c r="D215">
        <v>1580.7548111926399</v>
      </c>
      <c r="E215">
        <v>1131.2357703160003</v>
      </c>
      <c r="F215">
        <v>4153.5641920193784</v>
      </c>
      <c r="G215">
        <v>1810.050583906075</v>
      </c>
      <c r="H215">
        <v>218.21679779555481</v>
      </c>
      <c r="I215">
        <v>1797.5392204349932</v>
      </c>
      <c r="J215">
        <v>510.26405935934048</v>
      </c>
      <c r="K215">
        <v>2681.0061795763718</v>
      </c>
      <c r="L215">
        <v>9827.9530992925102</v>
      </c>
      <c r="M215">
        <v>7017.0768410723358</v>
      </c>
      <c r="N215" s="3">
        <v>0.38206880732499798</v>
      </c>
      <c r="O215">
        <v>0.42262759600657668</v>
      </c>
    </row>
    <row r="216" spans="1:15" x14ac:dyDescent="0.3">
      <c r="A216" s="2">
        <v>46418</v>
      </c>
      <c r="B216">
        <v>2631.2682346167003</v>
      </c>
      <c r="C216">
        <v>304.70776742111832</v>
      </c>
      <c r="D216">
        <v>1589.9083865344232</v>
      </c>
      <c r="E216">
        <v>1137.7863446236602</v>
      </c>
      <c r="F216">
        <v>4177.6159693724385</v>
      </c>
      <c r="G216">
        <v>1789.7613720715624</v>
      </c>
      <c r="H216">
        <v>218.97935733154947</v>
      </c>
      <c r="I216">
        <v>1803.8207289518184</v>
      </c>
      <c r="J216">
        <v>512.04717930368292</v>
      </c>
      <c r="K216">
        <v>2690.3749671717796</v>
      </c>
      <c r="L216">
        <v>9841.2867025683408</v>
      </c>
      <c r="M216">
        <v>7014.9836048303932</v>
      </c>
      <c r="N216" s="3">
        <v>0.38351835424379827</v>
      </c>
      <c r="O216">
        <v>0.42449895990553554</v>
      </c>
    </row>
    <row r="217" spans="1:15" x14ac:dyDescent="0.3">
      <c r="A217" s="2">
        <v>46446</v>
      </c>
      <c r="B217">
        <v>2588.530760527392</v>
      </c>
      <c r="C217">
        <v>307.07742748187559</v>
      </c>
      <c r="D217">
        <v>1602.2728314441151</v>
      </c>
      <c r="E217">
        <v>1146.634713936161</v>
      </c>
      <c r="F217">
        <v>4210.1045724546238</v>
      </c>
      <c r="G217">
        <v>1769.7069653782901</v>
      </c>
      <c r="H217">
        <v>220.79587702644463</v>
      </c>
      <c r="I217">
        <v>1818.7841297039724</v>
      </c>
      <c r="J217">
        <v>516.29481157941552</v>
      </c>
      <c r="K217">
        <v>2712.6926832070908</v>
      </c>
      <c r="L217">
        <v>9854.6203058441679</v>
      </c>
      <c r="M217">
        <v>7038.2744668952137</v>
      </c>
      <c r="N217" s="3">
        <v>0.38542013329635577</v>
      </c>
      <c r="O217">
        <v>0.42722138872848003</v>
      </c>
    </row>
    <row r="218" spans="1:15" x14ac:dyDescent="0.3">
      <c r="A218" s="2">
        <v>46477</v>
      </c>
      <c r="B218">
        <v>2566.7252209801163</v>
      </c>
      <c r="C218">
        <v>308.50793567429412</v>
      </c>
      <c r="D218">
        <v>1609.7369567973399</v>
      </c>
      <c r="E218">
        <v>1151.9762669296449</v>
      </c>
      <c r="F218">
        <v>4229.717180034484</v>
      </c>
      <c r="G218">
        <v>1750.0087043024284</v>
      </c>
      <c r="H218">
        <v>221.16287883613958</v>
      </c>
      <c r="I218">
        <v>1821.8072706975242</v>
      </c>
      <c r="J218">
        <v>517.15298489649729</v>
      </c>
      <c r="K218">
        <v>2717.2016583622926</v>
      </c>
      <c r="L218">
        <v>9866.6635604158801</v>
      </c>
      <c r="M218">
        <v>7027.3334970948827</v>
      </c>
      <c r="N218" s="3">
        <v>0.38666183403499926</v>
      </c>
      <c r="O218">
        <v>0.42868768699114346</v>
      </c>
    </row>
    <row r="219" spans="1:15" x14ac:dyDescent="0.3">
      <c r="A219" s="2">
        <v>46507</v>
      </c>
      <c r="B219">
        <v>2530.0610073762678</v>
      </c>
      <c r="C219">
        <v>310.62092931294484</v>
      </c>
      <c r="D219">
        <v>1620.7621641139021</v>
      </c>
      <c r="E219">
        <v>1159.8662374698802</v>
      </c>
      <c r="F219">
        <v>4258.686825418712</v>
      </c>
      <c r="G219">
        <v>1730.4921560561277</v>
      </c>
      <c r="H219">
        <v>222.68095729770067</v>
      </c>
      <c r="I219">
        <v>1834.3122914013393</v>
      </c>
      <c r="J219">
        <v>520.7027614767029</v>
      </c>
      <c r="K219">
        <v>2735.8527327875536</v>
      </c>
      <c r="L219">
        <v>9879.9971636917071</v>
      </c>
      <c r="M219">
        <v>7044.0408990194246</v>
      </c>
      <c r="N219" s="3">
        <v>0.38839251106114414</v>
      </c>
      <c r="O219">
        <v>0.43104130040331246</v>
      </c>
    </row>
    <row r="220" spans="1:15" x14ac:dyDescent="0.3">
      <c r="A220" s="2">
        <v>46538</v>
      </c>
      <c r="B220">
        <v>2490.1376321731004</v>
      </c>
      <c r="C220">
        <v>312.85348326906455</v>
      </c>
      <c r="D220">
        <v>1632.4112149020289</v>
      </c>
      <c r="E220">
        <v>1168.2026491944882</v>
      </c>
      <c r="F220">
        <v>4289.2956711941524</v>
      </c>
      <c r="G220">
        <v>1711.281142923192</v>
      </c>
      <c r="H220">
        <v>224.17052767775562</v>
      </c>
      <c r="I220">
        <v>1846.5824796123111</v>
      </c>
      <c r="J220">
        <v>524.1858766012333</v>
      </c>
      <c r="K220">
        <v>2754.1535576286497</v>
      </c>
      <c r="L220">
        <v>9892.900650732834</v>
      </c>
      <c r="M220">
        <v>7060.3735844431412</v>
      </c>
      <c r="N220" s="3">
        <v>0.39008609455130872</v>
      </c>
      <c r="O220">
        <v>0.43357310688007517</v>
      </c>
    </row>
    <row r="221" spans="1:15" x14ac:dyDescent="0.3">
      <c r="A221" s="2">
        <v>46568</v>
      </c>
      <c r="B221">
        <v>2463.3239885367702</v>
      </c>
      <c r="C221">
        <v>314.55017489739868</v>
      </c>
      <c r="D221">
        <v>1641.2642358541432</v>
      </c>
      <c r="E221">
        <v>1174.5381377253329</v>
      </c>
      <c r="F221">
        <v>4312.5577169950157</v>
      </c>
      <c r="G221">
        <v>1692.4028245836162</v>
      </c>
      <c r="H221">
        <v>225.09750887742652</v>
      </c>
      <c r="I221">
        <v>1854.2183952698006</v>
      </c>
      <c r="J221">
        <v>526.35346953941314</v>
      </c>
      <c r="K221">
        <v>2765.542425716601</v>
      </c>
      <c r="L221">
        <v>9906.2342540086611</v>
      </c>
      <c r="M221">
        <v>7063.6146239868576</v>
      </c>
      <c r="N221" s="3">
        <v>0.39151943770053366</v>
      </c>
      <c r="O221">
        <v>0.43533774857483248</v>
      </c>
    </row>
    <row r="222" spans="1:15" x14ac:dyDescent="0.3">
      <c r="A222" s="2">
        <v>46599</v>
      </c>
      <c r="B222">
        <v>2421.7195839481337</v>
      </c>
      <c r="C222">
        <v>316.8537720433925</v>
      </c>
      <c r="D222">
        <v>1653.2839767770934</v>
      </c>
      <c r="E222">
        <v>1183.1398264791464</v>
      </c>
      <c r="F222">
        <v>4344.1405818020194</v>
      </c>
      <c r="G222">
        <v>1673.747953274343</v>
      </c>
      <c r="H222">
        <v>227.0445879075956</v>
      </c>
      <c r="I222">
        <v>1870.2572655922152</v>
      </c>
      <c r="J222">
        <v>530.90639332834314</v>
      </c>
      <c r="K222">
        <v>2789.4641905153749</v>
      </c>
      <c r="L222">
        <v>9919.1377410497844</v>
      </c>
      <c r="M222">
        <v>7091.4203906178718</v>
      </c>
      <c r="N222" s="3">
        <v>0.39335761199630842</v>
      </c>
      <c r="O222">
        <v>0.4379554650021687</v>
      </c>
    </row>
    <row r="223" spans="1:15" x14ac:dyDescent="0.3">
      <c r="A223" s="2">
        <v>46630</v>
      </c>
      <c r="B223">
        <v>2388.3626906243476</v>
      </c>
      <c r="C223">
        <v>318.82699264496114</v>
      </c>
      <c r="D223">
        <v>1663.5798744152414</v>
      </c>
      <c r="E223">
        <v>1190.5078810397381</v>
      </c>
      <c r="F223">
        <v>4371.1939056013262</v>
      </c>
      <c r="G223">
        <v>1655.4397853366422</v>
      </c>
      <c r="H223">
        <v>228.12973531021214</v>
      </c>
      <c r="I223">
        <v>1879.196059653266</v>
      </c>
      <c r="J223">
        <v>533.44383189519965</v>
      </c>
      <c r="K223">
        <v>2802.7962846600794</v>
      </c>
      <c r="L223">
        <v>9932.4713443256151</v>
      </c>
      <c r="M223">
        <v>7099.005696855399</v>
      </c>
      <c r="N223" s="3">
        <v>0.39481533109652472</v>
      </c>
      <c r="O223">
        <v>0.44009126772850682</v>
      </c>
    </row>
    <row r="224" spans="1:15" x14ac:dyDescent="0.3">
      <c r="A224" s="2">
        <v>46660</v>
      </c>
      <c r="B224">
        <v>2359.0136175639341</v>
      </c>
      <c r="C224">
        <v>320.63083587667882</v>
      </c>
      <c r="D224">
        <v>1672.9919924796218</v>
      </c>
      <c r="E224">
        <v>1197.2434763094632</v>
      </c>
      <c r="F224">
        <v>4395.9250253717428</v>
      </c>
      <c r="G224">
        <v>1637.4095915099724</v>
      </c>
      <c r="H224">
        <v>229.32588045619295</v>
      </c>
      <c r="I224">
        <v>1889.0491866121165</v>
      </c>
      <c r="J224">
        <v>536.24082041275165</v>
      </c>
      <c r="K224">
        <v>2817.4920943339494</v>
      </c>
      <c r="L224">
        <v>9945.8049476014421</v>
      </c>
      <c r="M224">
        <v>7109.5175733249825</v>
      </c>
      <c r="N224" s="3">
        <v>0.39629863282217942</v>
      </c>
      <c r="O224">
        <v>0.44198785804982793</v>
      </c>
    </row>
    <row r="225" spans="1:15" x14ac:dyDescent="0.3">
      <c r="A225" s="2">
        <v>46691</v>
      </c>
      <c r="B225">
        <v>2308.0419089580191</v>
      </c>
      <c r="C225">
        <v>323.33031138367096</v>
      </c>
      <c r="D225">
        <v>1687.0773529682483</v>
      </c>
      <c r="E225">
        <v>1207.3233846606568</v>
      </c>
      <c r="F225">
        <v>4432.9354766719698</v>
      </c>
      <c r="G225">
        <v>1619.6239732921397</v>
      </c>
      <c r="H225">
        <v>232.15386385573163</v>
      </c>
      <c r="I225">
        <v>1912.3444192741431</v>
      </c>
      <c r="J225">
        <v>542.8535940572508</v>
      </c>
      <c r="K225">
        <v>2852.2366284234195</v>
      </c>
      <c r="L225">
        <v>9958.7084346425654</v>
      </c>
      <c r="M225">
        <v>7159.2124789026839</v>
      </c>
      <c r="N225" s="3">
        <v>0.39840089071648721</v>
      </c>
      <c r="O225">
        <v>0.44513156558047934</v>
      </c>
    </row>
    <row r="226" spans="1:15" x14ac:dyDescent="0.3">
      <c r="A226" s="2">
        <v>46721</v>
      </c>
      <c r="B226">
        <v>2273.9311954886634</v>
      </c>
      <c r="C226">
        <v>325.33538971967045</v>
      </c>
      <c r="D226">
        <v>1697.539478331985</v>
      </c>
      <c r="E226">
        <v>1214.8103967900458</v>
      </c>
      <c r="F226">
        <v>4460.425577588031</v>
      </c>
      <c r="G226">
        <v>1602.2631193126895</v>
      </c>
      <c r="H226">
        <v>233.91239076295577</v>
      </c>
      <c r="I226">
        <v>1926.8301101918844</v>
      </c>
      <c r="J226">
        <v>546.96561974563758</v>
      </c>
      <c r="K226">
        <v>2873.8418465040018</v>
      </c>
      <c r="L226">
        <v>9972.0420379183961</v>
      </c>
      <c r="M226">
        <v>7183.8130865171688</v>
      </c>
      <c r="N226" s="3">
        <v>0.40004407295865319</v>
      </c>
      <c r="O226">
        <v>0.44729309810642537</v>
      </c>
    </row>
    <row r="227" spans="1:15" x14ac:dyDescent="0.3">
      <c r="A227" s="2">
        <v>46752</v>
      </c>
      <c r="B227">
        <v>2261.7451216802642</v>
      </c>
      <c r="C227">
        <v>326.39571766557168</v>
      </c>
      <c r="D227">
        <v>1703.072072095292</v>
      </c>
      <c r="E227">
        <v>1218.7696875816125</v>
      </c>
      <c r="F227">
        <v>4474.9629259367757</v>
      </c>
      <c r="G227">
        <v>1585.1865212788173</v>
      </c>
      <c r="H227">
        <v>233.71356776269499</v>
      </c>
      <c r="I227">
        <v>1925.1923254543954</v>
      </c>
      <c r="J227">
        <v>546.50070488925644</v>
      </c>
      <c r="K227">
        <v>2871.3991120411829</v>
      </c>
      <c r="L227">
        <v>9984.9455249595158</v>
      </c>
      <c r="M227">
        <v>7161.9922314263467</v>
      </c>
      <c r="N227" s="3">
        <v>0.4009218411940848</v>
      </c>
      <c r="O227">
        <v>0.4481709904927017</v>
      </c>
    </row>
    <row r="228" spans="1:15" x14ac:dyDescent="0.3">
      <c r="A228" s="2">
        <v>46783</v>
      </c>
      <c r="B228">
        <v>2236.9229895298658</v>
      </c>
      <c r="C228">
        <v>328.00824459705109</v>
      </c>
      <c r="D228">
        <v>1711.4859373326965</v>
      </c>
      <c r="E228">
        <v>1224.7909030514484</v>
      </c>
      <c r="F228">
        <v>4497.0710537242812</v>
      </c>
      <c r="G228">
        <v>1568.2114738600148</v>
      </c>
      <c r="H228">
        <v>234.31376743821752</v>
      </c>
      <c r="I228">
        <v>1930.1364107298784</v>
      </c>
      <c r="J228">
        <v>547.9041730271457</v>
      </c>
      <c r="K228">
        <v>2878.773150407208</v>
      </c>
      <c r="L228">
        <v>9998.2791282353428</v>
      </c>
      <c r="M228">
        <v>7159.338975462465</v>
      </c>
      <c r="N228" s="3">
        <v>0.40210041182206357</v>
      </c>
      <c r="O228">
        <v>0.44978450751834498</v>
      </c>
    </row>
    <row r="229" spans="1:15" x14ac:dyDescent="0.3">
      <c r="A229" s="2">
        <v>46812</v>
      </c>
      <c r="B229">
        <v>2204.9073959442694</v>
      </c>
      <c r="C229">
        <v>329.92477956730215</v>
      </c>
      <c r="D229">
        <v>1721.4860599028489</v>
      </c>
      <c r="E229">
        <v>1231.9472920618134</v>
      </c>
      <c r="F229">
        <v>4523.3472040349361</v>
      </c>
      <c r="G229">
        <v>1551.4432775424661</v>
      </c>
      <c r="H229">
        <v>235.06091332327355</v>
      </c>
      <c r="I229">
        <v>1936.2909508264347</v>
      </c>
      <c r="J229">
        <v>549.6512506861236</v>
      </c>
      <c r="K229">
        <v>2887.9525662684791</v>
      </c>
      <c r="L229">
        <v>10011.61273151117</v>
      </c>
      <c r="M229">
        <v>7160.3989586467778</v>
      </c>
      <c r="N229" s="3">
        <v>0.40332285714066757</v>
      </c>
      <c r="O229">
        <v>0.45181004552821674</v>
      </c>
    </row>
    <row r="230" spans="1:15" x14ac:dyDescent="0.3">
      <c r="A230" s="2">
        <v>46843</v>
      </c>
      <c r="B230">
        <v>2185.1850079127544</v>
      </c>
      <c r="C230">
        <v>331.28542764879336</v>
      </c>
      <c r="D230">
        <v>1728.585668206877</v>
      </c>
      <c r="E230">
        <v>1237.0279856721588</v>
      </c>
      <c r="F230">
        <v>4542.002012877002</v>
      </c>
      <c r="G230">
        <v>1534.9418778381307</v>
      </c>
      <c r="H230">
        <v>235.81137364885501</v>
      </c>
      <c r="I230">
        <v>1942.4727932979613</v>
      </c>
      <c r="J230">
        <v>551.40607861865556</v>
      </c>
      <c r="K230">
        <v>2897.1727032640547</v>
      </c>
      <c r="L230">
        <v>10024.086102317586</v>
      </c>
      <c r="M230">
        <v>7161.8048266676569</v>
      </c>
      <c r="N230" s="3">
        <v>0.40453108865465842</v>
      </c>
      <c r="O230">
        <v>0.45310883870270063</v>
      </c>
    </row>
    <row r="231" spans="1:15" x14ac:dyDescent="0.3">
      <c r="A231" s="2">
        <v>46873</v>
      </c>
      <c r="B231">
        <v>2167.6610833716759</v>
      </c>
      <c r="C231">
        <v>332.58951978822665</v>
      </c>
      <c r="D231">
        <v>1735.3901781373149</v>
      </c>
      <c r="E231">
        <v>1241.8974979951827</v>
      </c>
      <c r="F231">
        <v>4559.8814263010127</v>
      </c>
      <c r="G231">
        <v>1518.6048313673909</v>
      </c>
      <c r="H231">
        <v>235.70283813875403</v>
      </c>
      <c r="I231">
        <v>1941.5787428023657</v>
      </c>
      <c r="J231">
        <v>551.15228619511981</v>
      </c>
      <c r="K231">
        <v>2895.8392386718524</v>
      </c>
      <c r="L231">
        <v>10037.419705593413</v>
      </c>
      <c r="M231">
        <v>7142.8779371754827</v>
      </c>
      <c r="N231" s="3">
        <v>0.40541631316423671</v>
      </c>
      <c r="O231">
        <v>0.45428820952460436</v>
      </c>
    </row>
    <row r="232" spans="1:15" x14ac:dyDescent="0.3">
      <c r="A232" s="2">
        <v>46904</v>
      </c>
      <c r="B232">
        <v>2131.3276953163568</v>
      </c>
      <c r="C232">
        <v>334.6703547198037</v>
      </c>
      <c r="D232">
        <v>1746.2475873090866</v>
      </c>
      <c r="E232">
        <v>1249.6673871273235</v>
      </c>
      <c r="F232">
        <v>4588.410168161965</v>
      </c>
      <c r="G232">
        <v>1502.4138176011604</v>
      </c>
      <c r="H232">
        <v>236.89220998968585</v>
      </c>
      <c r="I232">
        <v>1951.3760754152943</v>
      </c>
      <c r="J232">
        <v>553.93343647720201</v>
      </c>
      <c r="K232">
        <v>2910.4518318103046</v>
      </c>
      <c r="L232">
        <v>10050.323192634536</v>
      </c>
      <c r="M232">
        <v>7155.0673712936468</v>
      </c>
      <c r="N232" s="3">
        <v>0.40676791437172599</v>
      </c>
      <c r="O232">
        <v>0.4565435439453947</v>
      </c>
    </row>
    <row r="233" spans="1:15" x14ac:dyDescent="0.3">
      <c r="A233" s="2">
        <v>46934</v>
      </c>
      <c r="B233">
        <v>2120.2089887759134</v>
      </c>
      <c r="C233">
        <v>335.70375134222866</v>
      </c>
      <c r="D233">
        <v>1751.6396584417503</v>
      </c>
      <c r="E233">
        <v>1253.5261156905187</v>
      </c>
      <c r="F233">
        <v>4602.5782816599449</v>
      </c>
      <c r="G233">
        <v>1486.5255820687239</v>
      </c>
      <c r="H233">
        <v>236.50638799527582</v>
      </c>
      <c r="I233">
        <v>1948.1979050174855</v>
      </c>
      <c r="J233">
        <v>553.03125525629423</v>
      </c>
      <c r="K233">
        <v>2905.7116323312575</v>
      </c>
      <c r="L233">
        <v>10063.656795910356</v>
      </c>
      <c r="M233">
        <v>7129.9727626690374</v>
      </c>
      <c r="N233" s="3">
        <v>0.40753474508975995</v>
      </c>
      <c r="O233">
        <v>0.45734650684136302</v>
      </c>
    </row>
    <row r="234" spans="1:15" x14ac:dyDescent="0.3">
      <c r="A234" s="2">
        <v>46965</v>
      </c>
      <c r="B234">
        <v>2091.7789820793059</v>
      </c>
      <c r="C234">
        <v>337.45057579940902</v>
      </c>
      <c r="D234">
        <v>1760.7542631588535</v>
      </c>
      <c r="E234">
        <v>1260.04880144499</v>
      </c>
      <c r="F234">
        <v>4626.5276604689234</v>
      </c>
      <c r="G234">
        <v>1470.7300024241247</v>
      </c>
      <c r="H234">
        <v>237.40046975880304</v>
      </c>
      <c r="I234">
        <v>1955.5628148340138</v>
      </c>
      <c r="J234">
        <v>555.12191827887239</v>
      </c>
      <c r="K234">
        <v>2916.696298760598</v>
      </c>
      <c r="L234">
        <v>10076.560282951483</v>
      </c>
      <c r="M234">
        <v>7135.5115040564124</v>
      </c>
      <c r="N234" s="3">
        <v>0.40875784407361793</v>
      </c>
      <c r="O234">
        <v>0.45913759562343298</v>
      </c>
    </row>
    <row r="235" spans="1:15" x14ac:dyDescent="0.3">
      <c r="A235" s="2">
        <v>46996</v>
      </c>
      <c r="B235">
        <v>2074.8586754406283</v>
      </c>
      <c r="C235">
        <v>338.72915800925824</v>
      </c>
      <c r="D235">
        <v>1767.4256670272805</v>
      </c>
      <c r="E235">
        <v>1264.8230590596136</v>
      </c>
      <c r="F235">
        <v>4644.0573266905267</v>
      </c>
      <c r="G235">
        <v>1455.1713395019972</v>
      </c>
      <c r="H235">
        <v>237.14918183539666</v>
      </c>
      <c r="I235">
        <v>1953.4928554976671</v>
      </c>
      <c r="J235">
        <v>554.53432283635539</v>
      </c>
      <c r="K235">
        <v>2913.6089815498644</v>
      </c>
      <c r="L235">
        <v>10089.893886227306</v>
      </c>
      <c r="M235">
        <v>7113.9566812212806</v>
      </c>
      <c r="N235" s="3">
        <v>0.4095623732487606</v>
      </c>
      <c r="O235">
        <v>0.46026820292229831</v>
      </c>
    </row>
    <row r="236" spans="1:15" x14ac:dyDescent="0.3">
      <c r="A236" s="2">
        <v>47026</v>
      </c>
      <c r="B236">
        <v>2053.6032958678302</v>
      </c>
      <c r="C236">
        <v>340.19094784905116</v>
      </c>
      <c r="D236">
        <v>1775.053014191114</v>
      </c>
      <c r="E236">
        <v>1270.2814184985684</v>
      </c>
      <c r="F236">
        <v>4664.0988130965661</v>
      </c>
      <c r="G236">
        <v>1439.7536791351918</v>
      </c>
      <c r="H236">
        <v>237.66576943173982</v>
      </c>
      <c r="I236">
        <v>1957.7481945668758</v>
      </c>
      <c r="J236">
        <v>555.74227789108818</v>
      </c>
      <c r="K236">
        <v>2919.9557639794461</v>
      </c>
      <c r="L236">
        <v>10103.22748950313</v>
      </c>
      <c r="M236">
        <v>7110.8656850043417</v>
      </c>
      <c r="N236" s="3">
        <v>0.41063295150366258</v>
      </c>
      <c r="O236">
        <v>0.46164444163435775</v>
      </c>
    </row>
    <row r="237" spans="1:15" x14ac:dyDescent="0.3">
      <c r="A237" s="2">
        <v>47057</v>
      </c>
      <c r="B237">
        <v>2037.8905420059668</v>
      </c>
      <c r="C237">
        <v>341.40031935292342</v>
      </c>
      <c r="D237">
        <v>1781.3632894844411</v>
      </c>
      <c r="E237">
        <v>1274.7972416242101</v>
      </c>
      <c r="F237">
        <v>4680.6795840767109</v>
      </c>
      <c r="G237">
        <v>1424.5131469314931</v>
      </c>
      <c r="H237">
        <v>237.51167229418164</v>
      </c>
      <c r="I237">
        <v>1956.4788346857124</v>
      </c>
      <c r="J237">
        <v>555.38194710198104</v>
      </c>
      <c r="K237">
        <v>2918.0625303593856</v>
      </c>
      <c r="L237">
        <v>10116.130976544253</v>
      </c>
      <c r="M237">
        <v>7091.9481313727538</v>
      </c>
      <c r="N237" s="3">
        <v>0.41146134691125419</v>
      </c>
      <c r="O237">
        <v>0.46269464036493391</v>
      </c>
    </row>
    <row r="238" spans="1:15" x14ac:dyDescent="0.3">
      <c r="A238" s="2">
        <v>47087</v>
      </c>
      <c r="B238">
        <v>1995.8126984835772</v>
      </c>
      <c r="C238">
        <v>343.7421022926635</v>
      </c>
      <c r="D238">
        <v>1793.5822767680513</v>
      </c>
      <c r="E238">
        <v>1283.5415170769145</v>
      </c>
      <c r="F238">
        <v>4712.7859851988769</v>
      </c>
      <c r="G238">
        <v>1409.4035543433101</v>
      </c>
      <c r="H238">
        <v>239.02441956063046</v>
      </c>
      <c r="I238">
        <v>1968.93994019875</v>
      </c>
      <c r="J238">
        <v>558.91925756002433</v>
      </c>
      <c r="K238">
        <v>2936.6481058533782</v>
      </c>
      <c r="L238">
        <v>10129.464579820084</v>
      </c>
      <c r="M238">
        <v>7112.9352775160933</v>
      </c>
      <c r="N238" s="3">
        <v>0.41286023157501361</v>
      </c>
      <c r="O238">
        <v>0.46525519172925367</v>
      </c>
    </row>
    <row r="239" spans="1:15" x14ac:dyDescent="0.3">
      <c r="A239" s="2">
        <v>47118</v>
      </c>
      <c r="B239">
        <v>1980.877530108678</v>
      </c>
      <c r="C239">
        <v>344.91861169794811</v>
      </c>
      <c r="D239">
        <v>1799.7210837506561</v>
      </c>
      <c r="E239">
        <v>1287.9346323131406</v>
      </c>
      <c r="F239">
        <v>4728.9162089907804</v>
      </c>
      <c r="G239">
        <v>1394.6446104511467</v>
      </c>
      <c r="H239">
        <v>239.09211372375083</v>
      </c>
      <c r="I239">
        <v>1969.4975641508595</v>
      </c>
      <c r="J239">
        <v>559.07754921684307</v>
      </c>
      <c r="K239">
        <v>2937.47979466689</v>
      </c>
      <c r="L239">
        <v>10142.368066861203</v>
      </c>
      <c r="M239">
        <v>7099.7916322094907</v>
      </c>
      <c r="N239" s="3">
        <v>0.4137416908604023</v>
      </c>
      <c r="O239">
        <v>0.46625365770759847</v>
      </c>
    </row>
    <row r="240" spans="1:15" x14ac:dyDescent="0.3">
      <c r="A240" s="2">
        <v>47149</v>
      </c>
      <c r="B240">
        <v>1957.7952097348552</v>
      </c>
      <c r="C240">
        <v>346.45761119471558</v>
      </c>
      <c r="D240">
        <v>1807.7512965262995</v>
      </c>
      <c r="E240">
        <v>1293.6812945220652</v>
      </c>
      <c r="F240">
        <v>4750.0162581590912</v>
      </c>
      <c r="G240">
        <v>1380.0101262954413</v>
      </c>
      <c r="H240">
        <v>239.65243767737508</v>
      </c>
      <c r="I240">
        <v>1974.1131771236628</v>
      </c>
      <c r="J240">
        <v>560.38777454331148</v>
      </c>
      <c r="K240">
        <v>2944.3639209000994</v>
      </c>
      <c r="L240">
        <v>10155.701670137027</v>
      </c>
      <c r="M240">
        <v>7098.52743653989</v>
      </c>
      <c r="N240" s="3">
        <v>0.41478517160388717</v>
      </c>
      <c r="O240">
        <v>0.46771916037338673</v>
      </c>
    </row>
    <row r="241" spans="1:15" x14ac:dyDescent="0.3">
      <c r="A241" s="2">
        <v>47177</v>
      </c>
      <c r="B241">
        <v>1934.2905604278458</v>
      </c>
      <c r="C241">
        <v>348.01445903776943</v>
      </c>
      <c r="D241">
        <v>1815.8746386490768</v>
      </c>
      <c r="E241">
        <v>1299.4946028977436</v>
      </c>
      <c r="F241">
        <v>4771.3610124004108</v>
      </c>
      <c r="G241">
        <v>1365.5679948095176</v>
      </c>
      <c r="H241">
        <v>240.15418478695463</v>
      </c>
      <c r="I241">
        <v>1978.2462691556252</v>
      </c>
      <c r="J241">
        <v>561.56102756275016</v>
      </c>
      <c r="K241">
        <v>2950.5283734764207</v>
      </c>
      <c r="L241">
        <v>10169.035273412846</v>
      </c>
      <c r="M241">
        <v>7096.0578497912684</v>
      </c>
      <c r="N241" s="3">
        <v>0.41579824121123971</v>
      </c>
      <c r="O241">
        <v>0.46920488366042284</v>
      </c>
    </row>
    <row r="242" spans="1:15" x14ac:dyDescent="0.3">
      <c r="A242" s="2">
        <v>47208</v>
      </c>
      <c r="B242">
        <v>1922.9310595427971</v>
      </c>
      <c r="C242">
        <v>349.00349968980584</v>
      </c>
      <c r="D242">
        <v>1821.0352685883945</v>
      </c>
      <c r="E242">
        <v>1303.1877051697625</v>
      </c>
      <c r="F242">
        <v>4784.9209949938158</v>
      </c>
      <c r="G242">
        <v>1351.321735401152</v>
      </c>
      <c r="H242">
        <v>240.2691522523078</v>
      </c>
      <c r="I242">
        <v>1979.1933022444339</v>
      </c>
      <c r="J242">
        <v>561.82986005483133</v>
      </c>
      <c r="K242">
        <v>2951.9408609117409</v>
      </c>
      <c r="L242">
        <v>10181.078527984577</v>
      </c>
      <c r="M242">
        <v>7084.5549108644664</v>
      </c>
      <c r="N242" s="3">
        <v>0.41667273358059714</v>
      </c>
      <c r="O242">
        <v>0.46998173934535281</v>
      </c>
    </row>
    <row r="243" spans="1:15" x14ac:dyDescent="0.3">
      <c r="A243" s="2">
        <v>47238</v>
      </c>
      <c r="B243">
        <v>1890.0559928921889</v>
      </c>
      <c r="C243">
        <v>350.95635746837735</v>
      </c>
      <c r="D243">
        <v>1831.2249168081883</v>
      </c>
      <c r="E243">
        <v>1310.4797244453327</v>
      </c>
      <c r="F243">
        <v>4811.6951396463173</v>
      </c>
      <c r="G243">
        <v>1337.1701385001618</v>
      </c>
      <c r="H243">
        <v>241.9930532972914</v>
      </c>
      <c r="I243">
        <v>1993.3937660575364</v>
      </c>
      <c r="J243">
        <v>565.86091886438862</v>
      </c>
      <c r="K243">
        <v>2973.1206665053933</v>
      </c>
      <c r="L243">
        <v>10194.412131260404</v>
      </c>
      <c r="M243">
        <v>7111.5385432247713</v>
      </c>
      <c r="N243" s="3">
        <v>0.41806996452798711</v>
      </c>
      <c r="O243">
        <v>0.4719933898779326</v>
      </c>
    </row>
    <row r="244" spans="1:15" x14ac:dyDescent="0.3">
      <c r="A244" s="2">
        <v>47269</v>
      </c>
      <c r="B244">
        <v>1862.1320755226438</v>
      </c>
      <c r="C244">
        <v>352.68179372112314</v>
      </c>
      <c r="D244">
        <v>1840.2279218575466</v>
      </c>
      <c r="E244">
        <v>1316.9225461151182</v>
      </c>
      <c r="F244">
        <v>4835.3512810850834</v>
      </c>
      <c r="G244">
        <v>1323.2925004879269</v>
      </c>
      <c r="H244">
        <v>242.87299599468338</v>
      </c>
      <c r="I244">
        <v>2000.6422067196497</v>
      </c>
      <c r="J244">
        <v>567.91852000834592</v>
      </c>
      <c r="K244">
        <v>2983.9316207179618</v>
      </c>
      <c r="L244">
        <v>10207.315618301516</v>
      </c>
      <c r="M244">
        <v>7118.6578439285677</v>
      </c>
      <c r="N244" s="3">
        <v>0.41917053553331368</v>
      </c>
      <c r="O244">
        <v>0.47371429099492068</v>
      </c>
    </row>
    <row r="245" spans="1:15" x14ac:dyDescent="0.3">
      <c r="A245" s="2">
        <v>47299</v>
      </c>
      <c r="B245">
        <v>1853.5604488937515</v>
      </c>
      <c r="C245">
        <v>353.60754637054902</v>
      </c>
      <c r="D245">
        <v>1845.0583267849813</v>
      </c>
      <c r="E245">
        <v>1320.3793294191034</v>
      </c>
      <c r="F245">
        <v>4848.0435701089646</v>
      </c>
      <c r="G245">
        <v>1309.6475617871049</v>
      </c>
      <c r="H245">
        <v>242.67108146961186</v>
      </c>
      <c r="I245">
        <v>1998.9789558532723</v>
      </c>
      <c r="J245">
        <v>567.44637613011378</v>
      </c>
      <c r="K245">
        <v>2981.4509038577953</v>
      </c>
      <c r="L245">
        <v>10220.649221577351</v>
      </c>
      <c r="M245">
        <v>7100.1948790978977</v>
      </c>
      <c r="N245" s="3">
        <v>0.4199111368949634</v>
      </c>
      <c r="O245">
        <v>0.47433812324504832</v>
      </c>
    </row>
    <row r="246" spans="1:15" x14ac:dyDescent="0.3">
      <c r="A246" s="2">
        <v>47330</v>
      </c>
      <c r="B246">
        <v>1845.9796186327455</v>
      </c>
      <c r="C246">
        <v>354.47324881223045</v>
      </c>
      <c r="D246">
        <v>1849.5754009111899</v>
      </c>
      <c r="E246">
        <v>1323.6118837612159</v>
      </c>
      <c r="F246">
        <v>4859.9125565010809</v>
      </c>
      <c r="G246">
        <v>1296.0740533081905</v>
      </c>
      <c r="H246">
        <v>242.24930303671627</v>
      </c>
      <c r="I246">
        <v>1995.5045978610258</v>
      </c>
      <c r="J246">
        <v>566.46011669686345</v>
      </c>
      <c r="K246">
        <v>2976.2689444649877</v>
      </c>
      <c r="L246">
        <v>10233.552708618463</v>
      </c>
      <c r="M246">
        <v>7076.5570153677836</v>
      </c>
      <c r="N246" s="3">
        <v>0.42058149718875754</v>
      </c>
      <c r="O246">
        <v>0.47489984122602646</v>
      </c>
    </row>
    <row r="247" spans="1:15" x14ac:dyDescent="0.3">
      <c r="A247" s="2">
        <v>47361</v>
      </c>
      <c r="B247">
        <v>1821.1751558603814</v>
      </c>
      <c r="C247">
        <v>356.08502900543846</v>
      </c>
      <c r="D247">
        <v>1857.9853698073546</v>
      </c>
      <c r="E247">
        <v>1329.6303108918655</v>
      </c>
      <c r="F247">
        <v>4882.0104463292646</v>
      </c>
      <c r="G247">
        <v>1282.5637184147843</v>
      </c>
      <c r="H247">
        <v>242.75370017229383</v>
      </c>
      <c r="I247">
        <v>1999.6595192192119</v>
      </c>
      <c r="J247">
        <v>567.63956636585806</v>
      </c>
      <c r="K247">
        <v>2982.465955195165</v>
      </c>
      <c r="L247">
        <v>10246.886311894305</v>
      </c>
      <c r="M247">
        <v>7075.0824593673133</v>
      </c>
      <c r="N247" s="3">
        <v>0.42154504520953257</v>
      </c>
      <c r="O247">
        <v>0.47643843190319785</v>
      </c>
    </row>
    <row r="248" spans="1:15" x14ac:dyDescent="0.3">
      <c r="A248" s="2">
        <v>47391</v>
      </c>
      <c r="B248">
        <v>1814.7328796089346</v>
      </c>
      <c r="C248">
        <v>356.92079164964281</v>
      </c>
      <c r="D248">
        <v>1862.3462236458336</v>
      </c>
      <c r="E248">
        <v>1332.7510692892322</v>
      </c>
      <c r="F248">
        <v>4893.4689509764667</v>
      </c>
      <c r="G248">
        <v>1269.2600873778144</v>
      </c>
      <c r="H248">
        <v>242.71298850112163</v>
      </c>
      <c r="I248">
        <v>1999.3241608673309</v>
      </c>
      <c r="J248">
        <v>567.54436882467212</v>
      </c>
      <c r="K248">
        <v>2981.9657726102487</v>
      </c>
      <c r="L248">
        <v>10260.21991517011</v>
      </c>
      <c r="M248">
        <v>7060.8073781811881</v>
      </c>
      <c r="N248" s="3">
        <v>0.42232645827797399</v>
      </c>
      <c r="O248">
        <v>0.47693606876216116</v>
      </c>
    </row>
    <row r="249" spans="1:15" x14ac:dyDescent="0.3">
      <c r="A249" s="2">
        <v>47422</v>
      </c>
      <c r="B249">
        <v>1801.8692237470932</v>
      </c>
      <c r="C249">
        <v>358.00975537722343</v>
      </c>
      <c r="D249">
        <v>1868.0282335852764</v>
      </c>
      <c r="E249">
        <v>1336.8172867982835</v>
      </c>
      <c r="F249">
        <v>4908.398902703364</v>
      </c>
      <c r="G249">
        <v>1256.0101419762732</v>
      </c>
      <c r="H249">
        <v>242.54961948789324</v>
      </c>
      <c r="I249">
        <v>1997.9784248302869</v>
      </c>
      <c r="J249">
        <v>567.16235728062247</v>
      </c>
      <c r="K249">
        <v>2979.9586249550671</v>
      </c>
      <c r="L249">
        <v>10273.12340221124</v>
      </c>
      <c r="M249">
        <v>7043.6591685301428</v>
      </c>
      <c r="N249" s="3">
        <v>0.42306967921858135</v>
      </c>
      <c r="O249">
        <v>0.4777903185361187</v>
      </c>
    </row>
    <row r="250" spans="1:15" x14ac:dyDescent="0.3">
      <c r="A250" s="2">
        <v>47452</v>
      </c>
      <c r="B250">
        <v>1764.5046077445368</v>
      </c>
      <c r="C250">
        <v>360.15234922454914</v>
      </c>
      <c r="D250">
        <v>1879.2078892784384</v>
      </c>
      <c r="E250">
        <v>1344.8177852502731</v>
      </c>
      <c r="F250">
        <v>4937.7743739892558</v>
      </c>
      <c r="G250">
        <v>1242.8673937069141</v>
      </c>
      <c r="H250">
        <v>244.10972752753105</v>
      </c>
      <c r="I250">
        <v>2010.8296600133469</v>
      </c>
      <c r="J250">
        <v>570.81041311035995</v>
      </c>
      <c r="K250">
        <v>2999.1260737368711</v>
      </c>
      <c r="L250">
        <v>10286.457005487053</v>
      </c>
      <c r="M250">
        <v>7067.7432680950242</v>
      </c>
      <c r="N250" s="3">
        <v>0.42433998519377863</v>
      </c>
      <c r="O250">
        <v>0.48002673528459056</v>
      </c>
    </row>
    <row r="251" spans="1:15" x14ac:dyDescent="0.3">
      <c r="A251" s="2">
        <v>47483</v>
      </c>
      <c r="B251">
        <v>1761.135676636155</v>
      </c>
      <c r="C251">
        <v>360.84004957190893</v>
      </c>
      <c r="D251">
        <v>1882.7961816247207</v>
      </c>
      <c r="E251">
        <v>1347.3856753668961</v>
      </c>
      <c r="F251">
        <v>4947.2029093285028</v>
      </c>
      <c r="G251">
        <v>1230.0360172375761</v>
      </c>
      <c r="H251">
        <v>243.36614570147864</v>
      </c>
      <c r="I251">
        <v>2004.7044784992081</v>
      </c>
      <c r="J251">
        <v>569.07166941665582</v>
      </c>
      <c r="K251">
        <v>2989.9904458163533</v>
      </c>
      <c r="L251">
        <v>10299.360492528183</v>
      </c>
      <c r="M251">
        <v>7037.1687566712717</v>
      </c>
      <c r="N251" s="3">
        <v>0.42488542611427743</v>
      </c>
      <c r="O251">
        <v>0.48034078551940396</v>
      </c>
    </row>
    <row r="252" spans="1:15" x14ac:dyDescent="0.3">
      <c r="A252" s="2">
        <v>47514</v>
      </c>
      <c r="B252">
        <v>1750.2808638789061</v>
      </c>
      <c r="C252">
        <v>361.86229358968126</v>
      </c>
      <c r="D252">
        <v>1888.1300605431886</v>
      </c>
      <c r="E252">
        <v>1351.2027598283078</v>
      </c>
      <c r="F252">
        <v>4961.2181179639256</v>
      </c>
      <c r="G252">
        <v>1217.2327151941415</v>
      </c>
      <c r="H252">
        <v>243.12631164588726</v>
      </c>
      <c r="I252">
        <v>2002.7288692625382</v>
      </c>
      <c r="J252">
        <v>568.51085695851816</v>
      </c>
      <c r="K252">
        <v>2987.0438505422544</v>
      </c>
      <c r="L252">
        <v>10312.69409580401</v>
      </c>
      <c r="M252">
        <v>7018.6426036033399</v>
      </c>
      <c r="N252" s="3">
        <v>0.42558711409649486</v>
      </c>
      <c r="O252">
        <v>0.48107876291826857</v>
      </c>
    </row>
    <row r="253" spans="1:15" x14ac:dyDescent="0.3">
      <c r="A253" s="2">
        <v>47542</v>
      </c>
      <c r="B253">
        <v>1733.6279615198266</v>
      </c>
      <c r="C253">
        <v>363.12957483526856</v>
      </c>
      <c r="D253">
        <v>1894.7424980846063</v>
      </c>
      <c r="E253">
        <v>1355.9348193626947</v>
      </c>
      <c r="F253">
        <v>4978.5928452774415</v>
      </c>
      <c r="G253">
        <v>1204.5198699236839</v>
      </c>
      <c r="H253">
        <v>243.07316721672456</v>
      </c>
      <c r="I253">
        <v>2002.2910973002847</v>
      </c>
      <c r="J253">
        <v>568.38658745941973</v>
      </c>
      <c r="K253">
        <v>2986.3909194002222</v>
      </c>
      <c r="L253">
        <v>10326.027699079837</v>
      </c>
      <c r="M253">
        <v>7004.6616413003348</v>
      </c>
      <c r="N253" s="3">
        <v>0.42634335137504703</v>
      </c>
      <c r="O253">
        <v>0.48214017920183272</v>
      </c>
    </row>
    <row r="254" spans="1:15" x14ac:dyDescent="0.3">
      <c r="A254" s="2">
        <v>47573</v>
      </c>
      <c r="B254">
        <v>1716.8343730329445</v>
      </c>
      <c r="C254">
        <v>364.34826936523655</v>
      </c>
      <c r="D254">
        <v>1901.1014191919303</v>
      </c>
      <c r="E254">
        <v>1360.4854548985088</v>
      </c>
      <c r="F254">
        <v>4995.3014371629397</v>
      </c>
      <c r="G254">
        <v>1191.945798839552</v>
      </c>
      <c r="H254">
        <v>243.19726430224117</v>
      </c>
      <c r="I254">
        <v>2003.3133347293517</v>
      </c>
      <c r="J254">
        <v>568.67676806535871</v>
      </c>
      <c r="K254">
        <v>2987.9155731230271</v>
      </c>
      <c r="L254">
        <v>10338.070953651561</v>
      </c>
      <c r="M254">
        <v>6995.0487390595299</v>
      </c>
      <c r="N254" s="3">
        <v>0.42714721291916918</v>
      </c>
      <c r="O254">
        <v>0.4831947332880826</v>
      </c>
    </row>
    <row r="255" spans="1:15" x14ac:dyDescent="0.3">
      <c r="A255" s="2">
        <v>47603</v>
      </c>
      <c r="B255">
        <v>1678.115439783026</v>
      </c>
      <c r="C255">
        <v>366.5480989861818</v>
      </c>
      <c r="D255">
        <v>1912.57972049317</v>
      </c>
      <c r="E255">
        <v>1368.6996731456957</v>
      </c>
      <c r="F255">
        <v>5025.4616245193001</v>
      </c>
      <c r="G255">
        <v>1179.511674326144</v>
      </c>
      <c r="H255">
        <v>244.67339466185163</v>
      </c>
      <c r="I255">
        <v>2015.4728121054272</v>
      </c>
      <c r="J255">
        <v>572.12845591454106</v>
      </c>
      <c r="K255">
        <v>3006.0512742054143</v>
      </c>
      <c r="L255">
        <v>10351.404556927373</v>
      </c>
      <c r="M255">
        <v>7017.8376112133783</v>
      </c>
      <c r="N255" s="3">
        <v>0.4283443762509162</v>
      </c>
      <c r="O255">
        <v>0.48548596442945102</v>
      </c>
    </row>
    <row r="256" spans="1:15" x14ac:dyDescent="0.3">
      <c r="A256" s="2">
        <v>47634</v>
      </c>
      <c r="B256">
        <v>1646.8604912832272</v>
      </c>
      <c r="C256">
        <v>368.4143103372752</v>
      </c>
      <c r="D256">
        <v>1922.3172637900186</v>
      </c>
      <c r="E256">
        <v>1375.66815251669</v>
      </c>
      <c r="F256">
        <v>5051.0478260412892</v>
      </c>
      <c r="G256">
        <v>1167.400207589819</v>
      </c>
      <c r="H256">
        <v>245.90976407465578</v>
      </c>
      <c r="I256">
        <v>2025.657282471195</v>
      </c>
      <c r="J256">
        <v>575.0195022584445</v>
      </c>
      <c r="K256">
        <v>3021.2412782264278</v>
      </c>
      <c r="L256">
        <v>10364.3080439685</v>
      </c>
      <c r="M256">
        <v>7035.2280346205416</v>
      </c>
      <c r="N256" s="3">
        <v>0.42944468372010408</v>
      </c>
      <c r="O256">
        <v>0.48735022199390743</v>
      </c>
    </row>
    <row r="257" spans="1:15" x14ac:dyDescent="0.3">
      <c r="A257" s="2">
        <v>47664</v>
      </c>
      <c r="B257">
        <v>1642.6796526689304</v>
      </c>
      <c r="C257">
        <v>369.1545007417368</v>
      </c>
      <c r="D257">
        <v>1926.1794394793549</v>
      </c>
      <c r="E257">
        <v>1378.4320418055834</v>
      </c>
      <c r="F257">
        <v>5061.1960125487285</v>
      </c>
      <c r="G257">
        <v>1155.5491987576586</v>
      </c>
      <c r="H257">
        <v>245.50088516394007</v>
      </c>
      <c r="I257">
        <v>2022.2891830130188</v>
      </c>
      <c r="J257">
        <v>574.06340623432595</v>
      </c>
      <c r="K257">
        <v>3016.2178020440192</v>
      </c>
      <c r="L257">
        <v>10377.641647244334</v>
      </c>
      <c r="M257">
        <v>7013.6204752129634</v>
      </c>
      <c r="N257" s="3">
        <v>0.43005147094909407</v>
      </c>
      <c r="O257">
        <v>0.48770194467956718</v>
      </c>
    </row>
    <row r="258" spans="1:15" x14ac:dyDescent="0.3">
      <c r="A258" s="2">
        <v>47695</v>
      </c>
      <c r="B258">
        <v>1619.5509680852433</v>
      </c>
      <c r="C258">
        <v>370.67728221863996</v>
      </c>
      <c r="D258">
        <v>1934.1250296475291</v>
      </c>
      <c r="E258">
        <v>1384.1181455269621</v>
      </c>
      <c r="F258">
        <v>5082.0737088070691</v>
      </c>
      <c r="G258">
        <v>1143.7330302472844</v>
      </c>
      <c r="H258">
        <v>246.05605353399051</v>
      </c>
      <c r="I258">
        <v>2026.8623273776682</v>
      </c>
      <c r="J258">
        <v>575.36157607730593</v>
      </c>
      <c r="K258">
        <v>3023.0385869049774</v>
      </c>
      <c r="L258">
        <v>10390.545134285443</v>
      </c>
      <c r="M258">
        <v>7015.0515741412264</v>
      </c>
      <c r="N258" s="3">
        <v>0.43093604586578593</v>
      </c>
      <c r="O258">
        <v>0.4891055900462688</v>
      </c>
    </row>
    <row r="259" spans="1:15" x14ac:dyDescent="0.3">
      <c r="A259" s="2">
        <v>47726</v>
      </c>
      <c r="B259">
        <v>1592.5251331495695</v>
      </c>
      <c r="C259">
        <v>372.38294141583395</v>
      </c>
      <c r="D259">
        <v>1943.0248417039788</v>
      </c>
      <c r="E259">
        <v>1390.487119181864</v>
      </c>
      <c r="F259">
        <v>5105.458702110036</v>
      </c>
      <c r="G259">
        <v>1132.1096007751073</v>
      </c>
      <c r="H259">
        <v>246.46560081924906</v>
      </c>
      <c r="I259">
        <v>2030.2359325048258</v>
      </c>
      <c r="J259">
        <v>576.31923498526692</v>
      </c>
      <c r="K259">
        <v>3028.070274720485</v>
      </c>
      <c r="L259">
        <v>10403.878737561281</v>
      </c>
      <c r="M259">
        <v>7013.2006438049339</v>
      </c>
      <c r="N259" s="3">
        <v>0.43176723845699633</v>
      </c>
      <c r="O259">
        <v>0.49072647143393944</v>
      </c>
    </row>
    <row r="260" spans="1:15" x14ac:dyDescent="0.3">
      <c r="A260" s="2">
        <v>47756</v>
      </c>
      <c r="B260">
        <v>1585.987497401303</v>
      </c>
      <c r="C260">
        <v>373.22273411620404</v>
      </c>
      <c r="D260">
        <v>1947.4067236250376</v>
      </c>
      <c r="E260">
        <v>1393.6229259086915</v>
      </c>
      <c r="F260">
        <v>5116.9724597858612</v>
      </c>
      <c r="G260">
        <v>1120.7113865940607</v>
      </c>
      <c r="H260">
        <v>246.14408903632153</v>
      </c>
      <c r="I260">
        <v>2027.5875110932636</v>
      </c>
      <c r="J260">
        <v>575.56743260733003</v>
      </c>
      <c r="K260">
        <v>3024.1201889088366</v>
      </c>
      <c r="L260">
        <v>10417.212340837097</v>
      </c>
      <c r="M260">
        <v>6994.1306082398132</v>
      </c>
      <c r="N260" s="3">
        <v>0.43237971354811539</v>
      </c>
      <c r="O260">
        <v>0.49120362457492883</v>
      </c>
    </row>
    <row r="261" spans="1:15" x14ac:dyDescent="0.3">
      <c r="A261" s="2">
        <v>47787</v>
      </c>
      <c r="B261">
        <v>1572.1281923286992</v>
      </c>
      <c r="C261">
        <v>374.35377568997757</v>
      </c>
      <c r="D261">
        <v>1953.3082879300146</v>
      </c>
      <c r="E261">
        <v>1397.8462631367927</v>
      </c>
      <c r="F261">
        <v>5132.4793087927337</v>
      </c>
      <c r="G261">
        <v>1109.3676527109167</v>
      </c>
      <c r="H261">
        <v>246.12861001280649</v>
      </c>
      <c r="I261">
        <v>2027.4600041728827</v>
      </c>
      <c r="J261">
        <v>575.53123745895698</v>
      </c>
      <c r="K261">
        <v>3023.930014008844</v>
      </c>
      <c r="L261">
        <v>10430.115827878217</v>
      </c>
      <c r="M261">
        <v>6982.4175183644065</v>
      </c>
      <c r="N261" s="3">
        <v>0.4330777994950355</v>
      </c>
      <c r="O261">
        <v>0.49208267611701362</v>
      </c>
    </row>
    <row r="262" spans="1:15" x14ac:dyDescent="0.3">
      <c r="A262" s="2">
        <v>47817</v>
      </c>
      <c r="B262">
        <v>1537.6460225376688</v>
      </c>
      <c r="C262">
        <v>376.37455240830047</v>
      </c>
      <c r="D262">
        <v>1963.8523245293006</v>
      </c>
      <c r="E262">
        <v>1405.3918934142894</v>
      </c>
      <c r="F262">
        <v>5160.1846382644771</v>
      </c>
      <c r="G262">
        <v>1098.1394130367107</v>
      </c>
      <c r="H262">
        <v>247.62705557988082</v>
      </c>
      <c r="I262">
        <v>2039.8033008563332</v>
      </c>
      <c r="J262">
        <v>579.03510574732172</v>
      </c>
      <c r="K262">
        <v>3042.3398791781092</v>
      </c>
      <c r="L262">
        <v>10443.449431154037</v>
      </c>
      <c r="M262">
        <v>7006.9447543983561</v>
      </c>
      <c r="N262" s="3">
        <v>0.4341892202401611</v>
      </c>
      <c r="O262">
        <v>0.49410730355729404</v>
      </c>
    </row>
    <row r="263" spans="1:15" x14ac:dyDescent="0.3">
      <c r="A263" s="2">
        <v>47848</v>
      </c>
      <c r="B263">
        <v>1525.1727199139757</v>
      </c>
      <c r="C263">
        <v>377.44701913740192</v>
      </c>
      <c r="D263">
        <v>1969.4482562028145</v>
      </c>
      <c r="E263">
        <v>1409.3965107227427</v>
      </c>
      <c r="F263">
        <v>5174.8884122182371</v>
      </c>
      <c r="G263">
        <v>1087.1985247774301</v>
      </c>
      <c r="H263">
        <v>247.61585816615073</v>
      </c>
      <c r="I263">
        <v>2039.7110632717356</v>
      </c>
      <c r="J263">
        <v>579.00892243860324</v>
      </c>
      <c r="K263">
        <v>3042.2023080300173</v>
      </c>
      <c r="L263">
        <v>10456.352918195171</v>
      </c>
      <c r="M263">
        <v>6995.7366766839377</v>
      </c>
      <c r="N263" s="3">
        <v>0.43486518270039537</v>
      </c>
      <c r="O263">
        <v>0.49490376354965782</v>
      </c>
    </row>
    <row r="264" spans="1:15" x14ac:dyDescent="0.3">
      <c r="A264" s="2">
        <v>47879</v>
      </c>
      <c r="B264">
        <v>1507.7683028597296</v>
      </c>
      <c r="C264">
        <v>378.74606068512594</v>
      </c>
      <c r="D264">
        <v>1976.2264130862548</v>
      </c>
      <c r="E264">
        <v>1414.2471640113297</v>
      </c>
      <c r="F264">
        <v>5192.6985808285763</v>
      </c>
      <c r="G264">
        <v>1076.3615807066803</v>
      </c>
      <c r="H264">
        <v>247.64968588546679</v>
      </c>
      <c r="I264">
        <v>2039.9897157532255</v>
      </c>
      <c r="J264">
        <v>579.08802299159208</v>
      </c>
      <c r="K264">
        <v>3042.6179145527217</v>
      </c>
      <c r="L264">
        <v>10469.686521471016</v>
      </c>
      <c r="M264">
        <v>6985.7069198896861</v>
      </c>
      <c r="N264" s="3">
        <v>0.43554903597369482</v>
      </c>
      <c r="O264">
        <v>0.49597459963863272</v>
      </c>
    </row>
    <row r="265" spans="1:15" x14ac:dyDescent="0.3">
      <c r="A265" s="2">
        <v>47907</v>
      </c>
      <c r="B265">
        <v>1492.4291517101869</v>
      </c>
      <c r="C265">
        <v>379.95782054754534</v>
      </c>
      <c r="D265">
        <v>1982.5491503897108</v>
      </c>
      <c r="E265">
        <v>1418.7719053268943</v>
      </c>
      <c r="F265">
        <v>5209.312096772499</v>
      </c>
      <c r="G265">
        <v>1065.6696734447157</v>
      </c>
      <c r="H265">
        <v>247.84673460303151</v>
      </c>
      <c r="I265">
        <v>2041.6128850130494</v>
      </c>
      <c r="J265">
        <v>579.54878897996628</v>
      </c>
      <c r="K265">
        <v>3045.0388502222277</v>
      </c>
      <c r="L265">
        <v>10483.020124746836</v>
      </c>
      <c r="M265">
        <v>6979.7169322629907</v>
      </c>
      <c r="N265" s="3">
        <v>0.43626967680406398</v>
      </c>
      <c r="O265">
        <v>0.49692856016512738</v>
      </c>
    </row>
    <row r="266" spans="1:15" x14ac:dyDescent="0.3">
      <c r="A266" s="2">
        <v>47938</v>
      </c>
      <c r="B266">
        <v>1487.3457872868066</v>
      </c>
      <c r="C266">
        <v>380.68162089017414</v>
      </c>
      <c r="D266">
        <v>1986.3258057886251</v>
      </c>
      <c r="E266">
        <v>1421.474593719274</v>
      </c>
      <c r="F266">
        <v>5219.2355716336579</v>
      </c>
      <c r="G266">
        <v>1055.1055924423308</v>
      </c>
      <c r="H266">
        <v>247.22961695745101</v>
      </c>
      <c r="I266">
        <v>2036.5294396378097</v>
      </c>
      <c r="J266">
        <v>578.10576095408908</v>
      </c>
      <c r="K266">
        <v>3037.4569580945786</v>
      </c>
      <c r="L266">
        <v>10495.063379318537</v>
      </c>
      <c r="M266">
        <v>6954.4273680862589</v>
      </c>
      <c r="N266" s="3">
        <v>0.4367659330275579</v>
      </c>
      <c r="O266">
        <v>0.49730386401654603</v>
      </c>
    </row>
    <row r="267" spans="1:15" x14ac:dyDescent="0.3">
      <c r="A267" s="2">
        <v>47968</v>
      </c>
      <c r="B267">
        <v>1467.50136849097</v>
      </c>
      <c r="C267">
        <v>382.08378110347223</v>
      </c>
      <c r="D267">
        <v>1993.6420166658702</v>
      </c>
      <c r="E267">
        <v>1426.7102946571511</v>
      </c>
      <c r="F267">
        <v>5238.4595216769039</v>
      </c>
      <c r="G267">
        <v>1044.5838728101407</v>
      </c>
      <c r="H267">
        <v>247.93569946513958</v>
      </c>
      <c r="I267">
        <v>2042.3457242375976</v>
      </c>
      <c r="J267">
        <v>579.75681866484024</v>
      </c>
      <c r="K267">
        <v>3046.1318703173183</v>
      </c>
      <c r="L267">
        <v>10508.396982594368</v>
      </c>
      <c r="M267">
        <v>6960.7539854950364</v>
      </c>
      <c r="N267" s="3">
        <v>0.43761521764235756</v>
      </c>
      <c r="O267">
        <v>0.4985022482833158</v>
      </c>
    </row>
    <row r="268" spans="1:15" x14ac:dyDescent="0.3">
      <c r="A268" s="2">
        <v>47999</v>
      </c>
      <c r="B268">
        <v>1428.5305124904316</v>
      </c>
      <c r="C268">
        <v>384.27607996164028</v>
      </c>
      <c r="D268">
        <v>2005.0810238493466</v>
      </c>
      <c r="E268">
        <v>1434.8963928497524</v>
      </c>
      <c r="F268">
        <v>5268.5164604843158</v>
      </c>
      <c r="G268">
        <v>1034.2275233345827</v>
      </c>
      <c r="H268">
        <v>250.0057550072674</v>
      </c>
      <c r="I268">
        <v>2059.3976013755791</v>
      </c>
      <c r="J268">
        <v>584.59730278291011</v>
      </c>
      <c r="K268">
        <v>3071.5645214998854</v>
      </c>
      <c r="L268">
        <v>10521.300469635487</v>
      </c>
      <c r="M268">
        <v>6999.7927040002241</v>
      </c>
      <c r="N268" s="3">
        <v>0.43880792637538468</v>
      </c>
      <c r="O268">
        <v>0.50074764765907731</v>
      </c>
    </row>
    <row r="269" spans="1:15" x14ac:dyDescent="0.3">
      <c r="A269" s="2">
        <v>48029</v>
      </c>
      <c r="B269">
        <v>1423.0565723799846</v>
      </c>
      <c r="C269">
        <v>385.07091905690481</v>
      </c>
      <c r="D269">
        <v>2009.2283462304003</v>
      </c>
      <c r="E269">
        <v>1437.8643417025796</v>
      </c>
      <c r="F269">
        <v>5279.4138935414448</v>
      </c>
      <c r="G269">
        <v>1024.1959309923625</v>
      </c>
      <c r="H269">
        <v>249.48281197797505</v>
      </c>
      <c r="I269">
        <v>2055.0899100580355</v>
      </c>
      <c r="J269">
        <v>583.37448659444055</v>
      </c>
      <c r="K269">
        <v>3065.1396563783069</v>
      </c>
      <c r="L269">
        <v>10534.634072911314</v>
      </c>
      <c r="M269">
        <v>6977.28279600112</v>
      </c>
      <c r="N269" s="3">
        <v>0.43930276957313896</v>
      </c>
      <c r="O269">
        <v>0.50114829399882943</v>
      </c>
    </row>
    <row r="270" spans="1:15" x14ac:dyDescent="0.3">
      <c r="A270" s="2">
        <v>48060</v>
      </c>
      <c r="B270">
        <v>1417.0601390400866</v>
      </c>
      <c r="C270">
        <v>385.86966216267319</v>
      </c>
      <c r="D270">
        <v>2013.3960390112431</v>
      </c>
      <c r="E270">
        <v>1440.8468682272467</v>
      </c>
      <c r="F270">
        <v>5290.3648515111918</v>
      </c>
      <c r="G270">
        <v>1014.2099548177291</v>
      </c>
      <c r="H270">
        <v>248.88257693165099</v>
      </c>
      <c r="I270">
        <v>2050.1455334190841</v>
      </c>
      <c r="J270">
        <v>581.97093574775454</v>
      </c>
      <c r="K270">
        <v>3057.7651834474887</v>
      </c>
      <c r="L270">
        <v>10547.537559952441</v>
      </c>
      <c r="M270">
        <v>6952.9741843637075</v>
      </c>
      <c r="N270" s="3">
        <v>0.43977801475575534</v>
      </c>
      <c r="O270">
        <v>0.50157345460403802</v>
      </c>
    </row>
    <row r="271" spans="1:15" x14ac:dyDescent="0.3">
      <c r="A271" s="2">
        <v>48091</v>
      </c>
      <c r="B271">
        <v>1393.1400667863661</v>
      </c>
      <c r="C271">
        <v>387.44406649316153</v>
      </c>
      <c r="D271">
        <v>2021.6109876160158</v>
      </c>
      <c r="E271">
        <v>1446.7257329615029</v>
      </c>
      <c r="F271">
        <v>5311.9503093712383</v>
      </c>
      <c r="G271">
        <v>1004.2739489209284</v>
      </c>
      <c r="H271">
        <v>249.24113139371079</v>
      </c>
      <c r="I271">
        <v>2053.0990902246344</v>
      </c>
      <c r="J271">
        <v>582.80935633297202</v>
      </c>
      <c r="K271">
        <v>3062.1703746986109</v>
      </c>
      <c r="L271">
        <v>10560.871163228283</v>
      </c>
      <c r="M271">
        <v>6951.5939015708564</v>
      </c>
      <c r="N271" s="3">
        <v>0.44049903059018597</v>
      </c>
      <c r="O271">
        <v>0.50298410304131225</v>
      </c>
    </row>
    <row r="272" spans="1:15" x14ac:dyDescent="0.3">
      <c r="A272" s="2">
        <v>48121</v>
      </c>
      <c r="B272">
        <v>1385.0633164799633</v>
      </c>
      <c r="C272">
        <v>388.34890481899021</v>
      </c>
      <c r="D272">
        <v>2026.3322654976675</v>
      </c>
      <c r="E272">
        <v>1450.1044216635773</v>
      </c>
      <c r="F272">
        <v>5324.3558580439048</v>
      </c>
      <c r="G272">
        <v>994.53727695957537</v>
      </c>
      <c r="H272">
        <v>249.26028334773278</v>
      </c>
      <c r="I272">
        <v>2053.2568525456395</v>
      </c>
      <c r="J272">
        <v>582.85414002470725</v>
      </c>
      <c r="K272">
        <v>3062.4056751319531</v>
      </c>
      <c r="L272">
        <v>10574.204766504103</v>
      </c>
      <c r="M272">
        <v>6942.3142280096081</v>
      </c>
      <c r="N272" s="3">
        <v>0.44112173182485837</v>
      </c>
      <c r="O272">
        <v>0.50352305214571413</v>
      </c>
    </row>
    <row r="273" spans="1:15" x14ac:dyDescent="0.3">
      <c r="A273" s="2">
        <v>48152</v>
      </c>
      <c r="B273">
        <v>1373.3808081568677</v>
      </c>
      <c r="C273">
        <v>389.38795122234632</v>
      </c>
      <c r="D273">
        <v>2031.7538161351056</v>
      </c>
      <c r="E273">
        <v>1453.9842466485932</v>
      </c>
      <c r="F273">
        <v>5338.6014313823089</v>
      </c>
      <c r="G273">
        <v>984.86791125077559</v>
      </c>
      <c r="H273">
        <v>249.39109554521366</v>
      </c>
      <c r="I273">
        <v>2054.3344050432411</v>
      </c>
      <c r="J273">
        <v>583.1600228145503</v>
      </c>
      <c r="K273">
        <v>3064.0128305542357</v>
      </c>
      <c r="L273">
        <v>10587.108253545222</v>
      </c>
      <c r="M273">
        <v>6935.7662652080162</v>
      </c>
      <c r="N273" s="3">
        <v>0.44176990881660577</v>
      </c>
      <c r="O273">
        <v>0.50425492056290377</v>
      </c>
    </row>
    <row r="274" spans="1:15" x14ac:dyDescent="0.3">
      <c r="A274" s="2">
        <v>48182</v>
      </c>
      <c r="B274">
        <v>1351.6732684817357</v>
      </c>
      <c r="C274">
        <v>390.86885012488403</v>
      </c>
      <c r="D274">
        <v>2039.4808708297776</v>
      </c>
      <c r="E274">
        <v>1459.5139598007588</v>
      </c>
      <c r="F274">
        <v>5358.9049075838784</v>
      </c>
      <c r="G274">
        <v>975.29589977800163</v>
      </c>
      <c r="H274">
        <v>250.20582885772694</v>
      </c>
      <c r="I274">
        <v>2061.0456898674715</v>
      </c>
      <c r="J274">
        <v>585.06514254656929</v>
      </c>
      <c r="K274">
        <v>3074.0226238773016</v>
      </c>
      <c r="L274">
        <v>10600.441856821035</v>
      </c>
      <c r="M274">
        <v>6945.6351849270714</v>
      </c>
      <c r="N274" s="3">
        <v>0.44258336955968103</v>
      </c>
      <c r="O274">
        <v>0.50553599368460289</v>
      </c>
    </row>
    <row r="275" spans="1:15" x14ac:dyDescent="0.3">
      <c r="A275" s="2">
        <v>48213</v>
      </c>
      <c r="B275">
        <v>1335.064259666399</v>
      </c>
      <c r="C275">
        <v>392.11609890287639</v>
      </c>
      <c r="D275">
        <v>2045.9887826858092</v>
      </c>
      <c r="E275">
        <v>1464.171217605372</v>
      </c>
      <c r="F275">
        <v>5376.0049850017276</v>
      </c>
      <c r="G275">
        <v>965.90478446918735</v>
      </c>
      <c r="H275">
        <v>250.52144141662504</v>
      </c>
      <c r="I275">
        <v>2063.64551700641</v>
      </c>
      <c r="J275">
        <v>585.80315056022835</v>
      </c>
      <c r="K275">
        <v>3077.900231968456</v>
      </c>
      <c r="L275">
        <v>10613.345343862184</v>
      </c>
      <c r="M275">
        <v>6943.775125420907</v>
      </c>
      <c r="N275" s="3">
        <v>0.4432603556961941</v>
      </c>
      <c r="O275">
        <v>0.50653255979376299</v>
      </c>
    </row>
    <row r="276" spans="1:15" x14ac:dyDescent="0.3">
      <c r="A276" s="2">
        <v>48244</v>
      </c>
      <c r="B276">
        <v>1319.4746827033271</v>
      </c>
      <c r="C276">
        <v>393.33844219041146</v>
      </c>
      <c r="D276">
        <v>2052.3667423306324</v>
      </c>
      <c r="E276">
        <v>1468.735477692243</v>
      </c>
      <c r="F276">
        <v>5392.7636022213674</v>
      </c>
      <c r="G276">
        <v>956.65207756716734</v>
      </c>
      <c r="H276">
        <v>251.11526996067278</v>
      </c>
      <c r="I276">
        <v>2068.5371207185117</v>
      </c>
      <c r="J276">
        <v>587.19172085596301</v>
      </c>
      <c r="K276">
        <v>3085.1959947707878</v>
      </c>
      <c r="L276">
        <v>10626.678947137982</v>
      </c>
      <c r="M276">
        <v>6948.6921838731023</v>
      </c>
      <c r="N276" s="3">
        <v>0.44399664183298782</v>
      </c>
      <c r="O276">
        <v>0.50747403107287503</v>
      </c>
    </row>
    <row r="277" spans="1:15" x14ac:dyDescent="0.3">
      <c r="A277" s="2">
        <v>48273</v>
      </c>
      <c r="B277">
        <v>1305.5115090981892</v>
      </c>
      <c r="C277">
        <v>394.49205087784645</v>
      </c>
      <c r="D277">
        <v>2058.3860576321586</v>
      </c>
      <c r="E277">
        <v>1473.0430810812591</v>
      </c>
      <c r="F277">
        <v>5408.5798517243693</v>
      </c>
      <c r="G277">
        <v>947.52928380650621</v>
      </c>
      <c r="H277">
        <v>251.4702755051261</v>
      </c>
      <c r="I277">
        <v>2071.461443667401</v>
      </c>
      <c r="J277">
        <v>588.02184288157139</v>
      </c>
      <c r="K277">
        <v>3089.557584107989</v>
      </c>
      <c r="L277">
        <v>10640.012550413823</v>
      </c>
      <c r="M277">
        <v>6948.0404299685933</v>
      </c>
      <c r="N277" s="3">
        <v>0.44466603429392459</v>
      </c>
      <c r="O277">
        <v>0.50832457443990631</v>
      </c>
    </row>
    <row r="278" spans="1:15" x14ac:dyDescent="0.3">
      <c r="A278" s="2">
        <v>48304</v>
      </c>
      <c r="B278">
        <v>1275.7386448319298</v>
      </c>
      <c r="C278">
        <v>396.27744935195153</v>
      </c>
      <c r="D278">
        <v>2067.7019343861712</v>
      </c>
      <c r="E278">
        <v>1479.709803169578</v>
      </c>
      <c r="F278">
        <v>5433.0580894806335</v>
      </c>
      <c r="G278">
        <v>938.5228498258881</v>
      </c>
      <c r="H278">
        <v>253.54284620911469</v>
      </c>
      <c r="I278">
        <v>2088.5340392016574</v>
      </c>
      <c r="J278">
        <v>592.8682082916132</v>
      </c>
      <c r="K278">
        <v>3115.0211365069572</v>
      </c>
      <c r="L278">
        <v>10652.485921220265</v>
      </c>
      <c r="M278">
        <v>6988.4890800352314</v>
      </c>
      <c r="N278" s="3">
        <v>0.44573599541079245</v>
      </c>
      <c r="O278">
        <v>0.51002724900651786</v>
      </c>
    </row>
    <row r="279" spans="1:15" x14ac:dyDescent="0.3">
      <c r="A279" s="2">
        <v>48334</v>
      </c>
      <c r="B279">
        <v>1259.0337255730497</v>
      </c>
      <c r="C279">
        <v>397.54692892108869</v>
      </c>
      <c r="D279">
        <v>2074.325842370492</v>
      </c>
      <c r="E279">
        <v>1484.4500712985055</v>
      </c>
      <c r="F279">
        <v>5450.4629563329117</v>
      </c>
      <c r="G279">
        <v>929.76452304748852</v>
      </c>
      <c r="H279">
        <v>254.47482156232095</v>
      </c>
      <c r="I279">
        <v>2096.2110937033763</v>
      </c>
      <c r="J279">
        <v>595.04747923571085</v>
      </c>
      <c r="K279">
        <v>3126.4713626417019</v>
      </c>
      <c r="L279">
        <v>10665.819524496048</v>
      </c>
      <c r="M279">
        <v>7001.9692801905985</v>
      </c>
      <c r="N279" s="3">
        <v>0.44651315044852596</v>
      </c>
      <c r="O279">
        <v>0.51102148726733143</v>
      </c>
    </row>
    <row r="280" spans="1:15" x14ac:dyDescent="0.3">
      <c r="A280" s="2">
        <v>48365</v>
      </c>
      <c r="B280">
        <v>1241.8447047565787</v>
      </c>
      <c r="C280">
        <v>398.8186900027207</v>
      </c>
      <c r="D280">
        <v>2080.9616548621384</v>
      </c>
      <c r="E280">
        <v>1489.1988586515529</v>
      </c>
      <c r="F280">
        <v>5467.899103264177</v>
      </c>
      <c r="G280">
        <v>921.14540392957986</v>
      </c>
      <c r="H280">
        <v>255.26864528473499</v>
      </c>
      <c r="I280">
        <v>2102.7501378538077</v>
      </c>
      <c r="J280">
        <v>596.90370533336545</v>
      </c>
      <c r="K280">
        <v>3136.2242612580603</v>
      </c>
      <c r="L280">
        <v>10678.723011537168</v>
      </c>
      <c r="M280">
        <v>7012.2921536595477</v>
      </c>
      <c r="N280" s="3">
        <v>0.44724666236579147</v>
      </c>
      <c r="O280">
        <v>0.51203679478873299</v>
      </c>
    </row>
    <row r="281" spans="1:15" x14ac:dyDescent="0.3">
      <c r="A281" s="2">
        <v>48395</v>
      </c>
      <c r="B281">
        <v>1225.6926921207687</v>
      </c>
      <c r="C281">
        <v>400.06480278806339</v>
      </c>
      <c r="D281">
        <v>2087.4636393200735</v>
      </c>
      <c r="E281">
        <v>1493.851874631498</v>
      </c>
      <c r="F281">
        <v>5484.9836059525915</v>
      </c>
      <c r="G281">
        <v>912.66952665180827</v>
      </c>
      <c r="H281">
        <v>256.08950840477326</v>
      </c>
      <c r="I281">
        <v>2109.5119163593276</v>
      </c>
      <c r="J281">
        <v>598.82315861120856</v>
      </c>
      <c r="K281">
        <v>3146.3093652447424</v>
      </c>
      <c r="L281">
        <v>10692.056614812995</v>
      </c>
      <c r="M281">
        <v>7023.4034752718599</v>
      </c>
      <c r="N281" s="3">
        <v>0.44797502753790691</v>
      </c>
      <c r="O281">
        <v>0.51299612446436005</v>
      </c>
    </row>
    <row r="282" spans="1:15" x14ac:dyDescent="0.3">
      <c r="A282" s="2">
        <v>48426</v>
      </c>
      <c r="B282">
        <v>1193.8039129660642</v>
      </c>
      <c r="C282">
        <v>401.95780091156837</v>
      </c>
      <c r="D282">
        <v>2097.3409510070278</v>
      </c>
      <c r="E282">
        <v>1500.9203764736105</v>
      </c>
      <c r="F282">
        <v>5510.9370604958649</v>
      </c>
      <c r="G282">
        <v>904.32824947933511</v>
      </c>
      <c r="H282">
        <v>258.01577954197813</v>
      </c>
      <c r="I282">
        <v>2125.3793837280027</v>
      </c>
      <c r="J282">
        <v>603.32742656778339</v>
      </c>
      <c r="K282">
        <v>3169.9754847852932</v>
      </c>
      <c r="L282">
        <v>10704.960101854136</v>
      </c>
      <c r="M282">
        <v>7061.0263241023922</v>
      </c>
      <c r="N282" s="3">
        <v>0.44893976304333705</v>
      </c>
      <c r="O282">
        <v>0.51480220459124848</v>
      </c>
    </row>
    <row r="283" spans="1:15" x14ac:dyDescent="0.3">
      <c r="A283" s="2">
        <v>48457</v>
      </c>
      <c r="B283">
        <v>1180.6631738530768</v>
      </c>
      <c r="C283">
        <v>403.07665210440581</v>
      </c>
      <c r="D283">
        <v>2103.1789081744205</v>
      </c>
      <c r="E283">
        <v>1505.0981945176022</v>
      </c>
      <c r="F283">
        <v>5526.2767764804885</v>
      </c>
      <c r="G283">
        <v>896.25271213315125</v>
      </c>
      <c r="H283">
        <v>258.57873837536789</v>
      </c>
      <c r="I283">
        <v>2130.0167012614424</v>
      </c>
      <c r="J283">
        <v>604.64381312683645</v>
      </c>
      <c r="K283">
        <v>3176.8919830861214</v>
      </c>
      <c r="L283">
        <v>10718.293705129996</v>
      </c>
      <c r="M283">
        <v>7066.3839479829194</v>
      </c>
      <c r="N283" s="3">
        <v>0.44957817272198419</v>
      </c>
      <c r="O283">
        <v>0.51559295989766529</v>
      </c>
    </row>
    <row r="284" spans="1:15" x14ac:dyDescent="0.3">
      <c r="A284" s="2">
        <v>48487</v>
      </c>
      <c r="B284">
        <v>1156.1764160195667</v>
      </c>
      <c r="C284">
        <v>404.67500554107227</v>
      </c>
      <c r="D284">
        <v>2111.5188187553345</v>
      </c>
      <c r="E284">
        <v>1511.0664858070329</v>
      </c>
      <c r="F284">
        <v>5548.1905822827912</v>
      </c>
      <c r="G284">
        <v>888.2866809462422</v>
      </c>
      <c r="H284">
        <v>260.52759733492138</v>
      </c>
      <c r="I284">
        <v>2146.0702335755568</v>
      </c>
      <c r="J284">
        <v>609.20089898762456</v>
      </c>
      <c r="K284">
        <v>3200.8356160532808</v>
      </c>
      <c r="L284">
        <v>10731.627308405798</v>
      </c>
      <c r="M284">
        <v>7104.9210268976258</v>
      </c>
      <c r="N284" s="3">
        <v>0.45050966843060469</v>
      </c>
      <c r="O284">
        <v>0.51699434045170778</v>
      </c>
    </row>
    <row r="285" spans="1:15" x14ac:dyDescent="0.3">
      <c r="A285" s="2">
        <v>48518</v>
      </c>
      <c r="B285">
        <v>1129.2103939843944</v>
      </c>
      <c r="C285">
        <v>406.35995949130455</v>
      </c>
      <c r="D285">
        <v>2120.31059468895</v>
      </c>
      <c r="E285">
        <v>1517.3581455573553</v>
      </c>
      <c r="F285">
        <v>5571.2917017249456</v>
      </c>
      <c r="G285">
        <v>880.52470607461237</v>
      </c>
      <c r="H285">
        <v>262.94390045995203</v>
      </c>
      <c r="I285">
        <v>2165.9742908231183</v>
      </c>
      <c r="J285">
        <v>614.85102607992997</v>
      </c>
      <c r="K285">
        <v>3230.5222564740902</v>
      </c>
      <c r="L285">
        <v>10744.53079544695</v>
      </c>
      <c r="M285">
        <v>7154.8161799117024</v>
      </c>
      <c r="N285" s="3">
        <v>0.45151715644970741</v>
      </c>
      <c r="O285">
        <v>0.5185234988656563</v>
      </c>
    </row>
    <row r="286" spans="1:15" x14ac:dyDescent="0.3">
      <c r="A286" s="2">
        <v>48548</v>
      </c>
      <c r="B286">
        <v>1113.8471257092467</v>
      </c>
      <c r="C286">
        <v>407.57273858488497</v>
      </c>
      <c r="D286">
        <v>2126.6386501507995</v>
      </c>
      <c r="E286">
        <v>1521.8866927072997</v>
      </c>
      <c r="F286">
        <v>5587.9191915705223</v>
      </c>
      <c r="G286">
        <v>872.98744805327567</v>
      </c>
      <c r="H286">
        <v>264.00761464309176</v>
      </c>
      <c r="I286">
        <v>2174.7365308653261</v>
      </c>
      <c r="J286">
        <v>617.33834659132106</v>
      </c>
      <c r="K286">
        <v>3243.5910226145052</v>
      </c>
      <c r="L286">
        <v>10757.864398722752</v>
      </c>
      <c r="M286">
        <v>7172.6609627675198</v>
      </c>
      <c r="N286" s="3">
        <v>0.45221585677221093</v>
      </c>
      <c r="O286">
        <v>0.51942643860002169</v>
      </c>
    </row>
    <row r="287" spans="1:15" x14ac:dyDescent="0.3">
      <c r="A287" s="2">
        <v>48579</v>
      </c>
      <c r="B287">
        <v>1104.3841835682413</v>
      </c>
      <c r="C287">
        <v>408.51798230812511</v>
      </c>
      <c r="D287">
        <v>2131.5707558716931</v>
      </c>
      <c r="E287">
        <v>1525.4162561632832</v>
      </c>
      <c r="F287">
        <v>5600.8787078525575</v>
      </c>
      <c r="G287">
        <v>865.57821726756549</v>
      </c>
      <c r="H287">
        <v>264.31648302198664</v>
      </c>
      <c r="I287">
        <v>2177.2808034906438</v>
      </c>
      <c r="J287">
        <v>618.06058445025212</v>
      </c>
      <c r="K287">
        <v>3247.3857718769746</v>
      </c>
      <c r="L287">
        <v>10770.7678857639</v>
      </c>
      <c r="M287">
        <v>7172.6218601074224</v>
      </c>
      <c r="N287" s="3">
        <v>0.4527473823676994</v>
      </c>
      <c r="O287">
        <v>0.52000737247856155</v>
      </c>
    </row>
    <row r="288" spans="1:15" x14ac:dyDescent="0.3">
      <c r="A288" s="2">
        <v>48610</v>
      </c>
      <c r="B288">
        <v>1098.4797463148846</v>
      </c>
      <c r="C288">
        <v>409.33101495224969</v>
      </c>
      <c r="D288">
        <v>2135.8130088026251</v>
      </c>
      <c r="E288">
        <v>1528.4521401778175</v>
      </c>
      <c r="F288">
        <v>5612.0255787920896</v>
      </c>
      <c r="G288">
        <v>858.24784433303023</v>
      </c>
      <c r="H288">
        <v>264.2593458407045</v>
      </c>
      <c r="I288">
        <v>2176.8101416289669</v>
      </c>
      <c r="J288">
        <v>617.92697855759911</v>
      </c>
      <c r="K288">
        <v>3246.6837858811732</v>
      </c>
      <c r="L288">
        <v>10784.101489039665</v>
      </c>
      <c r="M288">
        <v>7163.9280962414741</v>
      </c>
      <c r="N288" s="3">
        <v>0.45319882364320946</v>
      </c>
      <c r="O288">
        <v>0.52039806788686349</v>
      </c>
    </row>
    <row r="289" spans="1:15" x14ac:dyDescent="0.3">
      <c r="A289" s="2">
        <v>48638</v>
      </c>
      <c r="B289">
        <v>1085.5147551749415</v>
      </c>
      <c r="C289">
        <v>410.44243873380753</v>
      </c>
      <c r="D289">
        <v>2141.6122111211221</v>
      </c>
      <c r="E289">
        <v>1532.6022240842733</v>
      </c>
      <c r="F289">
        <v>5627.2634632013805</v>
      </c>
      <c r="G289">
        <v>850.96667504227287</v>
      </c>
      <c r="H289">
        <v>265.04403247479786</v>
      </c>
      <c r="I289">
        <v>2183.2739199209354</v>
      </c>
      <c r="J289">
        <v>619.76183907833956</v>
      </c>
      <c r="K289">
        <v>3256.3244264564523</v>
      </c>
      <c r="L289">
        <v>10797.435092315525</v>
      </c>
      <c r="M289">
        <v>7175.3708929727982</v>
      </c>
      <c r="N289" s="3">
        <v>0.45381966661061868</v>
      </c>
      <c r="O289">
        <v>0.52116668589249249</v>
      </c>
    </row>
    <row r="290" spans="1:15" x14ac:dyDescent="0.3">
      <c r="A290" s="2">
        <v>48669</v>
      </c>
      <c r="B290">
        <v>1078.5734122005285</v>
      </c>
      <c r="C290">
        <v>411.24476044205096</v>
      </c>
      <c r="D290">
        <v>2145.7985763832585</v>
      </c>
      <c r="E290">
        <v>1535.5981131991475</v>
      </c>
      <c r="F290">
        <v>5638.2634846622705</v>
      </c>
      <c r="G290">
        <v>843.79354734434833</v>
      </c>
      <c r="H290">
        <v>265.59254365751912</v>
      </c>
      <c r="I290">
        <v>2187.7922263654855</v>
      </c>
      <c r="J290">
        <v>621.04444218463937</v>
      </c>
      <c r="K290">
        <v>3263.0634212785662</v>
      </c>
      <c r="L290">
        <v>10809.478346887256</v>
      </c>
      <c r="M290">
        <v>7181.2861808305588</v>
      </c>
      <c r="N290" s="3">
        <v>0.45438426197090692</v>
      </c>
      <c r="O290">
        <v>0.52160366150193449</v>
      </c>
    </row>
    <row r="291" spans="1:15" x14ac:dyDescent="0.3">
      <c r="A291" s="2">
        <v>48699</v>
      </c>
      <c r="B291">
        <v>1069.5735709408077</v>
      </c>
      <c r="C291">
        <v>412.18861017745598</v>
      </c>
      <c r="D291">
        <v>2150.7234085352225</v>
      </c>
      <c r="E291">
        <v>1539.1224714700554</v>
      </c>
      <c r="F291">
        <v>5651.2038890395115</v>
      </c>
      <c r="G291">
        <v>836.67826417121057</v>
      </c>
      <c r="H291">
        <v>266.10233817012079</v>
      </c>
      <c r="I291">
        <v>2191.9916080813819</v>
      </c>
      <c r="J291">
        <v>622.23651273130258</v>
      </c>
      <c r="K291">
        <v>3269.3267440493446</v>
      </c>
      <c r="L291">
        <v>10822.811950163054</v>
      </c>
      <c r="M291">
        <v>7186.3354672033602</v>
      </c>
      <c r="N291" s="3">
        <v>0.45493656105670754</v>
      </c>
      <c r="O291">
        <v>0.5221567107570757</v>
      </c>
    </row>
    <row r="292" spans="1:15" x14ac:dyDescent="0.3">
      <c r="A292" s="2">
        <v>48730</v>
      </c>
      <c r="B292">
        <v>1061.3111269897906</v>
      </c>
      <c r="C292">
        <v>413.08311878470647</v>
      </c>
      <c r="D292">
        <v>2155.3907878689733</v>
      </c>
      <c r="E292">
        <v>1542.462588747313</v>
      </c>
      <c r="F292">
        <v>5663.4678148134362</v>
      </c>
      <c r="G292">
        <v>829.63797967523703</v>
      </c>
      <c r="H292">
        <v>266.44447679773344</v>
      </c>
      <c r="I292">
        <v>2194.8099410794475</v>
      </c>
      <c r="J292">
        <v>623.03654758999767</v>
      </c>
      <c r="K292">
        <v>3273.530250764536</v>
      </c>
      <c r="L292">
        <v>10835.715437204221</v>
      </c>
      <c r="M292">
        <v>7187.4591959069521</v>
      </c>
      <c r="N292" s="3">
        <v>0.45545027269563015</v>
      </c>
      <c r="O292">
        <v>0.52266671708339885</v>
      </c>
    </row>
    <row r="293" spans="1:15" x14ac:dyDescent="0.3">
      <c r="A293" s="2">
        <v>48760</v>
      </c>
      <c r="B293">
        <v>1055.698070252756</v>
      </c>
      <c r="C293">
        <v>413.88383718761457</v>
      </c>
      <c r="D293">
        <v>2159.5687873824436</v>
      </c>
      <c r="E293">
        <v>1545.4524910803855</v>
      </c>
      <c r="F293">
        <v>5674.4458545768139</v>
      </c>
      <c r="G293">
        <v>822.66654887885545</v>
      </c>
      <c r="H293">
        <v>266.4995097775203</v>
      </c>
      <c r="I293">
        <v>2195.2632697900863</v>
      </c>
      <c r="J293">
        <v>623.16523315384222</v>
      </c>
      <c r="K293">
        <v>3274.2063845928192</v>
      </c>
      <c r="L293">
        <v>10849.049040480015</v>
      </c>
      <c r="M293">
        <v>7181.8009461931233</v>
      </c>
      <c r="N293" s="3">
        <v>0.45590324893763406</v>
      </c>
      <c r="O293">
        <v>0.52303624339831989</v>
      </c>
    </row>
    <row r="294" spans="1:15" x14ac:dyDescent="0.3">
      <c r="A294" s="2">
        <v>48791</v>
      </c>
      <c r="B294">
        <v>1040.7045380430502</v>
      </c>
      <c r="C294">
        <v>415.06281314882904</v>
      </c>
      <c r="D294">
        <v>2165.7204643945588</v>
      </c>
      <c r="E294">
        <v>1549.8548164974975</v>
      </c>
      <c r="F294">
        <v>5690.6098954372146</v>
      </c>
      <c r="G294">
        <v>815.74189355528245</v>
      </c>
      <c r="H294">
        <v>266.96533535982769</v>
      </c>
      <c r="I294">
        <v>2199.1004618052671</v>
      </c>
      <c r="J294">
        <v>624.25448959506389</v>
      </c>
      <c r="K294">
        <v>3279.929506173683</v>
      </c>
      <c r="L294">
        <v>10861.952527521149</v>
      </c>
      <c r="M294">
        <v>7185.9916864891238</v>
      </c>
      <c r="N294" s="3">
        <v>0.45643380194003058</v>
      </c>
      <c r="O294">
        <v>0.52390303502236835</v>
      </c>
    </row>
    <row r="295" spans="1:15" x14ac:dyDescent="0.3">
      <c r="A295" s="2">
        <v>48822</v>
      </c>
      <c r="B295">
        <v>1036.8070379758267</v>
      </c>
      <c r="C295">
        <v>415.79102917950996</v>
      </c>
      <c r="D295">
        <v>2169.5201600314222</v>
      </c>
      <c r="E295">
        <v>1552.5739931783455</v>
      </c>
      <c r="F295">
        <v>5700.5939104318859</v>
      </c>
      <c r="G295">
        <v>808.94218433345702</v>
      </c>
      <c r="H295">
        <v>266.62397645301036</v>
      </c>
      <c r="I295">
        <v>2196.2885516798888</v>
      </c>
      <c r="J295">
        <v>623.45627798509304</v>
      </c>
      <c r="K295">
        <v>3275.7355790888942</v>
      </c>
      <c r="L295">
        <v>10875.286130796991</v>
      </c>
      <c r="M295">
        <v>7171.0465695403427</v>
      </c>
      <c r="N295" s="3">
        <v>0.45680021002832027</v>
      </c>
      <c r="O295">
        <v>0.52417875188485918</v>
      </c>
    </row>
    <row r="296" spans="1:15" x14ac:dyDescent="0.3">
      <c r="A296" s="2">
        <v>48852</v>
      </c>
      <c r="B296">
        <v>1022.1872323862037</v>
      </c>
      <c r="C296">
        <v>416.97238826271672</v>
      </c>
      <c r="D296">
        <v>2175.6842717302984</v>
      </c>
      <c r="E296">
        <v>1556.9852172319552</v>
      </c>
      <c r="F296">
        <v>5716.7906244616497</v>
      </c>
      <c r="G296">
        <v>802.17495427885854</v>
      </c>
      <c r="H296">
        <v>268.04534734093448</v>
      </c>
      <c r="I296">
        <v>2207.9969533411663</v>
      </c>
      <c r="J296">
        <v>626.77991982409981</v>
      </c>
      <c r="K296">
        <v>3293.1985066567568</v>
      </c>
      <c r="L296">
        <v>10888.619734072825</v>
      </c>
      <c r="M296">
        <v>7198.1956814418154</v>
      </c>
      <c r="N296" s="3">
        <v>0.45750333172341895</v>
      </c>
      <c r="O296">
        <v>0.52502436158851118</v>
      </c>
    </row>
    <row r="297" spans="1:15" x14ac:dyDescent="0.3">
      <c r="A297" s="2">
        <v>48883</v>
      </c>
      <c r="B297">
        <v>1016.2696589038759</v>
      </c>
      <c r="C297">
        <v>417.76779861542025</v>
      </c>
      <c r="D297">
        <v>2179.8345748262873</v>
      </c>
      <c r="E297">
        <v>1559.9552991741973</v>
      </c>
      <c r="F297">
        <v>5727.695889594147</v>
      </c>
      <c r="G297">
        <v>795.52955593750687</v>
      </c>
      <c r="H297">
        <v>267.69646032652463</v>
      </c>
      <c r="I297">
        <v>2205.1230311764311</v>
      </c>
      <c r="J297">
        <v>625.96410497378145</v>
      </c>
      <c r="K297">
        <v>3288.9120894283128</v>
      </c>
      <c r="L297">
        <v>10901.523221113926</v>
      </c>
      <c r="M297">
        <v>7183.2252418425569</v>
      </c>
      <c r="N297" s="3">
        <v>0.45786008077127754</v>
      </c>
      <c r="O297">
        <v>0.52540326460992359</v>
      </c>
    </row>
    <row r="298" spans="1:15" x14ac:dyDescent="0.3">
      <c r="A298" s="2">
        <v>48913</v>
      </c>
      <c r="B298">
        <v>1006.2720730073037</v>
      </c>
      <c r="C298">
        <v>418.75381475332648</v>
      </c>
      <c r="D298">
        <v>2184.9794234141109</v>
      </c>
      <c r="E298">
        <v>1563.6371078356019</v>
      </c>
      <c r="F298">
        <v>5741.2144053794145</v>
      </c>
      <c r="G298">
        <v>788.93347070850768</v>
      </c>
      <c r="H298">
        <v>268.51519173619647</v>
      </c>
      <c r="I298">
        <v>2211.8672499293157</v>
      </c>
      <c r="J298">
        <v>627.87857359784925</v>
      </c>
      <c r="K298">
        <v>3298.971003274165</v>
      </c>
      <c r="L298">
        <v>10914.856824389757</v>
      </c>
      <c r="M298">
        <v>7196.1654892460338</v>
      </c>
      <c r="N298" s="3">
        <v>0.45843456604828708</v>
      </c>
      <c r="O298">
        <v>0.52599997395755138</v>
      </c>
    </row>
    <row r="299" spans="1:15" x14ac:dyDescent="0.3">
      <c r="A299" s="2">
        <v>48944</v>
      </c>
      <c r="B299">
        <v>1002.9889101986888</v>
      </c>
      <c r="C299">
        <v>419.43789038498517</v>
      </c>
      <c r="D299">
        <v>2188.5488026688731</v>
      </c>
      <c r="E299">
        <v>1566.1914631740901</v>
      </c>
      <c r="F299">
        <v>5750.5932450042228</v>
      </c>
      <c r="G299">
        <v>782.42069869531349</v>
      </c>
      <c r="H299">
        <v>268.13105283221637</v>
      </c>
      <c r="I299">
        <v>2208.7029438219274</v>
      </c>
      <c r="J299">
        <v>626.98032800684587</v>
      </c>
      <c r="K299">
        <v>3294.251482202505</v>
      </c>
      <c r="L299">
        <v>10927.760311430859</v>
      </c>
      <c r="M299">
        <v>7180.4865055588079</v>
      </c>
      <c r="N299" s="3">
        <v>0.45877831253526408</v>
      </c>
      <c r="O299">
        <v>0.52623713195730337</v>
      </c>
    </row>
    <row r="300" spans="1:15" x14ac:dyDescent="0.3">
      <c r="A300" s="2">
        <v>48975</v>
      </c>
      <c r="B300">
        <v>999.85410188154594</v>
      </c>
      <c r="C300">
        <v>420.13387375198755</v>
      </c>
      <c r="D300">
        <v>2192.1803142691542</v>
      </c>
      <c r="E300">
        <v>1568.7902822910512</v>
      </c>
      <c r="F300">
        <v>5760.1353425129755</v>
      </c>
      <c r="G300">
        <v>775.93528637219117</v>
      </c>
      <c r="H300">
        <v>267.6552458963198</v>
      </c>
      <c r="I300">
        <v>2204.7835313969022</v>
      </c>
      <c r="J300">
        <v>625.86773181336036</v>
      </c>
      <c r="K300">
        <v>3288.4057299583578</v>
      </c>
      <c r="L300">
        <v>10941.093914706715</v>
      </c>
      <c r="M300">
        <v>7162.6475254371317</v>
      </c>
      <c r="N300" s="3">
        <v>0.45910478189524878</v>
      </c>
      <c r="O300">
        <v>0.52646795534497348</v>
      </c>
    </row>
    <row r="301" spans="1:15" x14ac:dyDescent="0.3">
      <c r="A301" s="2">
        <v>49003</v>
      </c>
      <c r="B301">
        <v>998.00025256190463</v>
      </c>
      <c r="C301">
        <v>420.77572159104028</v>
      </c>
      <c r="D301">
        <v>2195.5293567659237</v>
      </c>
      <c r="E301">
        <v>1571.1869580068728</v>
      </c>
      <c r="F301">
        <v>5768.9352290568186</v>
      </c>
      <c r="G301">
        <v>769.47599745171158</v>
      </c>
      <c r="H301">
        <v>267.25175604332554</v>
      </c>
      <c r="I301">
        <v>2201.4598237670052</v>
      </c>
      <c r="J301">
        <v>624.92423721359057</v>
      </c>
      <c r="K301">
        <v>3283.4484636058041</v>
      </c>
      <c r="L301">
        <v>10954.42751798256</v>
      </c>
      <c r="M301">
        <v>7146.560278081437</v>
      </c>
      <c r="N301" s="3">
        <v>0.45944459094204654</v>
      </c>
      <c r="O301">
        <v>0.52663046239400957</v>
      </c>
    </row>
    <row r="302" spans="1:15" x14ac:dyDescent="0.3">
      <c r="A302" s="2">
        <v>49034</v>
      </c>
      <c r="B302">
        <v>992.90958994065568</v>
      </c>
      <c r="C302">
        <v>421.49983036804974</v>
      </c>
      <c r="D302">
        <v>2199.3076215179981</v>
      </c>
      <c r="E302">
        <v>1573.8907981008631</v>
      </c>
      <c r="F302">
        <v>5778.862932626701</v>
      </c>
      <c r="G302">
        <v>763.03215727556233</v>
      </c>
      <c r="H302">
        <v>267.72261177510921</v>
      </c>
      <c r="I302">
        <v>2205.3384511394079</v>
      </c>
      <c r="J302">
        <v>626.02525583131251</v>
      </c>
      <c r="K302">
        <v>3289.2333854787012</v>
      </c>
      <c r="L302">
        <v>10966.470772554268</v>
      </c>
      <c r="M302">
        <v>7151.3518615000921</v>
      </c>
      <c r="N302" s="3">
        <v>0.45994567868860814</v>
      </c>
      <c r="O302">
        <v>0.52695740065157815</v>
      </c>
    </row>
    <row r="303" spans="1:15" x14ac:dyDescent="0.3">
      <c r="A303" s="2">
        <v>49064</v>
      </c>
      <c r="B303">
        <v>990.07690608352732</v>
      </c>
      <c r="C303">
        <v>422.18304543631194</v>
      </c>
      <c r="D303">
        <v>2202.8725105132153</v>
      </c>
      <c r="E303">
        <v>1576.4419400743316</v>
      </c>
      <c r="F303">
        <v>5788.2299737226485</v>
      </c>
      <c r="G303">
        <v>756.63073928792357</v>
      </c>
      <c r="H303">
        <v>267.46994359271309</v>
      </c>
      <c r="I303">
        <v>2203.2571220565819</v>
      </c>
      <c r="J303">
        <v>625.43443288036269</v>
      </c>
      <c r="K303">
        <v>3286.129110440163</v>
      </c>
      <c r="L303">
        <v>10979.804375830034</v>
      </c>
      <c r="M303">
        <v>7138.9213482577443</v>
      </c>
      <c r="N303" s="3">
        <v>0.46031171239085633</v>
      </c>
      <c r="O303">
        <v>0.52717059207943118</v>
      </c>
    </row>
    <row r="304" spans="1:15" x14ac:dyDescent="0.3">
      <c r="A304" s="2">
        <v>49095</v>
      </c>
      <c r="B304">
        <v>967.05335552592192</v>
      </c>
      <c r="C304">
        <v>423.70138376865151</v>
      </c>
      <c r="D304">
        <v>2210.7949171804767</v>
      </c>
      <c r="E304">
        <v>1582.1114529839485</v>
      </c>
      <c r="F304">
        <v>5809.0467534121717</v>
      </c>
      <c r="G304">
        <v>750.25292699909403</v>
      </c>
      <c r="H304">
        <v>269.14621703682081</v>
      </c>
      <c r="I304">
        <v>2217.0652582330658</v>
      </c>
      <c r="J304">
        <v>629.35412238560434</v>
      </c>
      <c r="K304">
        <v>3306.723764507643</v>
      </c>
      <c r="L304">
        <v>10992.707862871172</v>
      </c>
      <c r="M304">
        <v>7172.5422891622275</v>
      </c>
      <c r="N304" s="3">
        <v>0.46102534236767495</v>
      </c>
      <c r="O304">
        <v>0.52844547729979552</v>
      </c>
    </row>
    <row r="305" spans="1:15" x14ac:dyDescent="0.3">
      <c r="A305" s="2">
        <v>49125</v>
      </c>
      <c r="B305">
        <v>965.16440534967933</v>
      </c>
      <c r="C305">
        <v>424.34471503020626</v>
      </c>
      <c r="D305">
        <v>2214.1516998996121</v>
      </c>
      <c r="E305">
        <v>1584.5136678361052</v>
      </c>
      <c r="F305">
        <v>5817.8669780313685</v>
      </c>
      <c r="G305">
        <v>744.0669776315782</v>
      </c>
      <c r="H305">
        <v>268.87096201029306</v>
      </c>
      <c r="I305">
        <v>2214.7978722627654</v>
      </c>
      <c r="J305">
        <v>628.71048381784055</v>
      </c>
      <c r="K305">
        <v>3303.3419880608462</v>
      </c>
      <c r="L305">
        <v>11006.041466146969</v>
      </c>
      <c r="M305">
        <v>7159.7882837833231</v>
      </c>
      <c r="N305" s="3">
        <v>0.46137425537327736</v>
      </c>
      <c r="O305">
        <v>0.52860667442752296</v>
      </c>
    </row>
    <row r="306" spans="1:15" x14ac:dyDescent="0.3">
      <c r="A306" s="2">
        <v>49156</v>
      </c>
      <c r="B306">
        <v>952.38031665618087</v>
      </c>
      <c r="C306">
        <v>425.43031611255589</v>
      </c>
      <c r="D306">
        <v>2219.8161641824449</v>
      </c>
      <c r="E306">
        <v>1588.5673291446437</v>
      </c>
      <c r="F306">
        <v>5832.7508270923081</v>
      </c>
      <c r="G306">
        <v>737.89676951553099</v>
      </c>
      <c r="H306">
        <v>268.6232019089444</v>
      </c>
      <c r="I306">
        <v>2212.7569730105893</v>
      </c>
      <c r="J306">
        <v>628.13113760646456</v>
      </c>
      <c r="K306">
        <v>3300.2980135846428</v>
      </c>
      <c r="L306">
        <v>11018.944953188133</v>
      </c>
      <c r="M306">
        <v>7147.7060956261721</v>
      </c>
      <c r="N306" s="3">
        <v>0.46172827609744094</v>
      </c>
      <c r="O306">
        <v>0.52933841233181833</v>
      </c>
    </row>
    <row r="307" spans="1:15" x14ac:dyDescent="0.3">
      <c r="A307" s="2">
        <v>49187</v>
      </c>
      <c r="B307">
        <v>943.58069002861407</v>
      </c>
      <c r="C307">
        <v>426.36570443363433</v>
      </c>
      <c r="D307">
        <v>2224.6968462501704</v>
      </c>
      <c r="E307">
        <v>1592.0600922850483</v>
      </c>
      <c r="F307">
        <v>5845.5752234664942</v>
      </c>
      <c r="G307">
        <v>731.83309547192937</v>
      </c>
      <c r="H307">
        <v>268.72542695195403</v>
      </c>
      <c r="I307">
        <v>2213.5990416596428</v>
      </c>
      <c r="J307">
        <v>628.37017404152016</v>
      </c>
      <c r="K307">
        <v>3301.5539479342669</v>
      </c>
      <c r="L307">
        <v>11032.27855646396</v>
      </c>
      <c r="M307">
        <v>7144.0816860593141</v>
      </c>
      <c r="N307" s="3">
        <v>0.46213832554249656</v>
      </c>
      <c r="O307">
        <v>0.52986109746490162</v>
      </c>
    </row>
    <row r="308" spans="1:15" x14ac:dyDescent="0.3">
      <c r="A308" s="2">
        <v>49217</v>
      </c>
      <c r="B308">
        <v>940.01179663700782</v>
      </c>
      <c r="C308">
        <v>427.08003298164994</v>
      </c>
      <c r="D308">
        <v>2228.4240795886676</v>
      </c>
      <c r="E308">
        <v>1594.7274127619291</v>
      </c>
      <c r="F308">
        <v>5855.3688377705366</v>
      </c>
      <c r="G308">
        <v>725.84275165022427</v>
      </c>
      <c r="H308">
        <v>269.13141219520236</v>
      </c>
      <c r="I308">
        <v>2216.9433048191654</v>
      </c>
      <c r="J308">
        <v>629.3195037006144</v>
      </c>
      <c r="K308">
        <v>3306.541872589753</v>
      </c>
      <c r="L308">
        <v>11045.612159739791</v>
      </c>
      <c r="M308">
        <v>7147.7788449549598</v>
      </c>
      <c r="N308" s="3">
        <v>0.46259711503575324</v>
      </c>
      <c r="O308">
        <v>0.5301081328124847</v>
      </c>
    </row>
    <row r="309" spans="1:15" x14ac:dyDescent="0.3">
      <c r="A309" s="2">
        <v>49248</v>
      </c>
      <c r="B309">
        <v>938.2524152399111</v>
      </c>
      <c r="C309">
        <v>427.69971099297084</v>
      </c>
      <c r="D309">
        <v>2231.6574440528834</v>
      </c>
      <c r="E309">
        <v>1597.0413057923292</v>
      </c>
      <c r="F309">
        <v>5863.8647707028449</v>
      </c>
      <c r="G309">
        <v>719.88214860678261</v>
      </c>
      <c r="H309">
        <v>269.09933935523009</v>
      </c>
      <c r="I309">
        <v>2216.6791079821519</v>
      </c>
      <c r="J309">
        <v>629.24450664408721</v>
      </c>
      <c r="K309">
        <v>3306.1478264712559</v>
      </c>
      <c r="L309">
        <v>11058.515646780939</v>
      </c>
      <c r="M309">
        <v>7141.0529290595077</v>
      </c>
      <c r="N309" s="3">
        <v>0.46297763919622464</v>
      </c>
      <c r="O309">
        <v>0.5302578535854201</v>
      </c>
    </row>
    <row r="310" spans="1:15" x14ac:dyDescent="0.3">
      <c r="A310" s="2">
        <v>49278</v>
      </c>
      <c r="B310">
        <v>936.59617364508517</v>
      </c>
      <c r="C310">
        <v>428.33320759007654</v>
      </c>
      <c r="D310">
        <v>2234.9629113243741</v>
      </c>
      <c r="E310">
        <v>1599.4067977640395</v>
      </c>
      <c r="F310">
        <v>5872.5501597331631</v>
      </c>
      <c r="G310">
        <v>713.93620707498326</v>
      </c>
      <c r="H310">
        <v>269.50993922823022</v>
      </c>
      <c r="I310">
        <v>2220.0613836963926</v>
      </c>
      <c r="J310">
        <v>630.20462685520761</v>
      </c>
      <c r="K310">
        <v>3311.1924463537184</v>
      </c>
      <c r="L310">
        <v>11071.849250056737</v>
      </c>
      <c r="M310">
        <v>7144.9046032085316</v>
      </c>
      <c r="N310" s="3">
        <v>0.46343410167670757</v>
      </c>
      <c r="O310">
        <v>0.53040373176170819</v>
      </c>
    </row>
    <row r="311" spans="1:15" x14ac:dyDescent="0.3">
      <c r="A311" s="2">
        <v>49309</v>
      </c>
      <c r="B311">
        <v>935.70608749833377</v>
      </c>
      <c r="C311">
        <v>428.91614769064864</v>
      </c>
      <c r="D311">
        <v>2238.0045842117797</v>
      </c>
      <c r="E311">
        <v>1601.5835105264939</v>
      </c>
      <c r="F311">
        <v>5880.5424071705966</v>
      </c>
      <c r="G311">
        <v>708.0040675564743</v>
      </c>
      <c r="H311">
        <v>269.04875889343157</v>
      </c>
      <c r="I311">
        <v>2216.2624564466651</v>
      </c>
      <c r="J311">
        <v>629.12623256059646</v>
      </c>
      <c r="K311">
        <v>3305.5263961688333</v>
      </c>
      <c r="L311">
        <v>11084.752737097853</v>
      </c>
      <c r="M311">
        <v>7127.9679116260013</v>
      </c>
      <c r="N311" s="3">
        <v>0.46374035870411079</v>
      </c>
      <c r="O311">
        <v>0.53050731456461941</v>
      </c>
    </row>
    <row r="312" spans="1:15" x14ac:dyDescent="0.3">
      <c r="A312" s="2">
        <v>49340</v>
      </c>
      <c r="B312">
        <v>934.36613389604884</v>
      </c>
      <c r="C312">
        <v>429.53627741380137</v>
      </c>
      <c r="D312">
        <v>2241.2403056242147</v>
      </c>
      <c r="E312">
        <v>1603.8990902600528</v>
      </c>
      <c r="F312">
        <v>5889.0445331795636</v>
      </c>
      <c r="G312">
        <v>702.07934542252133</v>
      </c>
      <c r="H312">
        <v>268.47869851882342</v>
      </c>
      <c r="I312">
        <v>2211.5666406720511</v>
      </c>
      <c r="J312">
        <v>627.7932402164414</v>
      </c>
      <c r="K312">
        <v>3298.5226485082712</v>
      </c>
      <c r="L312">
        <v>11098.08634037368</v>
      </c>
      <c r="M312">
        <v>7108.4405733381082</v>
      </c>
      <c r="N312" s="3">
        <v>0.46402901093105603</v>
      </c>
      <c r="O312">
        <v>0.53063603512939284</v>
      </c>
    </row>
    <row r="313" spans="1:15" x14ac:dyDescent="0.3">
      <c r="A313" s="2">
        <v>49368</v>
      </c>
      <c r="B313">
        <v>934.12290129494863</v>
      </c>
      <c r="C313">
        <v>430.11005782325452</v>
      </c>
      <c r="D313">
        <v>2244.2341849491154</v>
      </c>
      <c r="E313">
        <v>1606.0416005091799</v>
      </c>
      <c r="F313">
        <v>5896.9111990730244</v>
      </c>
      <c r="G313">
        <v>696.16578956858768</v>
      </c>
      <c r="H313">
        <v>268.24412205843885</v>
      </c>
      <c r="I313">
        <v>2209.6343403542401</v>
      </c>
      <c r="J313">
        <v>627.24472177920313</v>
      </c>
      <c r="K313">
        <v>3295.6406479188231</v>
      </c>
      <c r="L313">
        <v>11111.419943649522</v>
      </c>
      <c r="M313">
        <v>7096.9296216792927</v>
      </c>
      <c r="N313" s="3">
        <v>0.46437555726232504</v>
      </c>
      <c r="O313">
        <v>0.53070725694633381</v>
      </c>
    </row>
    <row r="314" spans="1:15" x14ac:dyDescent="0.3">
      <c r="A314" s="2">
        <v>49399</v>
      </c>
      <c r="B314">
        <v>925.84365582997066</v>
      </c>
      <c r="C314">
        <v>430.96892158929376</v>
      </c>
      <c r="D314">
        <v>2248.7155761393474</v>
      </c>
      <c r="E314">
        <v>1609.2486190671971</v>
      </c>
      <c r="F314">
        <v>5908.6864255954315</v>
      </c>
      <c r="G314">
        <v>690.25426065299632</v>
      </c>
      <c r="H314">
        <v>268.6368918534879</v>
      </c>
      <c r="I314">
        <v>2212.869742570454</v>
      </c>
      <c r="J314">
        <v>628.16314928817633</v>
      </c>
      <c r="K314">
        <v>3300.4662079046502</v>
      </c>
      <c r="L314">
        <v>11123.463198221241</v>
      </c>
      <c r="M314">
        <v>7100.3902522697645</v>
      </c>
      <c r="N314" s="3">
        <v>0.46482884611160608</v>
      </c>
      <c r="O314">
        <v>0.53119125943980217</v>
      </c>
    </row>
    <row r="315" spans="1:15" x14ac:dyDescent="0.3">
      <c r="A315" s="2">
        <v>49429</v>
      </c>
      <c r="B315">
        <v>913.57974756813212</v>
      </c>
      <c r="C315">
        <v>432.05071640394635</v>
      </c>
      <c r="D315">
        <v>2254.3601800261549</v>
      </c>
      <c r="E315">
        <v>1613.288067677955</v>
      </c>
      <c r="F315">
        <v>5923.5180898208837</v>
      </c>
      <c r="G315">
        <v>684.41172544961353</v>
      </c>
      <c r="H315">
        <v>269.88300568262792</v>
      </c>
      <c r="I315">
        <v>2223.134481598951</v>
      </c>
      <c r="J315">
        <v>631.07698134558063</v>
      </c>
      <c r="K315">
        <v>3315.7759315837138</v>
      </c>
      <c r="L315">
        <v>11136.796801497072</v>
      </c>
      <c r="M315">
        <v>7124.2821256604866</v>
      </c>
      <c r="N315" s="3">
        <v>0.46541895353088797</v>
      </c>
      <c r="O315">
        <v>0.53188705831685912</v>
      </c>
    </row>
    <row r="316" spans="1:15" x14ac:dyDescent="0.3">
      <c r="A316" s="2">
        <v>49460</v>
      </c>
      <c r="B316">
        <v>901.59539721168096</v>
      </c>
      <c r="C316">
        <v>433.10251917020383</v>
      </c>
      <c r="D316">
        <v>2259.8482909896729</v>
      </c>
      <c r="E316">
        <v>1617.2155252377463</v>
      </c>
      <c r="F316">
        <v>5937.9385559289058</v>
      </c>
      <c r="G316">
        <v>678.67138948174568</v>
      </c>
      <c r="H316">
        <v>270.93537521400981</v>
      </c>
      <c r="I316">
        <v>2231.8032711979167</v>
      </c>
      <c r="J316">
        <v>633.53777425636338</v>
      </c>
      <c r="K316">
        <v>3328.7053176132722</v>
      </c>
      <c r="L316">
        <v>11149.70028853821</v>
      </c>
      <c r="M316">
        <v>7143.6531277633076</v>
      </c>
      <c r="N316" s="3">
        <v>0.46596681810829982</v>
      </c>
      <c r="O316">
        <v>0.53256485845032553</v>
      </c>
    </row>
    <row r="317" spans="1:15" x14ac:dyDescent="0.3">
      <c r="A317" s="2">
        <v>49490</v>
      </c>
      <c r="B317">
        <v>900.23423981374958</v>
      </c>
      <c r="C317">
        <v>433.72354500218904</v>
      </c>
      <c r="D317">
        <v>2263.0886881311189</v>
      </c>
      <c r="E317">
        <v>1619.5344510638633</v>
      </c>
      <c r="F317">
        <v>5946.4529678031158</v>
      </c>
      <c r="G317">
        <v>673.03092310018189</v>
      </c>
      <c r="H317">
        <v>270.80569169211793</v>
      </c>
      <c r="I317">
        <v>2230.7350160534929</v>
      </c>
      <c r="J317">
        <v>633.23453068858555</v>
      </c>
      <c r="K317">
        <v>3327.1120290713557</v>
      </c>
      <c r="L317">
        <v>11163.033891814037</v>
      </c>
      <c r="M317">
        <v>7134.9181906057338</v>
      </c>
      <c r="N317" s="3">
        <v>0.46631397027817828</v>
      </c>
      <c r="O317">
        <v>0.53269147307379483</v>
      </c>
    </row>
    <row r="318" spans="1:15" x14ac:dyDescent="0.3">
      <c r="A318" s="2">
        <v>49521</v>
      </c>
      <c r="B318">
        <v>886.58883908011865</v>
      </c>
      <c r="C318">
        <v>434.84554661110337</v>
      </c>
      <c r="D318">
        <v>2268.9430835829176</v>
      </c>
      <c r="E318">
        <v>1623.7240328394541</v>
      </c>
      <c r="F318">
        <v>5961.8358767415157</v>
      </c>
      <c r="G318">
        <v>667.40179969693395</v>
      </c>
      <c r="H318">
        <v>270.96529515631863</v>
      </c>
      <c r="I318">
        <v>2232.0497337540378</v>
      </c>
      <c r="J318">
        <v>633.60773711610886</v>
      </c>
      <c r="K318">
        <v>3329.0729132843335</v>
      </c>
      <c r="L318">
        <v>11175.937378855109</v>
      </c>
      <c r="M318">
        <v>7133.0974790077325</v>
      </c>
      <c r="N318" s="3">
        <v>0.46670789556452724</v>
      </c>
      <c r="O318">
        <v>0.53345287063090729</v>
      </c>
    </row>
    <row r="319" spans="1:15" x14ac:dyDescent="0.3">
      <c r="A319" s="2">
        <v>49552</v>
      </c>
      <c r="B319">
        <v>886.52820645176416</v>
      </c>
      <c r="C319">
        <v>435.41161003199903</v>
      </c>
      <c r="D319">
        <v>2271.896697098613</v>
      </c>
      <c r="E319">
        <v>1625.8377276623235</v>
      </c>
      <c r="F319">
        <v>5969.5967408862853</v>
      </c>
      <c r="G319">
        <v>661.88638796646626</v>
      </c>
      <c r="H319">
        <v>270.91121507127951</v>
      </c>
      <c r="I319">
        <v>2231.6042544193378</v>
      </c>
      <c r="J319">
        <v>633.48127973976875</v>
      </c>
      <c r="K319">
        <v>3328.4084866973481</v>
      </c>
      <c r="L319">
        <v>11189.270982130984</v>
      </c>
      <c r="M319">
        <v>7126.2916238942007</v>
      </c>
      <c r="N319" s="3">
        <v>0.46706038180325282</v>
      </c>
      <c r="O319">
        <v>0.53351078460961376</v>
      </c>
    </row>
    <row r="320" spans="1:15" x14ac:dyDescent="0.3">
      <c r="A320" s="2">
        <v>49582</v>
      </c>
      <c r="B320">
        <v>881.05768874236298</v>
      </c>
      <c r="C320">
        <v>436.20630449071439</v>
      </c>
      <c r="D320">
        <v>2276.0432647930879</v>
      </c>
      <c r="E320">
        <v>1628.8051364386963</v>
      </c>
      <c r="F320">
        <v>5980.4921909419199</v>
      </c>
      <c r="G320">
        <v>656.37148150790154</v>
      </c>
      <c r="H320">
        <v>271.34470717321238</v>
      </c>
      <c r="I320">
        <v>2235.1751025980525</v>
      </c>
      <c r="J320">
        <v>634.4949296597888</v>
      </c>
      <c r="K320">
        <v>3333.7343599381816</v>
      </c>
      <c r="L320">
        <v>11202.604585406782</v>
      </c>
      <c r="M320">
        <v>7131.1205808771365</v>
      </c>
      <c r="N320" s="3">
        <v>0.46749095350847764</v>
      </c>
      <c r="O320">
        <v>0.53384836939906688</v>
      </c>
    </row>
    <row r="321" spans="1:15" x14ac:dyDescent="0.3">
      <c r="A321" s="2">
        <v>49613</v>
      </c>
      <c r="B321">
        <v>879.68932962398469</v>
      </c>
      <c r="C321">
        <v>436.80945722875202</v>
      </c>
      <c r="D321">
        <v>2279.1904034587128</v>
      </c>
      <c r="E321">
        <v>1631.0573236896801</v>
      </c>
      <c r="F321">
        <v>5988.7615584468003</v>
      </c>
      <c r="G321">
        <v>650.9021626969153</v>
      </c>
      <c r="H321">
        <v>271.67086334764053</v>
      </c>
      <c r="I321">
        <v>2237.8617817237855</v>
      </c>
      <c r="J321">
        <v>635.25759218270207</v>
      </c>
      <c r="K321">
        <v>3337.7415066289141</v>
      </c>
      <c r="L321">
        <v>11215.50807244793</v>
      </c>
      <c r="M321">
        <v>7133.4339065799577</v>
      </c>
      <c r="N321" s="3">
        <v>0.46790109088277171</v>
      </c>
      <c r="O321">
        <v>0.5339714901689403</v>
      </c>
    </row>
    <row r="322" spans="1:15" x14ac:dyDescent="0.3">
      <c r="A322" s="2">
        <v>49643</v>
      </c>
      <c r="B322">
        <v>879.0187674088952</v>
      </c>
      <c r="C322">
        <v>437.40129732185204</v>
      </c>
      <c r="D322">
        <v>2282.2785148497378</v>
      </c>
      <c r="E322">
        <v>1633.2672692444955</v>
      </c>
      <c r="F322">
        <v>5996.8758268987503</v>
      </c>
      <c r="G322">
        <v>645.44424687858202</v>
      </c>
      <c r="H322">
        <v>272.3184569741382</v>
      </c>
      <c r="I322">
        <v>2243.1962699680125</v>
      </c>
      <c r="J322">
        <v>636.77188327307692</v>
      </c>
      <c r="K322">
        <v>3345.6978259042126</v>
      </c>
      <c r="L322">
        <v>11228.841675723732</v>
      </c>
      <c r="M322">
        <v>7143.4286829980219</v>
      </c>
      <c r="N322" s="3">
        <v>0.46836021949337336</v>
      </c>
      <c r="O322">
        <v>0.53406005713516613</v>
      </c>
    </row>
    <row r="323" spans="1:15" x14ac:dyDescent="0.3">
      <c r="A323" s="2">
        <v>49674</v>
      </c>
      <c r="B323">
        <v>878.64447073066776</v>
      </c>
      <c r="C323">
        <v>437.96243927334893</v>
      </c>
      <c r="D323">
        <v>2285.2064490546059</v>
      </c>
      <c r="E323">
        <v>1635.3625871788304</v>
      </c>
      <c r="F323">
        <v>6004.5692165274395</v>
      </c>
      <c r="G323">
        <v>639.99191907870795</v>
      </c>
      <c r="H323">
        <v>271.9720658817514</v>
      </c>
      <c r="I323">
        <v>2240.3429077132978</v>
      </c>
      <c r="J323">
        <v>635.96190472553724</v>
      </c>
      <c r="K323">
        <v>3341.4420735120011</v>
      </c>
      <c r="L323">
        <v>11241.745162764892</v>
      </c>
      <c r="M323">
        <v>7129.7108709112954</v>
      </c>
      <c r="N323" s="3">
        <v>0.46866445694801495</v>
      </c>
      <c r="O323">
        <v>0.53413141194624125</v>
      </c>
    </row>
    <row r="324" spans="1:15" x14ac:dyDescent="0.3">
      <c r="A324" s="2">
        <v>49705</v>
      </c>
      <c r="B324">
        <v>878.55481610155448</v>
      </c>
      <c r="C324">
        <v>438.52972921385521</v>
      </c>
      <c r="D324">
        <v>2288.1664623212223</v>
      </c>
      <c r="E324">
        <v>1637.4808618562802</v>
      </c>
      <c r="F324">
        <v>6012.3468965478114</v>
      </c>
      <c r="G324">
        <v>634.54271041781908</v>
      </c>
      <c r="H324">
        <v>271.41627931441747</v>
      </c>
      <c r="I324">
        <v>2235.7646710098629</v>
      </c>
      <c r="J324">
        <v>634.66228932997592</v>
      </c>
      <c r="K324">
        <v>3334.6136934945107</v>
      </c>
      <c r="L324">
        <v>11255.078766040722</v>
      </c>
      <c r="M324">
        <v>7110.9996435665862</v>
      </c>
      <c r="N324" s="3">
        <v>0.46893740129932071</v>
      </c>
      <c r="O324">
        <v>0.53418967752482616</v>
      </c>
    </row>
    <row r="325" spans="1:15" x14ac:dyDescent="0.3">
      <c r="A325" s="2">
        <v>49734</v>
      </c>
      <c r="B325">
        <v>878.20694451322936</v>
      </c>
      <c r="C325">
        <v>439.10793184667722</v>
      </c>
      <c r="D325">
        <v>2291.1834159841378</v>
      </c>
      <c r="E325">
        <v>1639.6398847969101</v>
      </c>
      <c r="F325">
        <v>6020.2741921755332</v>
      </c>
      <c r="G325">
        <v>629.09424887883938</v>
      </c>
      <c r="H325">
        <v>271.38684523327993</v>
      </c>
      <c r="I325">
        <v>2235.5222106869332</v>
      </c>
      <c r="J325">
        <v>634.5934625765982</v>
      </c>
      <c r="K325">
        <v>3334.2520671017814</v>
      </c>
      <c r="L325">
        <v>11268.412369316487</v>
      </c>
      <c r="M325">
        <v>7104.8488344774323</v>
      </c>
      <c r="N325" s="3">
        <v>0.46929247120949036</v>
      </c>
      <c r="O325">
        <v>0.53426108264980965</v>
      </c>
    </row>
    <row r="326" spans="1:15" x14ac:dyDescent="0.3">
      <c r="A326" s="2">
        <v>49765</v>
      </c>
      <c r="B326">
        <v>870.58810230691938</v>
      </c>
      <c r="C326">
        <v>439.95706328744637</v>
      </c>
      <c r="D326">
        <v>2295.6140257135021</v>
      </c>
      <c r="E326">
        <v>1642.810562611508</v>
      </c>
      <c r="F326">
        <v>6031.9159862035503</v>
      </c>
      <c r="G326">
        <v>623.64868626976238</v>
      </c>
      <c r="H326">
        <v>271.85083163669083</v>
      </c>
      <c r="I326">
        <v>2239.3442526484368</v>
      </c>
      <c r="J326">
        <v>635.67841840073129</v>
      </c>
      <c r="K326">
        <v>3339.95259257622</v>
      </c>
      <c r="L326">
        <v>11280.885740122925</v>
      </c>
      <c r="M326">
        <v>7110.4747815318406</v>
      </c>
      <c r="N326" s="3">
        <v>0.46972286594013901</v>
      </c>
      <c r="O326">
        <v>0.53470233855394245</v>
      </c>
    </row>
    <row r="327" spans="1:15" x14ac:dyDescent="0.3">
      <c r="A327" s="2">
        <v>49795</v>
      </c>
      <c r="B327">
        <v>870.3005229362542</v>
      </c>
      <c r="C327">
        <v>440.53271786756682</v>
      </c>
      <c r="D327">
        <v>2298.6176841119295</v>
      </c>
      <c r="E327">
        <v>1644.9600710602897</v>
      </c>
      <c r="F327">
        <v>6039.8083474226505</v>
      </c>
      <c r="G327">
        <v>618.26661401240483</v>
      </c>
      <c r="H327">
        <v>271.57176025924684</v>
      </c>
      <c r="I327">
        <v>2237.0454298661216</v>
      </c>
      <c r="J327">
        <v>635.02585592458786</v>
      </c>
      <c r="K327">
        <v>3336.5239285364742</v>
      </c>
      <c r="L327">
        <v>11294.21934339869</v>
      </c>
      <c r="M327">
        <v>7098.4335885988348</v>
      </c>
      <c r="N327" s="3">
        <v>0.47003664778880788</v>
      </c>
      <c r="O327">
        <v>0.534769882165679</v>
      </c>
    </row>
    <row r="328" spans="1:15" x14ac:dyDescent="0.3">
      <c r="A328" s="2">
        <v>49826</v>
      </c>
      <c r="B328">
        <v>834.46259368523511</v>
      </c>
      <c r="C328">
        <v>442.59261385887004</v>
      </c>
      <c r="D328">
        <v>2309.3658377926836</v>
      </c>
      <c r="E328">
        <v>1652.6517736712399</v>
      </c>
      <c r="F328">
        <v>6068.0500114318984</v>
      </c>
      <c r="G328">
        <v>612.88693824980271</v>
      </c>
      <c r="H328">
        <v>274.38080423961731</v>
      </c>
      <c r="I328">
        <v>2260.1846509419138</v>
      </c>
      <c r="J328">
        <v>641.59434285512032</v>
      </c>
      <c r="K328">
        <v>3371.0357733905562</v>
      </c>
      <c r="L328">
        <v>11307.122830439926</v>
      </c>
      <c r="M328">
        <v>7160.0825096770104</v>
      </c>
      <c r="N328" s="3">
        <v>0.47080962668160969</v>
      </c>
      <c r="O328">
        <v>0.5366573002192998</v>
      </c>
    </row>
    <row r="329" spans="1:15" x14ac:dyDescent="0.3">
      <c r="A329" s="2">
        <v>49856</v>
      </c>
      <c r="B329">
        <v>834.41970795945224</v>
      </c>
      <c r="C329">
        <v>443.15792726516867</v>
      </c>
      <c r="D329">
        <v>2312.3155378718825</v>
      </c>
      <c r="E329">
        <v>1654.7626679210421</v>
      </c>
      <c r="F329">
        <v>6075.8005926981423</v>
      </c>
      <c r="G329">
        <v>607.80591189762572</v>
      </c>
      <c r="H329">
        <v>273.99579712291126</v>
      </c>
      <c r="I329">
        <v>2257.0131930183393</v>
      </c>
      <c r="J329">
        <v>640.69406709158022</v>
      </c>
      <c r="K329">
        <v>3366.3055854788222</v>
      </c>
      <c r="L329">
        <v>11320.456433715688</v>
      </c>
      <c r="M329">
        <v>7145.8145546092792</v>
      </c>
      <c r="N329" s="3">
        <v>0.47108773391095732</v>
      </c>
      <c r="O329">
        <v>0.53670986044366553</v>
      </c>
    </row>
    <row r="330" spans="1:15" x14ac:dyDescent="0.3">
      <c r="A330" s="2">
        <v>49887</v>
      </c>
      <c r="B330">
        <v>829.27860542370991</v>
      </c>
      <c r="C330">
        <v>443.92052262167442</v>
      </c>
      <c r="D330">
        <v>2316.2946184286475</v>
      </c>
      <c r="E330">
        <v>1657.6102178553583</v>
      </c>
      <c r="F330">
        <v>6086.255956427367</v>
      </c>
      <c r="G330">
        <v>602.725242926497</v>
      </c>
      <c r="H330">
        <v>274.04263274103164</v>
      </c>
      <c r="I330">
        <v>2257.3989967755901</v>
      </c>
      <c r="J330">
        <v>640.80358447459639</v>
      </c>
      <c r="K330">
        <v>3366.8810067244535</v>
      </c>
      <c r="L330">
        <v>11333.359920756757</v>
      </c>
      <c r="M330">
        <v>7141.8514636421687</v>
      </c>
      <c r="N330" s="3">
        <v>0.47142971593075206</v>
      </c>
      <c r="O330">
        <v>0.5370213245659432</v>
      </c>
    </row>
    <row r="331" spans="1:15" x14ac:dyDescent="0.3">
      <c r="A331" s="2">
        <v>49918</v>
      </c>
      <c r="B331">
        <v>827.86619321081332</v>
      </c>
      <c r="C331">
        <v>444.54371457019852</v>
      </c>
      <c r="D331">
        <v>2319.5463179628105</v>
      </c>
      <c r="E331">
        <v>1659.9372320142397</v>
      </c>
      <c r="F331">
        <v>6094.800066274558</v>
      </c>
      <c r="G331">
        <v>597.68741647649949</v>
      </c>
      <c r="H331">
        <v>273.90836618221772</v>
      </c>
      <c r="I331">
        <v>2256.2929893192481</v>
      </c>
      <c r="J331">
        <v>640.48962422942407</v>
      </c>
      <c r="K331">
        <v>3365.2314111042861</v>
      </c>
      <c r="L331">
        <v>11346.69352403262</v>
      </c>
      <c r="M331">
        <v>7133.6098073116755</v>
      </c>
      <c r="N331" s="3">
        <v>0.47174312893523462</v>
      </c>
      <c r="O331">
        <v>0.53714327027213682</v>
      </c>
    </row>
    <row r="332" spans="1:15" x14ac:dyDescent="0.3">
      <c r="A332" s="2">
        <v>49948</v>
      </c>
      <c r="B332">
        <v>820.57047063394907</v>
      </c>
      <c r="C332">
        <v>445.41554532235756</v>
      </c>
      <c r="D332">
        <v>2324.0953684718534</v>
      </c>
      <c r="E332">
        <v>1663.1926696193423</v>
      </c>
      <c r="F332">
        <v>6106.7530732610066</v>
      </c>
      <c r="G332">
        <v>592.6613601282761</v>
      </c>
      <c r="H332">
        <v>274.28162268954657</v>
      </c>
      <c r="I332">
        <v>2259.3676527639695</v>
      </c>
      <c r="J332">
        <v>641.36242312729041</v>
      </c>
      <c r="K332">
        <v>3369.817231319892</v>
      </c>
      <c r="L332">
        <v>11360.027127308509</v>
      </c>
      <c r="M332">
        <v>7137.4902900289744</v>
      </c>
      <c r="N332" s="3">
        <v>0.47212915105853159</v>
      </c>
      <c r="O332">
        <v>0.53756500797264006</v>
      </c>
    </row>
    <row r="333" spans="1:15" x14ac:dyDescent="0.3">
      <c r="A333" s="2">
        <v>49979</v>
      </c>
      <c r="B333">
        <v>819.33757921329072</v>
      </c>
      <c r="C333">
        <v>446.01297296275141</v>
      </c>
      <c r="D333">
        <v>2327.2126346441228</v>
      </c>
      <c r="E333">
        <v>1665.4234792140362</v>
      </c>
      <c r="F333">
        <v>6114.9439483154138</v>
      </c>
      <c r="G333">
        <v>587.69610146819321</v>
      </c>
      <c r="H333">
        <v>274.95390969672394</v>
      </c>
      <c r="I333">
        <v>2264.9055502814763</v>
      </c>
      <c r="J333">
        <v>642.93445562342436</v>
      </c>
      <c r="K333">
        <v>3378.0769328593678</v>
      </c>
      <c r="L333">
        <v>11372.930614349614</v>
      </c>
      <c r="M333">
        <v>7148.5669499291853</v>
      </c>
      <c r="N333" s="3">
        <v>0.47255302447616182</v>
      </c>
      <c r="O333">
        <v>0.53767530601127389</v>
      </c>
    </row>
    <row r="334" spans="1:15" x14ac:dyDescent="0.3">
      <c r="A334" s="2">
        <v>50009</v>
      </c>
      <c r="B334">
        <v>818.19804465335687</v>
      </c>
      <c r="C334">
        <v>446.62463263285008</v>
      </c>
      <c r="D334">
        <v>2330.4041608970483</v>
      </c>
      <c r="E334">
        <v>1667.7074315598704</v>
      </c>
      <c r="F334">
        <v>6123.3299478823155</v>
      </c>
      <c r="G334">
        <v>582.74111690328255</v>
      </c>
      <c r="H334">
        <v>274.96011714272532</v>
      </c>
      <c r="I334">
        <v>2264.9566835020119</v>
      </c>
      <c r="J334">
        <v>642.94897071404478</v>
      </c>
      <c r="K334">
        <v>3378.1531973873839</v>
      </c>
      <c r="L334">
        <v>11386.264217625441</v>
      </c>
      <c r="M334">
        <v>7143.7600856494491</v>
      </c>
      <c r="N334" s="3">
        <v>0.47288166972089341</v>
      </c>
      <c r="O334">
        <v>0.53778217603660272</v>
      </c>
    </row>
    <row r="335" spans="1:15" x14ac:dyDescent="0.3">
      <c r="A335" s="2">
        <v>50040</v>
      </c>
      <c r="B335">
        <v>817.44467994974707</v>
      </c>
      <c r="C335">
        <v>447.20179465034283</v>
      </c>
      <c r="D335">
        <v>2333.4156848229636</v>
      </c>
      <c r="E335">
        <v>1669.8625688171071</v>
      </c>
      <c r="F335">
        <v>6131.2429764263543</v>
      </c>
      <c r="G335">
        <v>577.79562845970463</v>
      </c>
      <c r="H335">
        <v>274.68970840587787</v>
      </c>
      <c r="I335">
        <v>2262.7292183621053</v>
      </c>
      <c r="J335">
        <v>642.31666439691469</v>
      </c>
      <c r="K335">
        <v>3374.8309623357136</v>
      </c>
      <c r="L335">
        <v>11399.167704666514</v>
      </c>
      <c r="M335">
        <v>7132.3621819603168</v>
      </c>
      <c r="N335" s="3">
        <v>0.47317156311433239</v>
      </c>
      <c r="O335">
        <v>0.53786760009824119</v>
      </c>
    </row>
    <row r="336" spans="1:15" x14ac:dyDescent="0.3">
      <c r="A336" s="2">
        <v>50071</v>
      </c>
      <c r="B336">
        <v>794.58330129847934</v>
      </c>
      <c r="C336">
        <v>448.73145677033443</v>
      </c>
      <c r="D336">
        <v>2341.3971769054328</v>
      </c>
      <c r="E336">
        <v>1675.574365030064</v>
      </c>
      <c r="F336">
        <v>6152.2150079380708</v>
      </c>
      <c r="G336">
        <v>572.85641805532339</v>
      </c>
      <c r="H336">
        <v>275.73218813779499</v>
      </c>
      <c r="I336">
        <v>2271.3165417192431</v>
      </c>
      <c r="J336">
        <v>644.75433163968239</v>
      </c>
      <c r="K336">
        <v>3387.6388425336982</v>
      </c>
      <c r="L336">
        <v>11412.501307942381</v>
      </c>
      <c r="M336">
        <v>7152.2983220857413</v>
      </c>
      <c r="N336" s="3">
        <v>0.47364339265225175</v>
      </c>
      <c r="O336">
        <v>0.53907682828973846</v>
      </c>
    </row>
    <row r="337" spans="1:15" x14ac:dyDescent="0.3">
      <c r="A337" s="2">
        <v>50099</v>
      </c>
      <c r="B337">
        <v>783.78225356075563</v>
      </c>
      <c r="C337">
        <v>449.75142858601095</v>
      </c>
      <c r="D337">
        <v>2346.7191998965031</v>
      </c>
      <c r="E337">
        <v>1679.3829650326161</v>
      </c>
      <c r="F337">
        <v>6166.1990641422935</v>
      </c>
      <c r="G337">
        <v>568.10771913970279</v>
      </c>
      <c r="H337">
        <v>275.97441301059143</v>
      </c>
      <c r="I337">
        <v>2273.3118450754237</v>
      </c>
      <c r="J337">
        <v>645.32073463028394</v>
      </c>
      <c r="K337">
        <v>3390.6148113288341</v>
      </c>
      <c r="L337">
        <v>11425.834911218179</v>
      </c>
      <c r="M337">
        <v>7153.329523184836</v>
      </c>
      <c r="N337" s="3">
        <v>0.47399113941828447</v>
      </c>
      <c r="O337">
        <v>0.53967163993312739</v>
      </c>
    </row>
    <row r="338" spans="1:15" x14ac:dyDescent="0.3">
      <c r="A338" s="2">
        <v>50130</v>
      </c>
      <c r="B338">
        <v>778.43521452567404</v>
      </c>
      <c r="C338">
        <v>450.48637227073067</v>
      </c>
      <c r="D338">
        <v>2350.5539991792912</v>
      </c>
      <c r="E338">
        <v>1682.1272629401449</v>
      </c>
      <c r="F338">
        <v>6176.2753168740828</v>
      </c>
      <c r="G338">
        <v>563.44902895522989</v>
      </c>
      <c r="H338">
        <v>276.53769984239835</v>
      </c>
      <c r="I338">
        <v>2277.9518644632813</v>
      </c>
      <c r="J338">
        <v>646.63788815964131</v>
      </c>
      <c r="K338">
        <v>3397.5353394101021</v>
      </c>
      <c r="L338">
        <v>11437.878165789924</v>
      </c>
      <c r="M338">
        <v>7162.1118208306525</v>
      </c>
      <c r="N338" s="3">
        <v>0.4743761930005807</v>
      </c>
      <c r="O338">
        <v>0.53998435962947999</v>
      </c>
    </row>
    <row r="339" spans="1:15" x14ac:dyDescent="0.3">
      <c r="A339" s="2">
        <v>50160</v>
      </c>
      <c r="B339">
        <v>778.11969591407603</v>
      </c>
      <c r="C339">
        <v>451.06320761117848</v>
      </c>
      <c r="D339">
        <v>2353.5638185652206</v>
      </c>
      <c r="E339">
        <v>1684.2811803772111</v>
      </c>
      <c r="F339">
        <v>6184.1838665981304</v>
      </c>
      <c r="G339">
        <v>558.83489742938264</v>
      </c>
      <c r="H339">
        <v>276.79517653008287</v>
      </c>
      <c r="I339">
        <v>2280.0728031313215</v>
      </c>
      <c r="J339">
        <v>647.2399550086443</v>
      </c>
      <c r="K339">
        <v>3400.6986916256619</v>
      </c>
      <c r="L339">
        <v>11451.211769065816</v>
      </c>
      <c r="M339">
        <v>7163.641523725094</v>
      </c>
      <c r="N339" s="3">
        <v>0.47471648048872472</v>
      </c>
      <c r="O339">
        <v>0.54004624063490125</v>
      </c>
    </row>
    <row r="340" spans="1:15" x14ac:dyDescent="0.3">
      <c r="A340" s="2">
        <v>50191</v>
      </c>
      <c r="B340">
        <v>777.35615678119598</v>
      </c>
      <c r="C340">
        <v>451.64079961753202</v>
      </c>
      <c r="D340">
        <v>2356.5775860929371</v>
      </c>
      <c r="E340">
        <v>1686.4379232234955</v>
      </c>
      <c r="F340">
        <v>6192.1027903917256</v>
      </c>
      <c r="G340">
        <v>554.22339522529876</v>
      </c>
      <c r="H340">
        <v>276.78913495728051</v>
      </c>
      <c r="I340">
        <v>2280.0230362748057</v>
      </c>
      <c r="J340">
        <v>647.22582778519416</v>
      </c>
      <c r="K340">
        <v>3400.6244650116664</v>
      </c>
      <c r="L340">
        <v>11464.115256106885</v>
      </c>
      <c r="M340">
        <v>7158.8858592542456</v>
      </c>
      <c r="N340" s="3">
        <v>0.47502146728819555</v>
      </c>
      <c r="O340">
        <v>0.54012914665117473</v>
      </c>
    </row>
    <row r="341" spans="1:15" x14ac:dyDescent="0.3">
      <c r="A341" s="2">
        <v>50221</v>
      </c>
      <c r="B341">
        <v>775.10120945222116</v>
      </c>
      <c r="C341">
        <v>452.29959854755327</v>
      </c>
      <c r="D341">
        <v>2360.0150762256817</v>
      </c>
      <c r="E341">
        <v>1688.8978947325086</v>
      </c>
      <c r="F341">
        <v>6201.1350804247468</v>
      </c>
      <c r="G341">
        <v>549.61825584732196</v>
      </c>
      <c r="H341">
        <v>276.25943098053989</v>
      </c>
      <c r="I341">
        <v>2275.6596523234762</v>
      </c>
      <c r="J341">
        <v>645.98720223408657</v>
      </c>
      <c r="K341">
        <v>3394.1165350569872</v>
      </c>
      <c r="L341">
        <v>11477.448859382712</v>
      </c>
      <c r="M341">
        <v>7141.6410764424118</v>
      </c>
      <c r="N341" s="3">
        <v>0.47525722711729401</v>
      </c>
      <c r="O341">
        <v>0.54028862654050291</v>
      </c>
    </row>
    <row r="342" spans="1:15" x14ac:dyDescent="0.3">
      <c r="A342" s="2">
        <v>50252</v>
      </c>
      <c r="B342">
        <v>770.99272723981665</v>
      </c>
      <c r="C342">
        <v>453.0185535951324</v>
      </c>
      <c r="D342">
        <v>2363.7664497773362</v>
      </c>
      <c r="E342">
        <v>1691.5824906732587</v>
      </c>
      <c r="F342">
        <v>6210.9921251382684</v>
      </c>
      <c r="G342">
        <v>545.03190769708681</v>
      </c>
      <c r="H342">
        <v>275.65872781051559</v>
      </c>
      <c r="I342">
        <v>2270.7114195619906</v>
      </c>
      <c r="J342">
        <v>644.58255675718874</v>
      </c>
      <c r="K342">
        <v>3386.736310769968</v>
      </c>
      <c r="L342">
        <v>11490.352346423813</v>
      </c>
      <c r="M342">
        <v>7122.720922596749</v>
      </c>
      <c r="N342" s="3">
        <v>0.47548350519049348</v>
      </c>
      <c r="O342">
        <v>0.54053974481220668</v>
      </c>
    </row>
    <row r="343" spans="1:15" x14ac:dyDescent="0.3">
      <c r="A343" s="2">
        <v>50283</v>
      </c>
      <c r="B343">
        <v>770.80235874289383</v>
      </c>
      <c r="C343">
        <v>453.59009987672346</v>
      </c>
      <c r="D343">
        <v>2366.7486718391006</v>
      </c>
      <c r="E343">
        <v>1693.7166586336573</v>
      </c>
      <c r="F343">
        <v>6218.8281606073306</v>
      </c>
      <c r="G343">
        <v>540.47979689862166</v>
      </c>
      <c r="H343">
        <v>275.25124592551674</v>
      </c>
      <c r="I343">
        <v>2267.3548279645443</v>
      </c>
      <c r="J343">
        <v>643.62972744773424</v>
      </c>
      <c r="K343">
        <v>3381.7299984109586</v>
      </c>
      <c r="L343">
        <v>11503.685949699706</v>
      </c>
      <c r="M343">
        <v>7108.4455966473752</v>
      </c>
      <c r="N343" s="3">
        <v>0.47573410423312751</v>
      </c>
      <c r="O343">
        <v>0.5405943962482449</v>
      </c>
    </row>
    <row r="344" spans="1:15" x14ac:dyDescent="0.3">
      <c r="A344" s="2">
        <v>50313</v>
      </c>
      <c r="B344">
        <v>770.40266787662472</v>
      </c>
      <c r="C344">
        <v>454.17049248125795</v>
      </c>
      <c r="D344">
        <v>2369.7770523665868</v>
      </c>
      <c r="E344">
        <v>1695.8838589828601</v>
      </c>
      <c r="F344">
        <v>6226.785481268138</v>
      </c>
      <c r="G344">
        <v>535.9292725042975</v>
      </c>
      <c r="H344">
        <v>275.20929827564106</v>
      </c>
      <c r="I344">
        <v>2267.0092883607272</v>
      </c>
      <c r="J344">
        <v>643.53163977381382</v>
      </c>
      <c r="K344">
        <v>3381.2146306222667</v>
      </c>
      <c r="L344">
        <v>11517.019552975467</v>
      </c>
      <c r="M344">
        <v>7102.8941295367467</v>
      </c>
      <c r="N344" s="3">
        <v>0.47603337019508563</v>
      </c>
      <c r="O344">
        <v>0.54065945209404664</v>
      </c>
    </row>
    <row r="345" spans="1:15" x14ac:dyDescent="0.3">
      <c r="A345" s="2">
        <v>50344</v>
      </c>
      <c r="B345">
        <v>770.21771022988469</v>
      </c>
      <c r="C345">
        <v>454.72363263999193</v>
      </c>
      <c r="D345">
        <v>2372.6632347069426</v>
      </c>
      <c r="E345">
        <v>1697.9492980249859</v>
      </c>
      <c r="F345">
        <v>6234.3691644147339</v>
      </c>
      <c r="G345">
        <v>531.38207886719249</v>
      </c>
      <c r="H345">
        <v>274.61882422886606</v>
      </c>
      <c r="I345">
        <v>2262.1453169870774</v>
      </c>
      <c r="J345">
        <v>642.1509134177428</v>
      </c>
      <c r="K345">
        <v>3373.9600810904453</v>
      </c>
      <c r="L345">
        <v>11529.92304001654</v>
      </c>
      <c r="M345">
        <v>7084.2572145913246</v>
      </c>
      <c r="N345" s="3">
        <v>0.47626165720538166</v>
      </c>
      <c r="O345">
        <v>0.54071212294976345</v>
      </c>
    </row>
    <row r="346" spans="1:15" x14ac:dyDescent="0.3">
      <c r="A346" s="2">
        <v>50374</v>
      </c>
      <c r="B346">
        <v>770.0054148334342</v>
      </c>
      <c r="C346">
        <v>455.29610559002668</v>
      </c>
      <c r="D346">
        <v>2375.6502919520785</v>
      </c>
      <c r="E346">
        <v>1700.0869261882867</v>
      </c>
      <c r="F346">
        <v>6242.2179047285754</v>
      </c>
      <c r="G346">
        <v>526.83642654381003</v>
      </c>
      <c r="H346">
        <v>274.99638049398027</v>
      </c>
      <c r="I346">
        <v>2265.2553992599351</v>
      </c>
      <c r="J346">
        <v>643.03376659137518</v>
      </c>
      <c r="K346">
        <v>3378.5987280238373</v>
      </c>
      <c r="L346">
        <v>11543.256643292403</v>
      </c>
      <c r="M346">
        <v>7088.7207009129379</v>
      </c>
      <c r="N346" s="3">
        <v>0.47661614423441967</v>
      </c>
      <c r="O346">
        <v>0.5407674885540924</v>
      </c>
    </row>
    <row r="347" spans="1:15" x14ac:dyDescent="0.3">
      <c r="A347" s="2">
        <v>50405</v>
      </c>
      <c r="B347">
        <v>769.62129432555957</v>
      </c>
      <c r="C347">
        <v>455.85766271344357</v>
      </c>
      <c r="D347">
        <v>2378.58039244671</v>
      </c>
      <c r="E347">
        <v>1702.1837943848459</v>
      </c>
      <c r="F347">
        <v>6249.9169864630394</v>
      </c>
      <c r="G347">
        <v>522.29254334873144</v>
      </c>
      <c r="H347">
        <v>274.42331861512838</v>
      </c>
      <c r="I347">
        <v>2260.5348588919223</v>
      </c>
      <c r="J347">
        <v>641.69375572364629</v>
      </c>
      <c r="K347">
        <v>3371.5581039563858</v>
      </c>
      <c r="L347">
        <v>11556.160130333599</v>
      </c>
      <c r="M347">
        <v>7070.5025805358146</v>
      </c>
      <c r="N347" s="3">
        <v>0.47684843694673873</v>
      </c>
      <c r="O347">
        <v>0.54082990508739337</v>
      </c>
    </row>
    <row r="348" spans="1:15" x14ac:dyDescent="0.3">
      <c r="A348" s="2">
        <v>50436</v>
      </c>
      <c r="B348">
        <v>769.2749348804017</v>
      </c>
      <c r="C348">
        <v>456.43580144049747</v>
      </c>
      <c r="D348">
        <v>2381.5970126612283</v>
      </c>
      <c r="E348">
        <v>1704.3425786997564</v>
      </c>
      <c r="F348">
        <v>6257.8434059274823</v>
      </c>
      <c r="G348">
        <v>517.75186115788506</v>
      </c>
      <c r="H348">
        <v>273.79302398767391</v>
      </c>
      <c r="I348">
        <v>2255.3428694359118</v>
      </c>
      <c r="J348">
        <v>640.21991549481743</v>
      </c>
      <c r="K348">
        <v>3363.8143197553982</v>
      </c>
      <c r="L348">
        <v>11569.493733609364</v>
      </c>
      <c r="M348">
        <v>7050.9219898316869</v>
      </c>
      <c r="N348" s="3">
        <v>0.4770743917754926</v>
      </c>
      <c r="O348">
        <v>0.54089172352878812</v>
      </c>
    </row>
    <row r="349" spans="1:15" x14ac:dyDescent="0.3">
      <c r="A349" s="2">
        <v>50464</v>
      </c>
      <c r="B349">
        <v>767.7741442940038</v>
      </c>
      <c r="C349">
        <v>457.06272841092147</v>
      </c>
      <c r="D349">
        <v>2384.8682008441147</v>
      </c>
      <c r="E349">
        <v>1706.6835395228482</v>
      </c>
      <c r="F349">
        <v>6266.4387238133359</v>
      </c>
      <c r="G349">
        <v>513.21406529574847</v>
      </c>
      <c r="H349">
        <v>273.61823501765537</v>
      </c>
      <c r="I349">
        <v>2253.903062637894</v>
      </c>
      <c r="J349">
        <v>639.81120026173789</v>
      </c>
      <c r="K349">
        <v>3361.6668667935955</v>
      </c>
      <c r="L349">
        <v>11582.827336885224</v>
      </c>
      <c r="M349">
        <v>7042.2134300066309</v>
      </c>
      <c r="N349" s="3">
        <v>0.47735941266273579</v>
      </c>
      <c r="O349">
        <v>0.54101114879421697</v>
      </c>
    </row>
    <row r="350" spans="1:15" x14ac:dyDescent="0.3">
      <c r="A350" s="2">
        <v>50495</v>
      </c>
      <c r="B350">
        <v>766.67222988739979</v>
      </c>
      <c r="C350">
        <v>457.61826583562561</v>
      </c>
      <c r="D350">
        <v>2387.7668916718749</v>
      </c>
      <c r="E350">
        <v>1708.7579300154352</v>
      </c>
      <c r="F350">
        <v>6274.0552740465992</v>
      </c>
      <c r="G350">
        <v>508.68877602183176</v>
      </c>
      <c r="H350">
        <v>273.56603984937254</v>
      </c>
      <c r="I350">
        <v>2253.4731101179532</v>
      </c>
      <c r="J350">
        <v>639.68915045294227</v>
      </c>
      <c r="K350">
        <v>3361.0255982472499</v>
      </c>
      <c r="L350">
        <v>11594.870591456933</v>
      </c>
      <c r="M350">
        <v>7036.4426746893496</v>
      </c>
      <c r="N350" s="3">
        <v>0.47765977122745978</v>
      </c>
      <c r="O350">
        <v>0.54110610589041885</v>
      </c>
    </row>
    <row r="351" spans="1:15" x14ac:dyDescent="0.3">
      <c r="A351" s="2">
        <v>50525</v>
      </c>
      <c r="B351">
        <v>764.13996693349782</v>
      </c>
      <c r="C351">
        <v>458.28878460039067</v>
      </c>
      <c r="D351">
        <v>2391.2655337197994</v>
      </c>
      <c r="E351">
        <v>1711.2616636774303</v>
      </c>
      <c r="F351">
        <v>6283.2482458016466</v>
      </c>
      <c r="G351">
        <v>504.17266936797017</v>
      </c>
      <c r="H351">
        <v>273.82013310951555</v>
      </c>
      <c r="I351">
        <v>2255.5661781373233</v>
      </c>
      <c r="J351">
        <v>640.2833057136105</v>
      </c>
      <c r="K351">
        <v>3364.1473817557339</v>
      </c>
      <c r="L351">
        <v>11608.204194732763</v>
      </c>
      <c r="M351">
        <v>7037.989668084153</v>
      </c>
      <c r="N351" s="3">
        <v>0.47799834049365769</v>
      </c>
      <c r="O351">
        <v>0.54127650930302196</v>
      </c>
    </row>
    <row r="352" spans="1:15" x14ac:dyDescent="0.3">
      <c r="A352" s="2">
        <v>50556</v>
      </c>
      <c r="B352">
        <v>762.49591415877808</v>
      </c>
      <c r="C352">
        <v>458.90358862599095</v>
      </c>
      <c r="D352">
        <v>2394.4734666341778</v>
      </c>
      <c r="E352">
        <v>1713.5573571245254</v>
      </c>
      <c r="F352">
        <v>6291.6773552303948</v>
      </c>
      <c r="G352">
        <v>499.67766490539105</v>
      </c>
      <c r="H352">
        <v>274.29954851080248</v>
      </c>
      <c r="I352">
        <v>2259.5153149379707</v>
      </c>
      <c r="J352">
        <v>641.404339709395</v>
      </c>
      <c r="K352">
        <v>3370.0374675164021</v>
      </c>
      <c r="L352">
        <v>11621.107681773869</v>
      </c>
      <c r="M352">
        <v>7044.934335579961</v>
      </c>
      <c r="N352" s="3">
        <v>0.47836321915681418</v>
      </c>
      <c r="O352">
        <v>0.54140083092922697</v>
      </c>
    </row>
    <row r="353" spans="1:15" x14ac:dyDescent="0.3">
      <c r="A353" s="2">
        <v>50586</v>
      </c>
      <c r="B353">
        <v>758.41499965904291</v>
      </c>
      <c r="C353">
        <v>459.63955606569937</v>
      </c>
      <c r="D353">
        <v>2398.3136076798492</v>
      </c>
      <c r="E353">
        <v>1716.3054777585182</v>
      </c>
      <c r="F353">
        <v>6301.7676438865892</v>
      </c>
      <c r="G353">
        <v>495.19636088260125</v>
      </c>
      <c r="H353">
        <v>274.4546792283283</v>
      </c>
      <c r="I353">
        <v>2260.7931888315661</v>
      </c>
      <c r="J353">
        <v>641.76708735511124</v>
      </c>
      <c r="K353">
        <v>3371.9433996743765</v>
      </c>
      <c r="L353">
        <v>11634.441285049699</v>
      </c>
      <c r="M353">
        <v>7044.154715971983</v>
      </c>
      <c r="N353" s="3">
        <v>0.47868673185567606</v>
      </c>
      <c r="O353">
        <v>0.54164763820540174</v>
      </c>
    </row>
    <row r="354" spans="1:15" x14ac:dyDescent="0.3">
      <c r="A354" s="2">
        <v>50617</v>
      </c>
      <c r="B354">
        <v>756.47937448609753</v>
      </c>
      <c r="C354">
        <v>460.26668244178012</v>
      </c>
      <c r="D354">
        <v>2401.5858363243187</v>
      </c>
      <c r="E354">
        <v>1718.6471831672679</v>
      </c>
      <c r="F354">
        <v>6310.3656956714312</v>
      </c>
      <c r="G354">
        <v>490.74906448064252</v>
      </c>
      <c r="H354">
        <v>274.07593139519616</v>
      </c>
      <c r="I354">
        <v>2257.6732911353874</v>
      </c>
      <c r="J354">
        <v>640.88144789582157</v>
      </c>
      <c r="K354">
        <v>3367.2901131657932</v>
      </c>
      <c r="L354">
        <v>11647.344772090895</v>
      </c>
      <c r="M354">
        <v>7030.6698480728401</v>
      </c>
      <c r="N354" s="3">
        <v>0.47894300058603845</v>
      </c>
      <c r="O354">
        <v>0.54178577342298539</v>
      </c>
    </row>
    <row r="355" spans="1:15" x14ac:dyDescent="0.3">
      <c r="A355" s="2">
        <v>50648</v>
      </c>
      <c r="B355">
        <v>752.76147242018419</v>
      </c>
      <c r="C355">
        <v>460.98730835236665</v>
      </c>
      <c r="D355">
        <v>2405.3459281279911</v>
      </c>
      <c r="E355">
        <v>1721.3380181518389</v>
      </c>
      <c r="F355">
        <v>6320.2456483142169</v>
      </c>
      <c r="G355">
        <v>486.31789828845848</v>
      </c>
      <c r="H355">
        <v>274.45410423922959</v>
      </c>
      <c r="I355">
        <v>2260.7884524159153</v>
      </c>
      <c r="J355">
        <v>641.76574283775699</v>
      </c>
      <c r="K355">
        <v>3371.9363353725339</v>
      </c>
      <c r="L355">
        <v>11660.678375366599</v>
      </c>
      <c r="M355">
        <v>7035.2625331538939</v>
      </c>
      <c r="N355" s="3">
        <v>0.4792907612874685</v>
      </c>
      <c r="O355">
        <v>0.5420135471419788</v>
      </c>
    </row>
    <row r="356" spans="1:15" x14ac:dyDescent="0.3">
      <c r="A356" s="2">
        <v>50678</v>
      </c>
      <c r="B356">
        <v>743.7568452992324</v>
      </c>
      <c r="C356">
        <v>461.93136034649348</v>
      </c>
      <c r="D356">
        <v>2410.2718156283004</v>
      </c>
      <c r="E356">
        <v>1724.8631316618198</v>
      </c>
      <c r="F356">
        <v>6333.1888257066439</v>
      </c>
      <c r="G356">
        <v>481.91771461349032</v>
      </c>
      <c r="H356">
        <v>275.37535336778711</v>
      </c>
      <c r="I356">
        <v>2268.3771507063429</v>
      </c>
      <c r="J356">
        <v>643.91993227123703</v>
      </c>
      <c r="K356">
        <v>3383.2547793765839</v>
      </c>
      <c r="L356">
        <v>11674.011978642491</v>
      </c>
      <c r="M356">
        <v>7052.8449303354419</v>
      </c>
      <c r="N356" s="3">
        <v>0.47970071833348421</v>
      </c>
      <c r="O356">
        <v>0.54250319746914433</v>
      </c>
    </row>
    <row r="357" spans="1:15" x14ac:dyDescent="0.3">
      <c r="A357" s="2">
        <v>50709</v>
      </c>
      <c r="B357">
        <v>732.94835230599881</v>
      </c>
      <c r="C357">
        <v>462.93346936043338</v>
      </c>
      <c r="D357">
        <v>2415.5006338463895</v>
      </c>
      <c r="E357">
        <v>1728.6050315206091</v>
      </c>
      <c r="F357">
        <v>6346.9279786501966</v>
      </c>
      <c r="G357">
        <v>477.59256949786328</v>
      </c>
      <c r="H357">
        <v>276.39583919924979</v>
      </c>
      <c r="I357">
        <v>2276.783301490716</v>
      </c>
      <c r="J357">
        <v>646.30617039837102</v>
      </c>
      <c r="K357">
        <v>3395.7924430576577</v>
      </c>
      <c r="L357">
        <v>11686.915465683629</v>
      </c>
      <c r="M357">
        <v>7072.8703236438578</v>
      </c>
      <c r="N357" s="3">
        <v>0.48011518487846194</v>
      </c>
      <c r="O357">
        <v>0.54307982266892618</v>
      </c>
    </row>
    <row r="358" spans="1:15" x14ac:dyDescent="0.3">
      <c r="A358" s="2">
        <v>50739</v>
      </c>
      <c r="B358">
        <v>728.96005721008623</v>
      </c>
      <c r="C358">
        <v>463.66552254501528</v>
      </c>
      <c r="D358">
        <v>2419.3203510377384</v>
      </c>
      <c r="E358">
        <v>1731.3385362290874</v>
      </c>
      <c r="F358">
        <v>6356.9646019375605</v>
      </c>
      <c r="G358">
        <v>473.35749515717993</v>
      </c>
      <c r="H358">
        <v>277.13168437536683</v>
      </c>
      <c r="I358">
        <v>2282.8447531186398</v>
      </c>
      <c r="J358">
        <v>648.02682320978863</v>
      </c>
      <c r="K358">
        <v>3404.8330186884555</v>
      </c>
      <c r="L358">
        <v>11700.249068959489</v>
      </c>
      <c r="M358">
        <v>7086.1937745494306</v>
      </c>
      <c r="N358" s="3">
        <v>0.48048827438464292</v>
      </c>
      <c r="O358">
        <v>0.54331874171828121</v>
      </c>
    </row>
    <row r="359" spans="1:15" x14ac:dyDescent="0.3">
      <c r="A359" s="2">
        <v>50770</v>
      </c>
      <c r="B359">
        <v>726.75568673775274</v>
      </c>
      <c r="C359">
        <v>464.30400655915321</v>
      </c>
      <c r="D359">
        <v>2422.6518417225266</v>
      </c>
      <c r="E359">
        <v>1733.7226513394273</v>
      </c>
      <c r="F359">
        <v>6365.7183696416996</v>
      </c>
      <c r="G359">
        <v>469.15565660896243</v>
      </c>
      <c r="H359">
        <v>276.89762029563764</v>
      </c>
      <c r="I359">
        <v>2280.916673485639</v>
      </c>
      <c r="J359">
        <v>647.47950289036601</v>
      </c>
      <c r="K359">
        <v>3401.9573131950651</v>
      </c>
      <c r="L359">
        <v>11713.152556000561</v>
      </c>
      <c r="M359">
        <v>7076.4067664756694</v>
      </c>
      <c r="N359" s="3">
        <v>0.48074643324798222</v>
      </c>
      <c r="O359">
        <v>0.54346755403442515</v>
      </c>
    </row>
    <row r="360" spans="1:15" x14ac:dyDescent="0.3">
      <c r="A360" s="2">
        <v>50801</v>
      </c>
      <c r="B360">
        <v>724.33995533884729</v>
      </c>
      <c r="C360">
        <v>464.96960050020158</v>
      </c>
      <c r="D360">
        <v>2426.1247869574172</v>
      </c>
      <c r="E360">
        <v>1736.2079955877821</v>
      </c>
      <c r="F360">
        <v>6374.8438208921707</v>
      </c>
      <c r="G360">
        <v>464.97218781468126</v>
      </c>
      <c r="H360">
        <v>276.64589203605527</v>
      </c>
      <c r="I360">
        <v>2278.8430869237322</v>
      </c>
      <c r="J360">
        <v>646.89087779418844</v>
      </c>
      <c r="K360">
        <v>3398.8645860249653</v>
      </c>
      <c r="L360">
        <v>11726.486159276421</v>
      </c>
      <c r="M360">
        <v>7066.2166305936225</v>
      </c>
      <c r="N360" s="3">
        <v>0.48100203598476882</v>
      </c>
      <c r="O360">
        <v>0.54362779559921715</v>
      </c>
    </row>
    <row r="361" spans="1:15" x14ac:dyDescent="0.3">
      <c r="A361" s="2">
        <v>50829</v>
      </c>
      <c r="B361">
        <v>722.60539639457079</v>
      </c>
      <c r="C361">
        <v>465.60640692304861</v>
      </c>
      <c r="D361">
        <v>2429.4475242832568</v>
      </c>
      <c r="E361">
        <v>1738.5858465307238</v>
      </c>
      <c r="F361">
        <v>6383.5745884206808</v>
      </c>
      <c r="G361">
        <v>460.80885011539084</v>
      </c>
      <c r="H361">
        <v>276.62214548332702</v>
      </c>
      <c r="I361">
        <v>2278.6474770517593</v>
      </c>
      <c r="J361">
        <v>646.83535038972968</v>
      </c>
      <c r="K361">
        <v>3398.5728364655774</v>
      </c>
      <c r="L361">
        <v>11739.819762552281</v>
      </c>
      <c r="M361">
        <v>7061.4866595057838</v>
      </c>
      <c r="N361" s="3">
        <v>0.48128290830806941</v>
      </c>
      <c r="O361">
        <v>0.54375405394067722</v>
      </c>
    </row>
    <row r="362" spans="1:15" x14ac:dyDescent="0.3">
      <c r="A362" s="2">
        <v>50860</v>
      </c>
      <c r="B362">
        <v>720.25125764915333</v>
      </c>
      <c r="C362">
        <v>466.21486549965402</v>
      </c>
      <c r="D362">
        <v>2432.6223478264542</v>
      </c>
      <c r="E362">
        <v>1740.8578459142316</v>
      </c>
      <c r="F362">
        <v>6391.9167002343747</v>
      </c>
      <c r="G362">
        <v>456.65996707396931</v>
      </c>
      <c r="H362">
        <v>276.80280140208185</v>
      </c>
      <c r="I362">
        <v>2280.1356122578759</v>
      </c>
      <c r="J362">
        <v>647.25778451662723</v>
      </c>
      <c r="K362">
        <v>3400.7923706144211</v>
      </c>
      <c r="L362">
        <v>11751.863017123869</v>
      </c>
      <c r="M362">
        <v>7061.6485358649761</v>
      </c>
      <c r="N362" s="3">
        <v>0.48158618392608243</v>
      </c>
      <c r="O362">
        <v>0.54390667172690732</v>
      </c>
    </row>
    <row r="363" spans="1:15" x14ac:dyDescent="0.3">
      <c r="A363" s="2">
        <v>50890</v>
      </c>
      <c r="B363">
        <v>718.26872874186563</v>
      </c>
      <c r="C363">
        <v>466.86215155915556</v>
      </c>
      <c r="D363">
        <v>2435.9997659447986</v>
      </c>
      <c r="E363">
        <v>1743.2748280797971</v>
      </c>
      <c r="F363">
        <v>6400.7911460741143</v>
      </c>
      <c r="G363">
        <v>452.53070185542634</v>
      </c>
      <c r="H363">
        <v>276.6385365022889</v>
      </c>
      <c r="I363">
        <v>2278.7824964441461</v>
      </c>
      <c r="J363">
        <v>646.87367808932493</v>
      </c>
      <c r="K363">
        <v>3398.7742161190699</v>
      </c>
      <c r="L363">
        <v>11765.196620399729</v>
      </c>
      <c r="M363">
        <v>7053.5996290102566</v>
      </c>
      <c r="N363" s="3">
        <v>0.48184960798462234</v>
      </c>
      <c r="O363">
        <v>0.54404455383055417</v>
      </c>
    </row>
    <row r="364" spans="1:15" x14ac:dyDescent="0.3">
      <c r="A364" s="2">
        <v>50921</v>
      </c>
      <c r="B364">
        <v>716.57508243543612</v>
      </c>
      <c r="C364">
        <v>467.47905149260993</v>
      </c>
      <c r="D364">
        <v>2439.218634916052</v>
      </c>
      <c r="E364">
        <v>1745.5783476986901</v>
      </c>
      <c r="F364">
        <v>6409.2489908980751</v>
      </c>
      <c r="G364">
        <v>448.41795771111077</v>
      </c>
      <c r="H364">
        <v>277.40011349721135</v>
      </c>
      <c r="I364">
        <v>2285.0559113763761</v>
      </c>
      <c r="J364">
        <v>648.65450052311337</v>
      </c>
      <c r="K364">
        <v>3408.1309322391699</v>
      </c>
      <c r="L364">
        <v>11778.100107440863</v>
      </c>
      <c r="M364">
        <v>7067.6594153469814</v>
      </c>
      <c r="N364" s="3">
        <v>0.48221493594309683</v>
      </c>
      <c r="O364">
        <v>0.54416662555355644</v>
      </c>
    </row>
    <row r="365" spans="1:15" x14ac:dyDescent="0.3">
      <c r="A365" s="2">
        <v>50951</v>
      </c>
      <c r="B365">
        <v>701.78883555767629</v>
      </c>
      <c r="C365">
        <v>468.66744467060431</v>
      </c>
      <c r="D365">
        <v>2445.4194492116135</v>
      </c>
      <c r="E365">
        <v>1750.0158372363203</v>
      </c>
      <c r="F365">
        <v>6425.5421440405134</v>
      </c>
      <c r="G365">
        <v>444.31932728601549</v>
      </c>
      <c r="H365">
        <v>278.00686543112545</v>
      </c>
      <c r="I365">
        <v>2290.0539702302472</v>
      </c>
      <c r="J365">
        <v>650.07329003863549</v>
      </c>
      <c r="K365">
        <v>3415.5854714897073</v>
      </c>
      <c r="L365">
        <v>11791.433710716727</v>
      </c>
      <c r="M365">
        <v>7078.0389244757307</v>
      </c>
      <c r="N365" s="3">
        <v>0.48256099011813491</v>
      </c>
      <c r="O365">
        <v>0.54493306765576899</v>
      </c>
    </row>
    <row r="366" spans="1:15" x14ac:dyDescent="0.3">
      <c r="A366" s="2">
        <v>50982</v>
      </c>
      <c r="B366">
        <v>690.51542352908496</v>
      </c>
      <c r="C366">
        <v>469.68920196171649</v>
      </c>
      <c r="D366">
        <v>2450.7507884810084</v>
      </c>
      <c r="E366">
        <v>1753.8311042483372</v>
      </c>
      <c r="F366">
        <v>6439.5506795376523</v>
      </c>
      <c r="G366">
        <v>440.34391558490154</v>
      </c>
      <c r="H366">
        <v>278.23922262323413</v>
      </c>
      <c r="I366">
        <v>2291.9679895458307</v>
      </c>
      <c r="J366">
        <v>650.61661908234089</v>
      </c>
      <c r="K366">
        <v>3418.4402062040162</v>
      </c>
      <c r="L366">
        <v>11804.337197757799</v>
      </c>
      <c r="M366">
        <v>7079.607953040324</v>
      </c>
      <c r="N366" s="3">
        <v>0.482857275272704</v>
      </c>
      <c r="O366">
        <v>0.54552412148653517</v>
      </c>
    </row>
    <row r="367" spans="1:15" x14ac:dyDescent="0.3">
      <c r="A367" s="2">
        <v>51013</v>
      </c>
      <c r="B367">
        <v>681.32814422710169</v>
      </c>
      <c r="C367">
        <v>470.64097315081415</v>
      </c>
      <c r="D367">
        <v>2455.716953303177</v>
      </c>
      <c r="E367">
        <v>1757.385041423378</v>
      </c>
      <c r="F367">
        <v>6452.5996889292237</v>
      </c>
      <c r="G367">
        <v>436.46244898402591</v>
      </c>
      <c r="H367">
        <v>278.86400610592847</v>
      </c>
      <c r="I367">
        <v>2297.114581493694</v>
      </c>
      <c r="J367">
        <v>652.07757240637864</v>
      </c>
      <c r="K367">
        <v>3426.1162806168127</v>
      </c>
      <c r="L367">
        <v>11817.670801033695</v>
      </c>
      <c r="M367">
        <v>7090.6348896068403</v>
      </c>
      <c r="N367" s="3">
        <v>0.48318892933532265</v>
      </c>
      <c r="O367">
        <v>0.54601281399417667</v>
      </c>
    </row>
    <row r="368" spans="1:15" x14ac:dyDescent="0.3">
      <c r="A368" s="2">
        <v>51043</v>
      </c>
      <c r="B368">
        <v>680.21912951438196</v>
      </c>
      <c r="C368">
        <v>471.25134299973308</v>
      </c>
      <c r="D368">
        <v>2458.9017495093822</v>
      </c>
      <c r="E368">
        <v>1759.6641775450055</v>
      </c>
      <c r="F368">
        <v>6460.9680047409556</v>
      </c>
      <c r="G368">
        <v>432.65754304400014</v>
      </c>
      <c r="H368">
        <v>278.676017503823</v>
      </c>
      <c r="I368">
        <v>2295.566044036023</v>
      </c>
      <c r="J368">
        <v>651.63799200655308</v>
      </c>
      <c r="K368">
        <v>3423.8066573017149</v>
      </c>
      <c r="L368">
        <v>11831.004404309457</v>
      </c>
      <c r="M368">
        <v>7082.3442538921136</v>
      </c>
      <c r="N368" s="3">
        <v>0.48342844326158763</v>
      </c>
      <c r="O368">
        <v>0.54610477554953329</v>
      </c>
    </row>
    <row r="369" spans="1:15" x14ac:dyDescent="0.3">
      <c r="A369" s="2">
        <v>51074</v>
      </c>
      <c r="B369">
        <v>678.85629653798333</v>
      </c>
      <c r="C369">
        <v>471.85426219351609</v>
      </c>
      <c r="D369">
        <v>2462.0476695845778</v>
      </c>
      <c r="E369">
        <v>1761.9154927359625</v>
      </c>
      <c r="F369">
        <v>6469.2341702985532</v>
      </c>
      <c r="G369">
        <v>428.86187889324685</v>
      </c>
      <c r="H369">
        <v>278.67777626127395</v>
      </c>
      <c r="I369">
        <v>2295.5805316260221</v>
      </c>
      <c r="J369">
        <v>651.64210457132992</v>
      </c>
      <c r="K369">
        <v>3423.8282653522497</v>
      </c>
      <c r="L369">
        <v>11843.907891350591</v>
      </c>
      <c r="M369">
        <v>7078.5905567041227</v>
      </c>
      <c r="N369" s="3">
        <v>0.48368785253577734</v>
      </c>
      <c r="O369">
        <v>0.54620774069198286</v>
      </c>
    </row>
    <row r="370" spans="1:15" x14ac:dyDescent="0.3">
      <c r="A370" s="2">
        <v>51104</v>
      </c>
      <c r="B370">
        <v>676.59565299230781</v>
      </c>
      <c r="C370">
        <v>472.51330185544288</v>
      </c>
      <c r="D370">
        <v>2465.4864158115752</v>
      </c>
      <c r="E370">
        <v>1764.3763631438685</v>
      </c>
      <c r="F370">
        <v>6478.2697608232611</v>
      </c>
      <c r="G370">
        <v>425.07757168396358</v>
      </c>
      <c r="H370">
        <v>279.48284740868019</v>
      </c>
      <c r="I370">
        <v>2302.2122253238604</v>
      </c>
      <c r="J370">
        <v>653.52463092080677</v>
      </c>
      <c r="K370">
        <v>3433.7193495538286</v>
      </c>
      <c r="L370">
        <v>11857.241494626454</v>
      </c>
      <c r="M370">
        <v>7094.0166248911391</v>
      </c>
      <c r="N370" s="3">
        <v>0.48403034995798599</v>
      </c>
      <c r="O370">
        <v>0.54635555527473467</v>
      </c>
    </row>
    <row r="371" spans="1:15" x14ac:dyDescent="0.3">
      <c r="A371" s="2">
        <v>51135</v>
      </c>
      <c r="B371">
        <v>674.71210476468207</v>
      </c>
      <c r="C371">
        <v>473.13822737033985</v>
      </c>
      <c r="D371">
        <v>2468.7471607722409</v>
      </c>
      <c r="E371">
        <v>1766.7098504824896</v>
      </c>
      <c r="F371">
        <v>6486.8376382777715</v>
      </c>
      <c r="G371">
        <v>421.31210317089426</v>
      </c>
      <c r="H371">
        <v>279.25509677090207</v>
      </c>
      <c r="I371">
        <v>2300.3361520425142</v>
      </c>
      <c r="J371">
        <v>652.99207354608438</v>
      </c>
      <c r="K371">
        <v>3430.9212108520696</v>
      </c>
      <c r="L371">
        <v>11870.144981667523</v>
      </c>
      <c r="M371">
        <v>7084.8166363824648</v>
      </c>
      <c r="N371" s="3">
        <v>0.48426393891880759</v>
      </c>
      <c r="O371">
        <v>0.54648343792735188</v>
      </c>
    </row>
    <row r="372" spans="1:15" x14ac:dyDescent="0.3">
      <c r="A372" s="2">
        <v>51166</v>
      </c>
      <c r="B372">
        <v>673.59466248080787</v>
      </c>
      <c r="C372">
        <v>473.74895338289605</v>
      </c>
      <c r="D372">
        <v>2471.9338153739786</v>
      </c>
      <c r="E372">
        <v>1768.9903165279532</v>
      </c>
      <c r="F372">
        <v>6495.2108371776858</v>
      </c>
      <c r="G372">
        <v>417.56233089305539</v>
      </c>
      <c r="H372">
        <v>278.8291485568497</v>
      </c>
      <c r="I372">
        <v>2296.8274458917126</v>
      </c>
      <c r="J372">
        <v>651.99606376601753</v>
      </c>
      <c r="K372">
        <v>3425.6880216311201</v>
      </c>
      <c r="L372">
        <v>11883.478584943321</v>
      </c>
      <c r="M372">
        <v>7070.9030107387553</v>
      </c>
      <c r="N372" s="3">
        <v>0.48447673747305586</v>
      </c>
      <c r="O372">
        <v>0.54657487626622125</v>
      </c>
    </row>
    <row r="373" spans="1:15" x14ac:dyDescent="0.3">
      <c r="A373" s="2">
        <v>51195</v>
      </c>
      <c r="B373">
        <v>672.71321523972665</v>
      </c>
      <c r="C373">
        <v>474.34970583950309</v>
      </c>
      <c r="D373">
        <v>2475.0684298180886</v>
      </c>
      <c r="E373">
        <v>1771.2335410686719</v>
      </c>
      <c r="F373">
        <v>6503.44729625322</v>
      </c>
      <c r="G373">
        <v>413.82187063424874</v>
      </c>
      <c r="H373">
        <v>278.86486441213555</v>
      </c>
      <c r="I373">
        <v>2297.1216517059133</v>
      </c>
      <c r="J373">
        <v>652.07957941415168</v>
      </c>
      <c r="K373">
        <v>3426.1268257456404</v>
      </c>
      <c r="L373">
        <v>11896.81218821921</v>
      </c>
      <c r="M373">
        <v>7068.01479191209</v>
      </c>
      <c r="N373" s="3">
        <v>0.48473679337317571</v>
      </c>
      <c r="O373">
        <v>0.54665461582164365</v>
      </c>
    </row>
    <row r="374" spans="1:15" x14ac:dyDescent="0.3">
      <c r="A374" s="2">
        <v>51226</v>
      </c>
      <c r="B374">
        <v>665.14995868810433</v>
      </c>
      <c r="C374">
        <v>475.19648813500521</v>
      </c>
      <c r="D374">
        <v>2479.4867821449166</v>
      </c>
      <c r="E374">
        <v>1774.3954471167044</v>
      </c>
      <c r="F374">
        <v>6515.0568829408558</v>
      </c>
      <c r="G374">
        <v>410.08875576911777</v>
      </c>
      <c r="H374">
        <v>279.0449343210222</v>
      </c>
      <c r="I374">
        <v>2298.6049597138845</v>
      </c>
      <c r="J374">
        <v>652.50064325343988</v>
      </c>
      <c r="K374">
        <v>3428.339160191741</v>
      </c>
      <c r="L374">
        <v>11909.285559025586</v>
      </c>
      <c r="M374">
        <v>7068.5784532492053</v>
      </c>
      <c r="N374" s="3">
        <v>0.48501112109972272</v>
      </c>
      <c r="O374">
        <v>0.54705690367826865</v>
      </c>
    </row>
    <row r="375" spans="1:15" x14ac:dyDescent="0.3">
      <c r="A375" s="2">
        <v>51256</v>
      </c>
      <c r="B375">
        <v>664.68004784951324</v>
      </c>
      <c r="C375">
        <v>475.77984835621101</v>
      </c>
      <c r="D375">
        <v>2482.5306471435529</v>
      </c>
      <c r="E375">
        <v>1776.5737286200024</v>
      </c>
      <c r="F375">
        <v>6523.0548903321087</v>
      </c>
      <c r="G375">
        <v>406.41866804191682</v>
      </c>
      <c r="H375">
        <v>279.01625285987291</v>
      </c>
      <c r="I375">
        <v>2298.3686990234332</v>
      </c>
      <c r="J375">
        <v>652.43357637801034</v>
      </c>
      <c r="K375">
        <v>3427.9867804695687</v>
      </c>
      <c r="L375">
        <v>11922.619162301387</v>
      </c>
      <c r="M375">
        <v>7064.2239767728024</v>
      </c>
      <c r="N375" s="3">
        <v>0.48526020575519735</v>
      </c>
      <c r="O375">
        <v>0.54711593161992633</v>
      </c>
    </row>
    <row r="376" spans="1:15" x14ac:dyDescent="0.3">
      <c r="A376" s="2">
        <v>51287</v>
      </c>
      <c r="B376">
        <v>655.14487593632236</v>
      </c>
      <c r="C376">
        <v>476.72814463371549</v>
      </c>
      <c r="D376">
        <v>2487.4786805241397</v>
      </c>
      <c r="E376">
        <v>1780.1146903891552</v>
      </c>
      <c r="F376">
        <v>6536.0562578591926</v>
      </c>
      <c r="G376">
        <v>402.7524962383709</v>
      </c>
      <c r="H376">
        <v>280.3363515378694</v>
      </c>
      <c r="I376">
        <v>2309.2428809036305</v>
      </c>
      <c r="J376">
        <v>655.5204098252708</v>
      </c>
      <c r="K376">
        <v>3444.2054801714821</v>
      </c>
      <c r="L376">
        <v>11935.522649342525</v>
      </c>
      <c r="M376">
        <v>7092.057618676623</v>
      </c>
      <c r="N376" s="3">
        <v>0.4856426252236471</v>
      </c>
      <c r="O376">
        <v>0.54761374511062866</v>
      </c>
    </row>
    <row r="377" spans="1:15" x14ac:dyDescent="0.3">
      <c r="A377" s="2">
        <v>51317</v>
      </c>
      <c r="B377">
        <v>652.96081815248056</v>
      </c>
      <c r="C377">
        <v>477.38394764977102</v>
      </c>
      <c r="D377">
        <v>2490.9005385357214</v>
      </c>
      <c r="E377">
        <v>1782.5634750812753</v>
      </c>
      <c r="F377">
        <v>6545.0474731991344</v>
      </c>
      <c r="G377">
        <v>399.1657842007682</v>
      </c>
      <c r="H377">
        <v>279.89479910480526</v>
      </c>
      <c r="I377">
        <v>2305.6056365469658</v>
      </c>
      <c r="J377">
        <v>654.48791214777123</v>
      </c>
      <c r="K377">
        <v>3438.7805779017631</v>
      </c>
      <c r="L377">
        <v>11948.856252618381</v>
      </c>
      <c r="M377">
        <v>7077.9347099020733</v>
      </c>
      <c r="N377" s="3">
        <v>0.48584519621110495</v>
      </c>
      <c r="O377">
        <v>0.54775514365777922</v>
      </c>
    </row>
    <row r="378" spans="1:15" x14ac:dyDescent="0.3">
      <c r="A378" s="2">
        <v>51348</v>
      </c>
      <c r="B378">
        <v>630.11855696446707</v>
      </c>
      <c r="C378">
        <v>478.89462438189264</v>
      </c>
      <c r="D378">
        <v>2498.7829683998189</v>
      </c>
      <c r="E378">
        <v>1788.2043793860651</v>
      </c>
      <c r="F378">
        <v>6565.7592105272761</v>
      </c>
      <c r="G378">
        <v>395.59727264469751</v>
      </c>
      <c r="H378">
        <v>280.82130796729496</v>
      </c>
      <c r="I378">
        <v>2313.2376613737902</v>
      </c>
      <c r="J378">
        <v>656.6544006032077</v>
      </c>
      <c r="K378">
        <v>3450.1636428667912</v>
      </c>
      <c r="L378">
        <v>11961.759739659519</v>
      </c>
      <c r="M378">
        <v>7096.4742854557808</v>
      </c>
      <c r="N378" s="3">
        <v>0.48617996826084459</v>
      </c>
      <c r="O378">
        <v>0.54889576060939715</v>
      </c>
    </row>
    <row r="379" spans="1:15" x14ac:dyDescent="0.3">
      <c r="A379" s="2">
        <v>51379</v>
      </c>
      <c r="B379">
        <v>628.44050316440018</v>
      </c>
      <c r="C379">
        <v>479.52904280026968</v>
      </c>
      <c r="D379">
        <v>2502.0932455630377</v>
      </c>
      <c r="E379">
        <v>1790.5733134612165</v>
      </c>
      <c r="F379">
        <v>6574.457237946488</v>
      </c>
      <c r="G379">
        <v>392.2191132651937</v>
      </c>
      <c r="H379">
        <v>280.94760948456866</v>
      </c>
      <c r="I379">
        <v>2314.2780575907336</v>
      </c>
      <c r="J379">
        <v>656.94973590992277</v>
      </c>
      <c r="K379">
        <v>3451.7153801836307</v>
      </c>
      <c r="L379">
        <v>11975.093342935412</v>
      </c>
      <c r="M379">
        <v>7096.109896434049</v>
      </c>
      <c r="N379" s="3">
        <v>0.48642360822486608</v>
      </c>
      <c r="O379">
        <v>0.54901093876024143</v>
      </c>
    </row>
    <row r="380" spans="1:15" x14ac:dyDescent="0.3">
      <c r="A380" s="2">
        <v>51409</v>
      </c>
      <c r="B380">
        <v>618.92607717769101</v>
      </c>
      <c r="C380">
        <v>480.49463977030331</v>
      </c>
      <c r="D380">
        <v>2507.1315507354393</v>
      </c>
      <c r="E380">
        <v>1794.17887644444</v>
      </c>
      <c r="F380">
        <v>6587.6958020833035</v>
      </c>
      <c r="G380">
        <v>388.85493766735709</v>
      </c>
      <c r="H380">
        <v>281.46314420797574</v>
      </c>
      <c r="I380">
        <v>2318.5247237235972</v>
      </c>
      <c r="J380">
        <v>658.15522899461575</v>
      </c>
      <c r="K380">
        <v>3458.0492270423665</v>
      </c>
      <c r="L380">
        <v>11988.426946211177</v>
      </c>
      <c r="M380">
        <v>7105.047261635912</v>
      </c>
      <c r="N380" s="3">
        <v>0.48670319840295656</v>
      </c>
      <c r="O380">
        <v>0.54950460403525081</v>
      </c>
    </row>
    <row r="381" spans="1:15" x14ac:dyDescent="0.3">
      <c r="A381" s="2">
        <v>51440</v>
      </c>
      <c r="B381">
        <v>610.90190907465058</v>
      </c>
      <c r="C381">
        <v>481.37907843085395</v>
      </c>
      <c r="D381">
        <v>2511.7463869625753</v>
      </c>
      <c r="E381">
        <v>1797.4813922915039</v>
      </c>
      <c r="F381">
        <v>6599.8216664927259</v>
      </c>
      <c r="G381">
        <v>385.57004895274304</v>
      </c>
      <c r="H381">
        <v>281.88194848422268</v>
      </c>
      <c r="I381">
        <v>2321.9745823955454</v>
      </c>
      <c r="J381">
        <v>659.13453385214109</v>
      </c>
      <c r="K381">
        <v>3463.1946460201611</v>
      </c>
      <c r="L381">
        <v>12001.330433252311</v>
      </c>
      <c r="M381">
        <v>7111.7557597048126</v>
      </c>
      <c r="N381" s="3">
        <v>0.48696760167757897</v>
      </c>
      <c r="O381">
        <v>0.54992416909099318</v>
      </c>
    </row>
    <row r="382" spans="1:15" x14ac:dyDescent="0.3">
      <c r="A382" s="2">
        <v>51470</v>
      </c>
      <c r="B382">
        <v>609.79074807719371</v>
      </c>
      <c r="C382">
        <v>481.98953898545636</v>
      </c>
      <c r="D382">
        <v>2514.931656454145</v>
      </c>
      <c r="E382">
        <v>1799.7608671103983</v>
      </c>
      <c r="F382">
        <v>6608.1912259009523</v>
      </c>
      <c r="G382">
        <v>382.35202830565419</v>
      </c>
      <c r="H382">
        <v>282.48659225544264</v>
      </c>
      <c r="I382">
        <v>2326.9552754683946</v>
      </c>
      <c r="J382">
        <v>660.5483937762433</v>
      </c>
      <c r="K382">
        <v>3470.6232844359897</v>
      </c>
      <c r="L382">
        <v>12014.664036528146</v>
      </c>
      <c r="M382">
        <v>7122.9655742417244</v>
      </c>
      <c r="N382" s="3">
        <v>0.48724414687423995</v>
      </c>
      <c r="O382">
        <v>0.55001048766824345</v>
      </c>
    </row>
    <row r="383" spans="1:15" x14ac:dyDescent="0.3">
      <c r="A383" s="2">
        <v>51501</v>
      </c>
      <c r="B383">
        <v>609.22928894616916</v>
      </c>
      <c r="C383">
        <v>482.55859074375502</v>
      </c>
      <c r="D383">
        <v>2517.9008625579095</v>
      </c>
      <c r="E383">
        <v>1801.8857204590875</v>
      </c>
      <c r="F383">
        <v>6615.9930608623254</v>
      </c>
      <c r="G383">
        <v>379.1432673335442</v>
      </c>
      <c r="H383">
        <v>281.91998262287848</v>
      </c>
      <c r="I383">
        <v>2322.2878848389864</v>
      </c>
      <c r="J383">
        <v>659.22347042430602</v>
      </c>
      <c r="K383">
        <v>3463.6619325068164</v>
      </c>
      <c r="L383">
        <v>12027.567523569247</v>
      </c>
      <c r="M383">
        <v>7106.2365377265314</v>
      </c>
      <c r="N383" s="3">
        <v>0.48741157349864001</v>
      </c>
      <c r="O383">
        <v>0.55006908486671235</v>
      </c>
    </row>
    <row r="384" spans="1:15" x14ac:dyDescent="0.3">
      <c r="A384" s="2">
        <v>51532</v>
      </c>
      <c r="B384">
        <v>608.53199257697133</v>
      </c>
      <c r="C384">
        <v>483.15156066814308</v>
      </c>
      <c r="D384">
        <v>2520.994869198194</v>
      </c>
      <c r="E384">
        <v>1804.0998848318939</v>
      </c>
      <c r="F384">
        <v>6624.1228195699787</v>
      </c>
      <c r="G384">
        <v>375.93918518752622</v>
      </c>
      <c r="H384">
        <v>281.60266223702558</v>
      </c>
      <c r="I384">
        <v>2319.6739896449581</v>
      </c>
      <c r="J384">
        <v>658.48146893845126</v>
      </c>
      <c r="K384">
        <v>3459.7633420959437</v>
      </c>
      <c r="L384">
        <v>12040.90112684518</v>
      </c>
      <c r="M384">
        <v>7095.4606481039045</v>
      </c>
      <c r="N384" s="3">
        <v>0.48760235785684813</v>
      </c>
      <c r="O384">
        <v>0.55013513937104774</v>
      </c>
    </row>
    <row r="385" spans="1:15" x14ac:dyDescent="0.3">
      <c r="A385" s="2">
        <v>51560</v>
      </c>
      <c r="B385">
        <v>607.98867611349908</v>
      </c>
      <c r="C385">
        <v>483.73802313716283</v>
      </c>
      <c r="D385">
        <v>2524.0549211482107</v>
      </c>
      <c r="E385">
        <v>1806.2897502053052</v>
      </c>
      <c r="F385">
        <v>6632.1633595166622</v>
      </c>
      <c r="G385">
        <v>372.74091384458478</v>
      </c>
      <c r="H385">
        <v>281.84532906820999</v>
      </c>
      <c r="I385">
        <v>2321.6729335895084</v>
      </c>
      <c r="J385">
        <v>659.04890537598908</v>
      </c>
      <c r="K385">
        <v>3462.7447407809022</v>
      </c>
      <c r="L385">
        <v>12054.234730120839</v>
      </c>
      <c r="M385">
        <v>7098.0528226591941</v>
      </c>
      <c r="N385" s="3">
        <v>0.48784431833569103</v>
      </c>
      <c r="O385">
        <v>0.55019364629961687</v>
      </c>
    </row>
    <row r="386" spans="1:15" x14ac:dyDescent="0.3">
      <c r="A386" s="2">
        <v>51591</v>
      </c>
      <c r="B386">
        <v>602.16603855493338</v>
      </c>
      <c r="C386">
        <v>484.49306643257773</v>
      </c>
      <c r="D386">
        <v>2527.9945964565782</v>
      </c>
      <c r="E386">
        <v>1809.1091005566057</v>
      </c>
      <c r="F386">
        <v>6642.515182691991</v>
      </c>
      <c r="G386">
        <v>369.54717013883896</v>
      </c>
      <c r="H386">
        <v>282.75389587924883</v>
      </c>
      <c r="I386">
        <v>2329.1571625477113</v>
      </c>
      <c r="J386">
        <v>661.17343929768197</v>
      </c>
      <c r="K386">
        <v>3473.9073701456468</v>
      </c>
      <c r="L386">
        <v>12066.277984692686</v>
      </c>
      <c r="M386">
        <v>7116.5390380091276</v>
      </c>
      <c r="N386" s="3">
        <v>0.48814562129030103</v>
      </c>
      <c r="O386">
        <v>0.55050241599925875</v>
      </c>
    </row>
    <row r="387" spans="1:15" x14ac:dyDescent="0.3">
      <c r="A387" s="2">
        <v>51621</v>
      </c>
      <c r="B387">
        <v>589.07851061413555</v>
      </c>
      <c r="C387">
        <v>485.60966882985639</v>
      </c>
      <c r="D387">
        <v>2533.8208198275242</v>
      </c>
      <c r="E387">
        <v>1813.2785215423262</v>
      </c>
      <c r="F387">
        <v>6657.8240671546046</v>
      </c>
      <c r="G387">
        <v>366.40194841274786</v>
      </c>
      <c r="H387">
        <v>283.78520717206385</v>
      </c>
      <c r="I387">
        <v>2337.6524869958748</v>
      </c>
      <c r="J387">
        <v>663.58499098412892</v>
      </c>
      <c r="K387">
        <v>3486.5780351771009</v>
      </c>
      <c r="L387">
        <v>12079.611587968448</v>
      </c>
      <c r="M387">
        <v>7138.0026687419158</v>
      </c>
      <c r="N387" s="3">
        <v>0.48845289039260276</v>
      </c>
      <c r="O387">
        <v>0.55116209810801697</v>
      </c>
    </row>
    <row r="388" spans="1:15" x14ac:dyDescent="0.3">
      <c r="A388" s="2">
        <v>51652</v>
      </c>
      <c r="B388">
        <v>588.58240911538121</v>
      </c>
      <c r="C388">
        <v>486.1759584623328</v>
      </c>
      <c r="D388">
        <v>2536.7756136731218</v>
      </c>
      <c r="E388">
        <v>1815.3930610448363</v>
      </c>
      <c r="F388">
        <v>6665.5880327139539</v>
      </c>
      <c r="G388">
        <v>363.36578941949665</v>
      </c>
      <c r="H388">
        <v>284.05890226795714</v>
      </c>
      <c r="I388">
        <v>2339.9070231923497</v>
      </c>
      <c r="J388">
        <v>664.22498191089562</v>
      </c>
      <c r="K388">
        <v>3489.9406463547111</v>
      </c>
      <c r="L388">
        <v>12092.515075009625</v>
      </c>
      <c r="M388">
        <v>7141.49734314541</v>
      </c>
      <c r="N388" s="3">
        <v>0.48868472235790222</v>
      </c>
      <c r="O388">
        <v>0.55121602010561466</v>
      </c>
    </row>
    <row r="389" spans="1:15" x14ac:dyDescent="0.3">
      <c r="A389" s="2">
        <v>51682</v>
      </c>
      <c r="B389">
        <v>587.58934637094126</v>
      </c>
      <c r="C389">
        <v>486.7814279818665</v>
      </c>
      <c r="D389">
        <v>2539.9348408731535</v>
      </c>
      <c r="E389">
        <v>1817.6538992152637</v>
      </c>
      <c r="F389">
        <v>6673.8891638442165</v>
      </c>
      <c r="G389">
        <v>360.33376460540177</v>
      </c>
      <c r="H389">
        <v>283.90682027243139</v>
      </c>
      <c r="I389">
        <v>2338.6542628437369</v>
      </c>
      <c r="J389">
        <v>663.86936319970391</v>
      </c>
      <c r="K389">
        <v>3488.0721707198109</v>
      </c>
      <c r="L389">
        <v>12105.848678285442</v>
      </c>
      <c r="M389">
        <v>7134.8363816410847</v>
      </c>
      <c r="N389" s="3">
        <v>0.48887906941988191</v>
      </c>
      <c r="O389">
        <v>0.55129461314144257</v>
      </c>
    </row>
    <row r="390" spans="1:15" x14ac:dyDescent="0.3">
      <c r="A390" s="2">
        <v>51713</v>
      </c>
      <c r="B390">
        <v>577.30613074236726</v>
      </c>
      <c r="C390">
        <v>487.76133787193857</v>
      </c>
      <c r="D390">
        <v>2545.0478281969072</v>
      </c>
      <c r="E390">
        <v>1821.3129069961342</v>
      </c>
      <c r="F390">
        <v>6687.3239615192415</v>
      </c>
      <c r="G390">
        <v>357.31001531417729</v>
      </c>
      <c r="H390">
        <v>285.04649022637824</v>
      </c>
      <c r="I390">
        <v>2348.0421810116595</v>
      </c>
      <c r="J390">
        <v>666.53429377748478</v>
      </c>
      <c r="K390">
        <v>3502.0741275814071</v>
      </c>
      <c r="L390">
        <v>12118.752165326587</v>
      </c>
      <c r="M390">
        <v>7159.0071079111076</v>
      </c>
      <c r="N390" s="3">
        <v>0.48918433447445764</v>
      </c>
      <c r="O390">
        <v>0.55181621591805408</v>
      </c>
    </row>
    <row r="391" spans="1:15" x14ac:dyDescent="0.3">
      <c r="A391" s="2">
        <v>51744</v>
      </c>
      <c r="B391">
        <v>576.67432681550531</v>
      </c>
      <c r="C391">
        <v>488.3515399731898</v>
      </c>
      <c r="D391">
        <v>2548.1273928514988</v>
      </c>
      <c r="E391">
        <v>1823.5167362488485</v>
      </c>
      <c r="F391">
        <v>6695.4157727133315</v>
      </c>
      <c r="G391">
        <v>354.37195948652425</v>
      </c>
      <c r="H391">
        <v>285.31975474411325</v>
      </c>
      <c r="I391">
        <v>2350.2931703632776</v>
      </c>
      <c r="J391">
        <v>667.17327786810915</v>
      </c>
      <c r="K391">
        <v>3505.4314486864168</v>
      </c>
      <c r="L391">
        <v>12132.085768602374</v>
      </c>
      <c r="M391">
        <v>7162.5896111484408</v>
      </c>
      <c r="N391" s="3">
        <v>0.48940838984133284</v>
      </c>
      <c r="O391">
        <v>0.55187672593289361</v>
      </c>
    </row>
    <row r="392" spans="1:15" x14ac:dyDescent="0.3">
      <c r="A392" s="2">
        <v>51774</v>
      </c>
      <c r="B392">
        <v>572.09645944343936</v>
      </c>
      <c r="C392">
        <v>489.10850949505772</v>
      </c>
      <c r="D392">
        <v>2552.0771188507888</v>
      </c>
      <c r="E392">
        <v>1826.343279177396</v>
      </c>
      <c r="F392">
        <v>6705.7940049115059</v>
      </c>
      <c r="G392">
        <v>351.43916869159511</v>
      </c>
      <c r="H392">
        <v>286.47444210151644</v>
      </c>
      <c r="I392">
        <v>2359.8047929021495</v>
      </c>
      <c r="J392">
        <v>669.87332417174639</v>
      </c>
      <c r="K392">
        <v>3519.6179089953839</v>
      </c>
      <c r="L392">
        <v>12145.419371878186</v>
      </c>
      <c r="M392">
        <v>7187.2096368623916</v>
      </c>
      <c r="N392" s="3">
        <v>0.4897057532513952</v>
      </c>
      <c r="O392">
        <v>0.55212535685990982</v>
      </c>
    </row>
    <row r="393" spans="1:15" x14ac:dyDescent="0.3">
      <c r="A393" s="2">
        <v>51805</v>
      </c>
      <c r="B393">
        <v>571.97726848558375</v>
      </c>
      <c r="C393">
        <v>489.65887024052927</v>
      </c>
      <c r="D393">
        <v>2554.9487987303346</v>
      </c>
      <c r="E393">
        <v>1828.398339821613</v>
      </c>
      <c r="F393">
        <v>6713.3395816411576</v>
      </c>
      <c r="G393">
        <v>348.54452679143321</v>
      </c>
      <c r="H393">
        <v>287.33985734731471</v>
      </c>
      <c r="I393">
        <v>2366.933565123169</v>
      </c>
      <c r="J393">
        <v>671.89695526162336</v>
      </c>
      <c r="K393">
        <v>3530.2503792970438</v>
      </c>
      <c r="L393">
        <v>12158.322858919219</v>
      </c>
      <c r="M393">
        <v>7204.9652838205848</v>
      </c>
      <c r="N393" s="3">
        <v>0.48997465500972603</v>
      </c>
      <c r="O393">
        <v>0.55216000262045373</v>
      </c>
    </row>
    <row r="394" spans="1:15" x14ac:dyDescent="0.3">
      <c r="A394" s="2">
        <v>51835</v>
      </c>
      <c r="B394">
        <v>571.93079170669682</v>
      </c>
      <c r="C394">
        <v>490.22433541091021</v>
      </c>
      <c r="D394">
        <v>2557.8992906862527</v>
      </c>
      <c r="E394">
        <v>1830.5098007622544</v>
      </c>
      <c r="F394">
        <v>6721.0922436290693</v>
      </c>
      <c r="G394">
        <v>345.65087814925334</v>
      </c>
      <c r="H394">
        <v>287.46034539454502</v>
      </c>
      <c r="I394">
        <v>2367.9260734574405</v>
      </c>
      <c r="J394">
        <v>672.17869672564041</v>
      </c>
      <c r="K394">
        <v>3531.7306924647428</v>
      </c>
      <c r="L394">
        <v>12171.656462195184</v>
      </c>
      <c r="M394">
        <v>7204.9466861916217</v>
      </c>
      <c r="N394" s="3">
        <v>0.4901813776406358</v>
      </c>
      <c r="O394">
        <v>0.55219207545863536</v>
      </c>
    </row>
    <row r="395" spans="1:15" x14ac:dyDescent="0.3">
      <c r="A395" s="2">
        <v>51866</v>
      </c>
      <c r="B395">
        <v>571.82147400106328</v>
      </c>
      <c r="C395">
        <v>490.77427889578018</v>
      </c>
      <c r="D395">
        <v>2560.7687933776833</v>
      </c>
      <c r="E395">
        <v>1832.5633033450588</v>
      </c>
      <c r="F395">
        <v>6728.6320996166278</v>
      </c>
      <c r="G395">
        <v>342.7576168135642</v>
      </c>
      <c r="H395">
        <v>287.39348639993233</v>
      </c>
      <c r="I395">
        <v>2367.3753291230482</v>
      </c>
      <c r="J395">
        <v>672.02235797289359</v>
      </c>
      <c r="K395">
        <v>3530.9092645108558</v>
      </c>
      <c r="L395">
        <v>12184.559949236213</v>
      </c>
      <c r="M395">
        <v>7200.4580548202939</v>
      </c>
      <c r="N395" s="3">
        <v>0.49037286761876414</v>
      </c>
      <c r="O395">
        <v>0.55222610645355408</v>
      </c>
    </row>
    <row r="396" spans="1:15" x14ac:dyDescent="0.3">
      <c r="A396" s="2">
        <v>51897</v>
      </c>
      <c r="B396">
        <v>570.36239855614906</v>
      </c>
      <c r="C396">
        <v>491.39944291265937</v>
      </c>
      <c r="D396">
        <v>2564.0307827972774</v>
      </c>
      <c r="E396">
        <v>1834.897681255984</v>
      </c>
      <c r="F396">
        <v>6737.203246990045</v>
      </c>
      <c r="G396">
        <v>339.86526645875529</v>
      </c>
      <c r="H396">
        <v>287.69742526496549</v>
      </c>
      <c r="I396">
        <v>2369.8789953670348</v>
      </c>
      <c r="J396">
        <v>672.73306897514294</v>
      </c>
      <c r="K396">
        <v>3534.6434498879639</v>
      </c>
      <c r="L396">
        <v>12197.893552512116</v>
      </c>
      <c r="M396">
        <v>7204.8182059538622</v>
      </c>
      <c r="N396" s="3">
        <v>0.49059439792207837</v>
      </c>
      <c r="O396">
        <v>0.55232513859760157</v>
      </c>
    </row>
    <row r="397" spans="1:15" x14ac:dyDescent="0.3">
      <c r="A397" s="2">
        <v>51925</v>
      </c>
      <c r="B397">
        <v>569.26402066101673</v>
      </c>
      <c r="C397">
        <v>492.00936323139251</v>
      </c>
      <c r="D397">
        <v>2567.2132334386861</v>
      </c>
      <c r="E397">
        <v>1837.1751388207726</v>
      </c>
      <c r="F397">
        <v>6745.5653996360033</v>
      </c>
      <c r="G397">
        <v>336.98507506598742</v>
      </c>
      <c r="H397">
        <v>288.20974110840933</v>
      </c>
      <c r="I397">
        <v>2374.0991462955776</v>
      </c>
      <c r="J397">
        <v>673.93103523892546</v>
      </c>
      <c r="K397">
        <v>3540.9377496670968</v>
      </c>
      <c r="L397">
        <v>12211.22715578787</v>
      </c>
      <c r="M397">
        <v>7214.1627473759963</v>
      </c>
      <c r="N397" s="3">
        <v>0.49083142059070406</v>
      </c>
      <c r="O397">
        <v>0.55240683950742364</v>
      </c>
    </row>
    <row r="398" spans="1:15" x14ac:dyDescent="0.3">
      <c r="A398" s="2">
        <v>51956</v>
      </c>
      <c r="B398">
        <v>568.19493864446815</v>
      </c>
      <c r="C398">
        <v>492.56351310289074</v>
      </c>
      <c r="D398">
        <v>2570.104684272213</v>
      </c>
      <c r="E398">
        <v>1839.2443481553487</v>
      </c>
      <c r="F398">
        <v>6753.1629261847665</v>
      </c>
      <c r="G398">
        <v>334.11403682234567</v>
      </c>
      <c r="H398">
        <v>288.81465374868452</v>
      </c>
      <c r="I398">
        <v>2379.0820541505918</v>
      </c>
      <c r="J398">
        <v>675.34552386905284</v>
      </c>
      <c r="K398">
        <v>3548.3696914014863</v>
      </c>
      <c r="L398">
        <v>12223.270410359688</v>
      </c>
      <c r="M398">
        <v>7225.7259599921617</v>
      </c>
      <c r="N398" s="3">
        <v>0.49107449009944676</v>
      </c>
      <c r="O398">
        <v>0.55248413063505519</v>
      </c>
    </row>
    <row r="399" spans="1:15" x14ac:dyDescent="0.3">
      <c r="A399" s="2">
        <v>51986</v>
      </c>
      <c r="B399">
        <v>566.93919013683626</v>
      </c>
      <c r="C399">
        <v>493.18008417407287</v>
      </c>
      <c r="D399">
        <v>2573.3218373013719</v>
      </c>
      <c r="E399">
        <v>1841.5466397943783</v>
      </c>
      <c r="F399">
        <v>6761.6162622287538</v>
      </c>
      <c r="G399">
        <v>331.25190759550844</v>
      </c>
      <c r="H399">
        <v>290.08261108443293</v>
      </c>
      <c r="I399">
        <v>2389.526726897469</v>
      </c>
      <c r="J399">
        <v>678.31043337083918</v>
      </c>
      <c r="K399">
        <v>3563.9477838623866</v>
      </c>
      <c r="L399">
        <v>12236.604013635413</v>
      </c>
      <c r="M399">
        <v>7253.1194628106368</v>
      </c>
      <c r="N399" s="3">
        <v>0.49136758358055926</v>
      </c>
      <c r="O399">
        <v>0.5525729405555817</v>
      </c>
    </row>
    <row r="400" spans="1:15" x14ac:dyDescent="0.3">
      <c r="A400" s="2">
        <v>52017</v>
      </c>
      <c r="B400">
        <v>566.07310064369574</v>
      </c>
      <c r="C400">
        <v>493.76201013483666</v>
      </c>
      <c r="D400">
        <v>2576.358218596115</v>
      </c>
      <c r="E400">
        <v>1843.7195657336899</v>
      </c>
      <c r="F400">
        <v>6769.5946055681916</v>
      </c>
      <c r="G400">
        <v>328.40024293956816</v>
      </c>
      <c r="H400">
        <v>290.26985995364657</v>
      </c>
      <c r="I400">
        <v>2391.069170878839</v>
      </c>
      <c r="J400">
        <v>678.74828402706999</v>
      </c>
      <c r="K400">
        <v>3566.248318837474</v>
      </c>
      <c r="L400">
        <v>12249.507500676529</v>
      </c>
      <c r="M400">
        <v>7254.7358766365978</v>
      </c>
      <c r="N400" s="3">
        <v>0.49157521093529311</v>
      </c>
      <c r="O400">
        <v>0.5526421862425337</v>
      </c>
    </row>
    <row r="401" spans="1:15" x14ac:dyDescent="0.3">
      <c r="A401" s="2">
        <v>52047</v>
      </c>
      <c r="B401">
        <v>565.08172560733976</v>
      </c>
      <c r="C401">
        <v>494.36740832892758</v>
      </c>
      <c r="D401">
        <v>2579.5170736332684</v>
      </c>
      <c r="E401">
        <v>1845.9801375731483</v>
      </c>
      <c r="F401">
        <v>6777.8947588096662</v>
      </c>
      <c r="G401">
        <v>325.55579569607079</v>
      </c>
      <c r="H401">
        <v>290.26948911916332</v>
      </c>
      <c r="I401">
        <v>2391.0661161665771</v>
      </c>
      <c r="J401">
        <v>678.74741689167672</v>
      </c>
      <c r="K401">
        <v>3566.2437627741865</v>
      </c>
      <c r="L401">
        <v>12262.841103952353</v>
      </c>
      <c r="M401">
        <v>7251.8825806476752</v>
      </c>
      <c r="N401" s="3">
        <v>0.49176799584304365</v>
      </c>
      <c r="O401">
        <v>0.55271814266802566</v>
      </c>
    </row>
    <row r="402" spans="1:15" x14ac:dyDescent="0.3">
      <c r="A402" s="2">
        <v>52078</v>
      </c>
      <c r="B402">
        <v>553.44719035938715</v>
      </c>
      <c r="C402">
        <v>495.40442730771304</v>
      </c>
      <c r="D402">
        <v>2584.9280455468515</v>
      </c>
      <c r="E402">
        <v>1849.8523921046419</v>
      </c>
      <c r="F402">
        <v>6792.1125356749671</v>
      </c>
      <c r="G402">
        <v>322.71960991120966</v>
      </c>
      <c r="H402">
        <v>291.0355175204084</v>
      </c>
      <c r="I402">
        <v>2397.376199116723</v>
      </c>
      <c r="J402">
        <v>680.53864820637182</v>
      </c>
      <c r="K402">
        <v>3575.65516876225</v>
      </c>
      <c r="L402">
        <v>12275.74459099356</v>
      </c>
      <c r="M402">
        <v>7267.3251435169632</v>
      </c>
      <c r="N402" s="3">
        <v>0.49201805315564023</v>
      </c>
      <c r="O402">
        <v>0.55329536105355182</v>
      </c>
    </row>
    <row r="403" spans="1:15" x14ac:dyDescent="0.3">
      <c r="A403" s="2">
        <v>52109</v>
      </c>
      <c r="B403">
        <v>553.02412800003481</v>
      </c>
      <c r="C403">
        <v>495.98580763170219</v>
      </c>
      <c r="D403">
        <v>2587.9615798105156</v>
      </c>
      <c r="E403">
        <v>1852.023280622733</v>
      </c>
      <c r="F403">
        <v>6800.0833982044378</v>
      </c>
      <c r="G403">
        <v>319.98037858674809</v>
      </c>
      <c r="H403">
        <v>291.36052374410508</v>
      </c>
      <c r="I403">
        <v>2400.0534056374036</v>
      </c>
      <c r="J403">
        <v>681.29862175880146</v>
      </c>
      <c r="K403">
        <v>3579.6481871867436</v>
      </c>
      <c r="L403">
        <v>12289.078194269423</v>
      </c>
      <c r="M403">
        <v>7272.3411169138017</v>
      </c>
      <c r="N403" s="3">
        <v>0.49222776127226775</v>
      </c>
      <c r="O403">
        <v>0.55334365122482632</v>
      </c>
    </row>
    <row r="404" spans="1:15" x14ac:dyDescent="0.3">
      <c r="A404" s="2">
        <v>52139</v>
      </c>
      <c r="B404">
        <v>551.9811556176968</v>
      </c>
      <c r="C404">
        <v>496.59338641828259</v>
      </c>
      <c r="D404">
        <v>2591.1318127732002</v>
      </c>
      <c r="E404">
        <v>1854.2919948485137</v>
      </c>
      <c r="F404">
        <v>6808.4134478876222</v>
      </c>
      <c r="G404">
        <v>317.24467278194777</v>
      </c>
      <c r="H404">
        <v>292.10028701938347</v>
      </c>
      <c r="I404">
        <v>2406.1471322184166</v>
      </c>
      <c r="J404">
        <v>683.02843640012054</v>
      </c>
      <c r="K404">
        <v>3588.7369004869138</v>
      </c>
      <c r="L404">
        <v>12302.411797545315</v>
      </c>
      <c r="M404">
        <v>7287.2574289067825</v>
      </c>
      <c r="N404" s="3">
        <v>0.49246742488487716</v>
      </c>
      <c r="O404">
        <v>0.55342103320310709</v>
      </c>
    </row>
    <row r="405" spans="1:15" x14ac:dyDescent="0.3">
      <c r="A405" s="2">
        <v>52170</v>
      </c>
      <c r="B405">
        <v>551.28041963445924</v>
      </c>
      <c r="C405">
        <v>497.16832425563382</v>
      </c>
      <c r="D405">
        <v>2594.1317313413324</v>
      </c>
      <c r="E405">
        <v>1856.438826962057</v>
      </c>
      <c r="F405">
        <v>6816.2959823928732</v>
      </c>
      <c r="G405">
        <v>314.51765841366699</v>
      </c>
      <c r="H405">
        <v>292.17506869945078</v>
      </c>
      <c r="I405">
        <v>2406.763138888155</v>
      </c>
      <c r="J405">
        <v>683.20330104859102</v>
      </c>
      <c r="K405">
        <v>3589.6556663583078</v>
      </c>
      <c r="L405">
        <v>12315.315284586355</v>
      </c>
      <c r="M405">
        <v>7286.3148334081725</v>
      </c>
      <c r="N405" s="3">
        <v>0.49265722775243392</v>
      </c>
      <c r="O405">
        <v>0.55348124062434978</v>
      </c>
    </row>
    <row r="406" spans="1:15" x14ac:dyDescent="0.3">
      <c r="A406" s="2">
        <v>52200</v>
      </c>
      <c r="B406">
        <v>550.65328464167771</v>
      </c>
      <c r="C406">
        <v>497.75832903971002</v>
      </c>
      <c r="D406">
        <v>2597.2102664316499</v>
      </c>
      <c r="E406">
        <v>1858.6419194275563</v>
      </c>
      <c r="F406">
        <v>6824.3850883215582</v>
      </c>
      <c r="G406">
        <v>311.79648351191321</v>
      </c>
      <c r="H406">
        <v>292.49548851115793</v>
      </c>
      <c r="I406">
        <v>2409.4025652951345</v>
      </c>
      <c r="J406">
        <v>683.9525500315865</v>
      </c>
      <c r="K406">
        <v>3593.5923362385547</v>
      </c>
      <c r="L406">
        <v>12328.648887862153</v>
      </c>
      <c r="M406">
        <v>7291.2394235883467</v>
      </c>
      <c r="N406" s="3">
        <v>0.49286439896798595</v>
      </c>
      <c r="O406">
        <v>0.55353876571505956</v>
      </c>
    </row>
    <row r="407" spans="1:15" x14ac:dyDescent="0.3">
      <c r="A407" s="2">
        <v>52231</v>
      </c>
      <c r="B407">
        <v>549.56196286859631</v>
      </c>
      <c r="C407">
        <v>498.3497737035774</v>
      </c>
      <c r="D407">
        <v>2600.2963145465774</v>
      </c>
      <c r="E407">
        <v>1860.8503884398303</v>
      </c>
      <c r="F407">
        <v>6832.4939353446716</v>
      </c>
      <c r="G407">
        <v>309.08053473509926</v>
      </c>
      <c r="H407">
        <v>292.40697523379231</v>
      </c>
      <c r="I407">
        <v>2408.6734459550958</v>
      </c>
      <c r="J407">
        <v>683.74557630329389</v>
      </c>
      <c r="K407">
        <v>3592.5048643024384</v>
      </c>
      <c r="L407">
        <v>12341.552374903255</v>
      </c>
      <c r="M407">
        <v>7286.4113965297202</v>
      </c>
      <c r="N407" s="3">
        <v>0.49304172778570138</v>
      </c>
      <c r="O407">
        <v>0.5536170594907216</v>
      </c>
    </row>
    <row r="408" spans="1:15" x14ac:dyDescent="0.3">
      <c r="A408" s="2">
        <v>52262</v>
      </c>
      <c r="B408">
        <v>549.54980052595795</v>
      </c>
      <c r="C408">
        <v>498.91378868692908</v>
      </c>
      <c r="D408">
        <v>2603.2392396966366</v>
      </c>
      <c r="E408">
        <v>1862.9564343462146</v>
      </c>
      <c r="F408">
        <v>6840.2267149234713</v>
      </c>
      <c r="G408">
        <v>306.37368030639419</v>
      </c>
      <c r="H408">
        <v>292.19603078097498</v>
      </c>
      <c r="I408">
        <v>2406.9358119548592</v>
      </c>
      <c r="J408">
        <v>683.25231742551159</v>
      </c>
      <c r="K408">
        <v>3589.9132059733652</v>
      </c>
      <c r="L408">
        <v>12354.885978179209</v>
      </c>
      <c r="M408">
        <v>7278.6710464411044</v>
      </c>
      <c r="N408" s="3">
        <v>0.49320998065005944</v>
      </c>
      <c r="O408">
        <v>0.55364547491611449</v>
      </c>
    </row>
    <row r="409" spans="1:15" x14ac:dyDescent="0.3">
      <c r="A409" s="2">
        <v>52290</v>
      </c>
      <c r="B409">
        <v>548.95718499137342</v>
      </c>
      <c r="C409">
        <v>499.50233461939149</v>
      </c>
      <c r="D409">
        <v>2606.3101627709061</v>
      </c>
      <c r="E409">
        <v>1865.1540794236832</v>
      </c>
      <c r="F409">
        <v>6848.2958196495283</v>
      </c>
      <c r="G409">
        <v>303.66692723054456</v>
      </c>
      <c r="H409">
        <v>292.3725621266301</v>
      </c>
      <c r="I409">
        <v>2408.3899713993055</v>
      </c>
      <c r="J409">
        <v>683.66510691719202</v>
      </c>
      <c r="K409">
        <v>3592.0820657191389</v>
      </c>
      <c r="L409">
        <v>12368.219581454883</v>
      </c>
      <c r="M409">
        <v>7280.1766333928108</v>
      </c>
      <c r="N409" s="3">
        <v>0.49340589474751606</v>
      </c>
      <c r="O409">
        <v>0.55370102176371272</v>
      </c>
    </row>
    <row r="410" spans="1:15" x14ac:dyDescent="0.3">
      <c r="A410" s="2">
        <v>52321</v>
      </c>
      <c r="B410">
        <v>548.79999522130208</v>
      </c>
      <c r="C410">
        <v>500.01794635790145</v>
      </c>
      <c r="D410">
        <v>2609.0005288032221</v>
      </c>
      <c r="E410">
        <v>1867.0793864159186</v>
      </c>
      <c r="F410">
        <v>6855.364979228314</v>
      </c>
      <c r="G410">
        <v>300.96511261748304</v>
      </c>
      <c r="H410">
        <v>292.69995410416499</v>
      </c>
      <c r="I410">
        <v>2411.0868303305147</v>
      </c>
      <c r="J410">
        <v>684.43065916223566</v>
      </c>
      <c r="K410">
        <v>3596.1043954562697</v>
      </c>
      <c r="L410">
        <v>12380.262836026657</v>
      </c>
      <c r="M410">
        <v>7285.2869516706687</v>
      </c>
      <c r="N410" s="3">
        <v>0.49361190840006758</v>
      </c>
      <c r="O410">
        <v>0.55373339564965862</v>
      </c>
    </row>
    <row r="411" spans="1:15" x14ac:dyDescent="0.3">
      <c r="A411" s="2">
        <v>52351</v>
      </c>
      <c r="B411">
        <v>548.79999522130208</v>
      </c>
      <c r="C411">
        <v>500.58144733975297</v>
      </c>
      <c r="D411">
        <v>2611.9407719891724</v>
      </c>
      <c r="E411">
        <v>1869.1835130279806</v>
      </c>
      <c r="F411">
        <v>6863.090711724285</v>
      </c>
      <c r="G411">
        <v>298.26460791917219</v>
      </c>
      <c r="H411">
        <v>292.38257958400919</v>
      </c>
      <c r="I411">
        <v>2408.4724892105369</v>
      </c>
      <c r="J411">
        <v>683.68853109222505</v>
      </c>
      <c r="K411">
        <v>3592.2051399526908</v>
      </c>
      <c r="L411">
        <v>12393.596439302491</v>
      </c>
      <c r="M411">
        <v>7275.0133477586342</v>
      </c>
      <c r="N411" s="3">
        <v>0.49377299645222189</v>
      </c>
      <c r="O411">
        <v>0.5537610285550445</v>
      </c>
    </row>
    <row r="412" spans="1:15" x14ac:dyDescent="0.3">
      <c r="A412" s="2">
        <v>52382</v>
      </c>
      <c r="B412">
        <v>548.79999522130208</v>
      </c>
      <c r="C412">
        <v>501.12677087057705</v>
      </c>
      <c r="D412">
        <v>2614.7861686207375</v>
      </c>
      <c r="E412">
        <v>1871.2197645880403</v>
      </c>
      <c r="F412">
        <v>6870.5672270429659</v>
      </c>
      <c r="G412">
        <v>295.56410322086128</v>
      </c>
      <c r="H412">
        <v>292.93956111249065</v>
      </c>
      <c r="I412">
        <v>2413.0605692878607</v>
      </c>
      <c r="J412">
        <v>684.99094070771844</v>
      </c>
      <c r="K412">
        <v>3599.0482012332786</v>
      </c>
      <c r="L412">
        <v>12406.499926343622</v>
      </c>
      <c r="M412">
        <v>7285.6033755622102</v>
      </c>
      <c r="N412" s="3">
        <v>0.49399452807236433</v>
      </c>
      <c r="O412">
        <v>0.55378771352379508</v>
      </c>
    </row>
    <row r="413" spans="1:15" x14ac:dyDescent="0.3">
      <c r="A413" s="2">
        <v>52412</v>
      </c>
      <c r="B413">
        <v>548.78259691337564</v>
      </c>
      <c r="C413">
        <v>501.69100713481203</v>
      </c>
      <c r="D413">
        <v>2617.7302483732378</v>
      </c>
      <c r="E413">
        <v>1873.3266367627191</v>
      </c>
      <c r="F413">
        <v>6878.3030404353076</v>
      </c>
      <c r="G413">
        <v>292.86359852255043</v>
      </c>
      <c r="H413">
        <v>292.50817841130936</v>
      </c>
      <c r="I413">
        <v>2409.5070970885436</v>
      </c>
      <c r="J413">
        <v>683.98222327411202</v>
      </c>
      <c r="K413">
        <v>3593.7482440378994</v>
      </c>
      <c r="L413">
        <v>12419.833529619453</v>
      </c>
      <c r="M413">
        <v>7272.6093413344142</v>
      </c>
      <c r="N413" s="3">
        <v>0.49414839645140363</v>
      </c>
      <c r="O413">
        <v>0.55381604141726859</v>
      </c>
    </row>
    <row r="414" spans="1:15" x14ac:dyDescent="0.3">
      <c r="A414" s="2">
        <v>52443</v>
      </c>
      <c r="B414">
        <v>548.76310940029282</v>
      </c>
      <c r="C414">
        <v>502.23715424141909</v>
      </c>
      <c r="D414">
        <v>2620.5799422698688</v>
      </c>
      <c r="E414">
        <v>1875.3659635751346</v>
      </c>
      <c r="F414">
        <v>6885.790847173871</v>
      </c>
      <c r="G414">
        <v>290.16323881013886</v>
      </c>
      <c r="H414">
        <v>291.91962305421083</v>
      </c>
      <c r="I414">
        <v>2404.6589307307318</v>
      </c>
      <c r="J414">
        <v>682.60598345799951</v>
      </c>
      <c r="K414">
        <v>3586.5172674799792</v>
      </c>
      <c r="L414">
        <v>12432.737016660587</v>
      </c>
      <c r="M414">
        <v>7255.8650435330601</v>
      </c>
      <c r="N414" s="3">
        <v>0.49429216860593855</v>
      </c>
      <c r="O414">
        <v>0.55384352117691482</v>
      </c>
    </row>
    <row r="415" spans="1:15" x14ac:dyDescent="0.3">
      <c r="A415" s="2">
        <v>52474</v>
      </c>
      <c r="B415">
        <v>548.76310940029282</v>
      </c>
      <c r="C415">
        <v>502.80065522326771</v>
      </c>
      <c r="D415">
        <v>2623.520185455804</v>
      </c>
      <c r="E415">
        <v>1877.4700901871856</v>
      </c>
      <c r="F415">
        <v>6893.516579669802</v>
      </c>
      <c r="G415">
        <v>287.46304149366966</v>
      </c>
      <c r="H415">
        <v>291.81267592632611</v>
      </c>
      <c r="I415">
        <v>2403.7779643760441</v>
      </c>
      <c r="J415">
        <v>682.35590520480116</v>
      </c>
      <c r="K415">
        <v>3585.2033177123931</v>
      </c>
      <c r="L415">
        <v>12446.070619936352</v>
      </c>
      <c r="M415">
        <v>7250.6129047132345</v>
      </c>
      <c r="N415" s="3">
        <v>0.49446900073535088</v>
      </c>
      <c r="O415">
        <v>0.55387091959992873</v>
      </c>
    </row>
    <row r="416" spans="1:15" x14ac:dyDescent="0.3">
      <c r="A416" s="2">
        <v>52504</v>
      </c>
      <c r="B416">
        <v>548.76310940029282</v>
      </c>
      <c r="C416">
        <v>503.36415620512292</v>
      </c>
      <c r="D416">
        <v>2626.4604286417739</v>
      </c>
      <c r="E416">
        <v>1879.574216799261</v>
      </c>
      <c r="F416">
        <v>6901.2423121658212</v>
      </c>
      <c r="G416">
        <v>284.76284417720046</v>
      </c>
      <c r="H416">
        <v>291.89821046656675</v>
      </c>
      <c r="I416">
        <v>2404.4825466645648</v>
      </c>
      <c r="J416">
        <v>682.55591364667873</v>
      </c>
      <c r="K416">
        <v>3586.2541929578779</v>
      </c>
      <c r="L416">
        <v>12459.404223212274</v>
      </c>
      <c r="M416">
        <v>7249.9537079128886</v>
      </c>
      <c r="N416" s="3">
        <v>0.49465890920706113</v>
      </c>
      <c r="O416">
        <v>0.55389825938134207</v>
      </c>
    </row>
    <row r="417" spans="1:15" x14ac:dyDescent="0.3">
      <c r="A417" s="2">
        <v>52535</v>
      </c>
      <c r="B417">
        <v>548.76310940029282</v>
      </c>
      <c r="C417">
        <v>503.90947973594331</v>
      </c>
      <c r="D417">
        <v>2629.3058252733199</v>
      </c>
      <c r="E417">
        <v>1881.6104683593071</v>
      </c>
      <c r="F417">
        <v>6908.718827484452</v>
      </c>
      <c r="G417">
        <v>282.06264686073121</v>
      </c>
      <c r="H417">
        <v>291.82692404466002</v>
      </c>
      <c r="I417">
        <v>2403.8953318371255</v>
      </c>
      <c r="J417">
        <v>682.38922208403653</v>
      </c>
      <c r="K417">
        <v>3585.3783697417807</v>
      </c>
      <c r="L417">
        <v>12472.307710253317</v>
      </c>
      <c r="M417">
        <v>7245.5524945683346</v>
      </c>
      <c r="N417" s="3">
        <v>0.49483850574950328</v>
      </c>
      <c r="O417">
        <v>0.55392466157685372</v>
      </c>
    </row>
    <row r="418" spans="1:15" x14ac:dyDescent="0.3">
      <c r="A418" s="2">
        <v>52565</v>
      </c>
      <c r="B418">
        <v>548.75482449175638</v>
      </c>
      <c r="C418">
        <v>504.4733308522645</v>
      </c>
      <c r="D418">
        <v>2632.2478953957293</v>
      </c>
      <c r="E418">
        <v>1883.7159023821439</v>
      </c>
      <c r="F418">
        <v>6916.4493604072868</v>
      </c>
      <c r="G418">
        <v>279.36244954426201</v>
      </c>
      <c r="H418">
        <v>292.24486229055458</v>
      </c>
      <c r="I418">
        <v>2407.338056669973</v>
      </c>
      <c r="J418">
        <v>683.3665018721465</v>
      </c>
      <c r="K418">
        <v>3590.51314869209</v>
      </c>
      <c r="L418">
        <v>12485.64131352918</v>
      </c>
      <c r="M418">
        <v>7252.825019069026</v>
      </c>
      <c r="N418" s="3">
        <v>0.49505029271379952</v>
      </c>
      <c r="O418">
        <v>0.5539522709908995</v>
      </c>
    </row>
    <row r="419" spans="1:15" x14ac:dyDescent="0.3">
      <c r="A419" s="2">
        <v>52596</v>
      </c>
      <c r="B419">
        <v>548.73049980647966</v>
      </c>
      <c r="C419">
        <v>505.01968238608009</v>
      </c>
      <c r="D419">
        <v>2635.0986559554658</v>
      </c>
      <c r="E419">
        <v>1885.7559925308155</v>
      </c>
      <c r="F419">
        <v>6923.9399698915022</v>
      </c>
      <c r="G419">
        <v>276.66232126869727</v>
      </c>
      <c r="H419">
        <v>291.85694421568428</v>
      </c>
      <c r="I419">
        <v>2404.1426200173451</v>
      </c>
      <c r="J419">
        <v>682.45941931213372</v>
      </c>
      <c r="K419">
        <v>3585.7471968203608</v>
      </c>
      <c r="L419">
        <v>12498.544800570344</v>
      </c>
      <c r="M419">
        <v>7240.8685016342206</v>
      </c>
      <c r="N419" s="3">
        <v>0.49520954509960774</v>
      </c>
      <c r="O419">
        <v>0.55397968966559552</v>
      </c>
    </row>
    <row r="420" spans="1:15" x14ac:dyDescent="0.3">
      <c r="A420" s="2">
        <v>52627</v>
      </c>
      <c r="B420">
        <v>548.73049980647966</v>
      </c>
      <c r="C420">
        <v>505.58318336793269</v>
      </c>
      <c r="D420">
        <v>2638.0388991414216</v>
      </c>
      <c r="E420">
        <v>1887.8601191428813</v>
      </c>
      <c r="F420">
        <v>6931.6657023874877</v>
      </c>
      <c r="G420">
        <v>273.9623956988433</v>
      </c>
      <c r="H420">
        <v>291.3207670375254</v>
      </c>
      <c r="I420">
        <v>2399.7259137116021</v>
      </c>
      <c r="J420">
        <v>681.20565724511118</v>
      </c>
      <c r="K420">
        <v>3579.1597372731885</v>
      </c>
      <c r="L420">
        <v>12511.878403846204</v>
      </c>
      <c r="M420">
        <v>7225.3744709662697</v>
      </c>
      <c r="N420" s="3">
        <v>0.49535975632201901</v>
      </c>
      <c r="O420">
        <v>0.55400679887175575</v>
      </c>
    </row>
    <row r="421" spans="1:15" x14ac:dyDescent="0.3">
      <c r="A421" s="2">
        <v>52656</v>
      </c>
      <c r="B421">
        <v>548.69378335969384</v>
      </c>
      <c r="C421">
        <v>506.1482360499009</v>
      </c>
      <c r="D421">
        <v>2640.9872388096173</v>
      </c>
      <c r="E421">
        <v>1889.970039841581</v>
      </c>
      <c r="F421">
        <v>6939.4127090611473</v>
      </c>
      <c r="G421">
        <v>271.26247012898932</v>
      </c>
      <c r="H421">
        <v>291.22292356897685</v>
      </c>
      <c r="I421">
        <v>2398.9199378474336</v>
      </c>
      <c r="J421">
        <v>680.97686640064956</v>
      </c>
      <c r="K421">
        <v>3577.9576348390037</v>
      </c>
      <c r="L421">
        <v>12525.21200712194</v>
      </c>
      <c r="M421">
        <v>7220.3398327850537</v>
      </c>
      <c r="N421" s="3">
        <v>0.49553867514555777</v>
      </c>
      <c r="O421">
        <v>0.5540355488685812</v>
      </c>
    </row>
    <row r="422" spans="1:15" x14ac:dyDescent="0.3">
      <c r="A422" s="2">
        <v>52687</v>
      </c>
      <c r="B422">
        <v>548.44167911158183</v>
      </c>
      <c r="C422">
        <v>506.68603648834289</v>
      </c>
      <c r="D422">
        <v>2643.7933813461123</v>
      </c>
      <c r="E422">
        <v>1891.9781999885006</v>
      </c>
      <c r="F422">
        <v>6946.786080993822</v>
      </c>
      <c r="G422">
        <v>268.56285052952524</v>
      </c>
      <c r="H422">
        <v>291.4843312672233</v>
      </c>
      <c r="I422">
        <v>2401.073257824944</v>
      </c>
      <c r="J422">
        <v>681.58812527073871</v>
      </c>
      <c r="K422">
        <v>3581.1692833530833</v>
      </c>
      <c r="L422">
        <v>12537.685377928359</v>
      </c>
      <c r="M422">
        <v>7223.8778482455155</v>
      </c>
      <c r="N422" s="3">
        <v>0.49574056463632654</v>
      </c>
      <c r="O422">
        <v>0.5540724520989424</v>
      </c>
    </row>
    <row r="423" spans="1:15" x14ac:dyDescent="0.3">
      <c r="A423" s="2">
        <v>52717</v>
      </c>
      <c r="B423">
        <v>548.42452189345761</v>
      </c>
      <c r="C423">
        <v>507.25026256371217</v>
      </c>
      <c r="D423">
        <v>2646.7374079350088</v>
      </c>
      <c r="E423">
        <v>1894.0850341177027</v>
      </c>
      <c r="F423">
        <v>6954.5217546943932</v>
      </c>
      <c r="G423">
        <v>265.86533179879547</v>
      </c>
      <c r="H423">
        <v>291.92675763882613</v>
      </c>
      <c r="I423">
        <v>2404.7177011636095</v>
      </c>
      <c r="J423">
        <v>682.62266650964568</v>
      </c>
      <c r="K423">
        <v>3586.604922810071</v>
      </c>
      <c r="L423">
        <v>12551.018981204274</v>
      </c>
      <c r="M423">
        <v>7231.7373799209481</v>
      </c>
      <c r="N423" s="3">
        <v>0.4959534250743598</v>
      </c>
      <c r="O423">
        <v>0.55410017028172043</v>
      </c>
    </row>
    <row r="424" spans="1:15" x14ac:dyDescent="0.3">
      <c r="A424" s="2">
        <v>52748</v>
      </c>
      <c r="B424">
        <v>548.40795207638484</v>
      </c>
      <c r="C424">
        <v>507.79628636347229</v>
      </c>
      <c r="D424">
        <v>2649.5864584394753</v>
      </c>
      <c r="E424">
        <v>1896.1239004993004</v>
      </c>
      <c r="F424">
        <v>6962.0078708667534</v>
      </c>
      <c r="G424">
        <v>263.16795604488345</v>
      </c>
      <c r="H424">
        <v>292.03031215042466</v>
      </c>
      <c r="I424">
        <v>2405.5707211782542</v>
      </c>
      <c r="J424">
        <v>682.86481168814259</v>
      </c>
      <c r="K424">
        <v>3587.8771909778902</v>
      </c>
      <c r="L424">
        <v>12563.922468245386</v>
      </c>
      <c r="M424">
        <v>7231.5109920395953</v>
      </c>
      <c r="N424" s="3">
        <v>0.49614488520136446</v>
      </c>
      <c r="O424">
        <v>0.55412693674788593</v>
      </c>
    </row>
    <row r="425" spans="1:15" x14ac:dyDescent="0.3">
      <c r="A425" s="2">
        <v>52778</v>
      </c>
      <c r="B425">
        <v>543.80609478539532</v>
      </c>
      <c r="C425">
        <v>508.5542697405254</v>
      </c>
      <c r="D425">
        <v>2653.5414745463172</v>
      </c>
      <c r="E425">
        <v>1898.9542291882005</v>
      </c>
      <c r="F425">
        <v>6972.4000032606727</v>
      </c>
      <c r="G425">
        <v>260.47071837278037</v>
      </c>
      <c r="H425">
        <v>291.86712128428678</v>
      </c>
      <c r="I425">
        <v>2404.2264526101926</v>
      </c>
      <c r="J425">
        <v>682.48321671173801</v>
      </c>
      <c r="K425">
        <v>3585.8722320334559</v>
      </c>
      <c r="L425">
        <v>12577.256071521111</v>
      </c>
      <c r="M425">
        <v>7224.9197410124534</v>
      </c>
      <c r="N425" s="3">
        <v>0.49632000915915436</v>
      </c>
      <c r="O425">
        <v>0.55436575065434135</v>
      </c>
    </row>
    <row r="426" spans="1:15" x14ac:dyDescent="0.3">
      <c r="A426" s="2">
        <v>52809</v>
      </c>
      <c r="B426">
        <v>530.63785467505795</v>
      </c>
      <c r="C426">
        <v>509.65610572173688</v>
      </c>
      <c r="D426">
        <v>2659.2906495080847</v>
      </c>
      <c r="E426">
        <v>1903.068512010879</v>
      </c>
      <c r="F426">
        <v>6987.506436646654</v>
      </c>
      <c r="G426">
        <v>257.81182951143546</v>
      </c>
      <c r="H426">
        <v>292.47624150901851</v>
      </c>
      <c r="I426">
        <v>2409.2440200246924</v>
      </c>
      <c r="J426">
        <v>683.90754408547514</v>
      </c>
      <c r="K426">
        <v>3593.355868046393</v>
      </c>
      <c r="L426">
        <v>12590.159558562413</v>
      </c>
      <c r="M426">
        <v>7236.7955031770143</v>
      </c>
      <c r="N426" s="3">
        <v>0.49653964471828443</v>
      </c>
      <c r="O426">
        <v>0.55499744893181568</v>
      </c>
    </row>
    <row r="427" spans="1:15" x14ac:dyDescent="0.3">
      <c r="A427" s="2">
        <v>52840</v>
      </c>
      <c r="B427">
        <v>530.56488061922789</v>
      </c>
      <c r="C427">
        <v>510.22269071254618</v>
      </c>
      <c r="D427">
        <v>2662.2469844784605</v>
      </c>
      <c r="E427">
        <v>1905.1841543887138</v>
      </c>
      <c r="F427">
        <v>6995.2744516390003</v>
      </c>
      <c r="G427">
        <v>255.26267598434328</v>
      </c>
      <c r="H427">
        <v>292.66777000365761</v>
      </c>
      <c r="I427">
        <v>2410.8217169958816</v>
      </c>
      <c r="J427">
        <v>684.3554019412627</v>
      </c>
      <c r="K427">
        <v>3595.7089823935908</v>
      </c>
      <c r="L427">
        <v>12603.493161837949</v>
      </c>
      <c r="M427">
        <v>7238.8165473187364</v>
      </c>
      <c r="N427" s="3">
        <v>0.49672608207282781</v>
      </c>
      <c r="O427">
        <v>0.55502663918761475</v>
      </c>
    </row>
    <row r="428" spans="1:15" x14ac:dyDescent="0.3">
      <c r="A428" s="2">
        <v>52870</v>
      </c>
      <c r="B428">
        <v>523.8719086655168</v>
      </c>
      <c r="C428">
        <v>511.06904818783715</v>
      </c>
      <c r="D428">
        <v>2666.6631201725386</v>
      </c>
      <c r="E428">
        <v>1908.3444741475646</v>
      </c>
      <c r="F428">
        <v>7006.8782139404939</v>
      </c>
      <c r="G428">
        <v>252.71413057438298</v>
      </c>
      <c r="H428">
        <v>293.2287349983892</v>
      </c>
      <c r="I428">
        <v>2415.4426104812028</v>
      </c>
      <c r="J428">
        <v>685.66712623683406</v>
      </c>
      <c r="K428">
        <v>3602.6009844419873</v>
      </c>
      <c r="L428">
        <v>12616.82676511395</v>
      </c>
      <c r="M428">
        <v>7249.6535867327957</v>
      </c>
      <c r="N428" s="3">
        <v>0.49693422469660004</v>
      </c>
      <c r="O428">
        <v>0.55535978613218362</v>
      </c>
    </row>
    <row r="429" spans="1:15" x14ac:dyDescent="0.3">
      <c r="A429" s="2">
        <v>52901</v>
      </c>
      <c r="B429">
        <v>516.85829024881832</v>
      </c>
      <c r="C429">
        <v>511.91077928249263</v>
      </c>
      <c r="D429">
        <v>2671.055116274003</v>
      </c>
      <c r="E429">
        <v>1911.487518886626</v>
      </c>
      <c r="F429">
        <v>7018.4185474630394</v>
      </c>
      <c r="G429">
        <v>250.22135993070361</v>
      </c>
      <c r="H429">
        <v>294.10840603553095</v>
      </c>
      <c r="I429">
        <v>2422.6888133689586</v>
      </c>
      <c r="J429">
        <v>687.72409214801621</v>
      </c>
      <c r="K429">
        <v>3613.4086010434412</v>
      </c>
      <c r="L429">
        <v>12629.730252154979</v>
      </c>
      <c r="M429">
        <v>7268.1512725266502</v>
      </c>
      <c r="N429" s="3">
        <v>0.49715649352291214</v>
      </c>
      <c r="O429">
        <v>0.5557061320660831</v>
      </c>
    </row>
    <row r="430" spans="1:15" x14ac:dyDescent="0.3">
      <c r="A430" s="2">
        <v>52931</v>
      </c>
      <c r="B430">
        <v>516.85038990567659</v>
      </c>
      <c r="C430">
        <v>512.47461414641714</v>
      </c>
      <c r="D430">
        <v>2673.9971015944338</v>
      </c>
      <c r="E430">
        <v>1913.5928922226117</v>
      </c>
      <c r="F430">
        <v>7026.1488575616495</v>
      </c>
      <c r="G430">
        <v>247.78703610716337</v>
      </c>
      <c r="H430">
        <v>294.40421653764145</v>
      </c>
      <c r="I430">
        <v>2425.1255230298643</v>
      </c>
      <c r="J430">
        <v>688.41579631164097</v>
      </c>
      <c r="K430">
        <v>3617.042921554756</v>
      </c>
      <c r="L430">
        <v>12643.063855430788</v>
      </c>
      <c r="M430">
        <v>7272.7754935410667</v>
      </c>
      <c r="N430" s="3">
        <v>0.49734010416890256</v>
      </c>
      <c r="O430">
        <v>0.55573150131196958</v>
      </c>
    </row>
    <row r="431" spans="1:15" x14ac:dyDescent="0.3">
      <c r="A431" s="2">
        <v>52962</v>
      </c>
      <c r="B431">
        <v>516.84479297094708</v>
      </c>
      <c r="C431">
        <v>513.02017421331698</v>
      </c>
      <c r="D431">
        <v>2676.8437324271936</v>
      </c>
      <c r="E431">
        <v>1915.6300270142322</v>
      </c>
      <c r="F431">
        <v>7033.6286158461908</v>
      </c>
      <c r="G431">
        <v>245.35277811981604</v>
      </c>
      <c r="H431">
        <v>294.05569741730432</v>
      </c>
      <c r="I431">
        <v>2422.2546313560506</v>
      </c>
      <c r="J431">
        <v>687.60084172104985</v>
      </c>
      <c r="K431">
        <v>3612.7610242637893</v>
      </c>
      <c r="L431">
        <v>12655.967342471882</v>
      </c>
      <c r="M431">
        <v>7262.02497287801</v>
      </c>
      <c r="N431" s="3">
        <v>0.49748672550103029</v>
      </c>
      <c r="O431">
        <v>0.55575590751109094</v>
      </c>
    </row>
    <row r="432" spans="1:15" x14ac:dyDescent="0.3">
      <c r="A432" s="2">
        <v>52993</v>
      </c>
      <c r="B432">
        <v>516.8323656081426</v>
      </c>
      <c r="C432">
        <v>513.58420039687792</v>
      </c>
      <c r="D432">
        <v>2679.7867160178585</v>
      </c>
      <c r="E432">
        <v>1917.7361147424747</v>
      </c>
      <c r="F432">
        <v>7041.3615489825243</v>
      </c>
      <c r="G432">
        <v>242.91856677359146</v>
      </c>
      <c r="H432">
        <v>293.80491186758019</v>
      </c>
      <c r="I432">
        <v>2420.1888102730654</v>
      </c>
      <c r="J432">
        <v>687.0144209966893</v>
      </c>
      <c r="K432">
        <v>3609.679879203688</v>
      </c>
      <c r="L432">
        <v>12669.300945747877</v>
      </c>
      <c r="M432">
        <v>7253.6065891146145</v>
      </c>
      <c r="N432" s="3">
        <v>0.49763932394964511</v>
      </c>
      <c r="O432">
        <v>0.55578137887282375</v>
      </c>
    </row>
    <row r="433" spans="1:15" x14ac:dyDescent="0.3">
      <c r="A433" s="2">
        <v>53021</v>
      </c>
      <c r="B433">
        <v>516.8323656081426</v>
      </c>
      <c r="C433">
        <v>514.14770137872495</v>
      </c>
      <c r="D433">
        <v>2682.7269592037856</v>
      </c>
      <c r="E433">
        <v>1919.8402413545198</v>
      </c>
      <c r="F433">
        <v>7049.0872814784334</v>
      </c>
      <c r="G433">
        <v>240.48445898872359</v>
      </c>
      <c r="H433">
        <v>294.25010329376011</v>
      </c>
      <c r="I433">
        <v>2423.8560304744615</v>
      </c>
      <c r="J433">
        <v>688.05542786054855</v>
      </c>
      <c r="K433">
        <v>3615.1494900528078</v>
      </c>
      <c r="L433">
        <v>12682.634549023605</v>
      </c>
      <c r="M433">
        <v>7261.7955106703012</v>
      </c>
      <c r="N433" s="3">
        <v>0.49783135379408539</v>
      </c>
      <c r="O433">
        <v>0.55580622892119202</v>
      </c>
    </row>
    <row r="434" spans="1:15" x14ac:dyDescent="0.3">
      <c r="A434" s="2">
        <v>53052</v>
      </c>
      <c r="B434">
        <v>516.7763341893841</v>
      </c>
      <c r="C434">
        <v>514.65903799151408</v>
      </c>
      <c r="D434">
        <v>2685.3950184262208</v>
      </c>
      <c r="E434">
        <v>1921.7495849215102</v>
      </c>
      <c r="F434">
        <v>7056.0978280666986</v>
      </c>
      <c r="G434">
        <v>238.05035120385566</v>
      </c>
      <c r="H434">
        <v>294.00748975644063</v>
      </c>
      <c r="I434">
        <v>2421.857525532836</v>
      </c>
      <c r="J434">
        <v>687.48811604194077</v>
      </c>
      <c r="K434">
        <v>3612.1687461349547</v>
      </c>
      <c r="L434">
        <v>12694.677803595328</v>
      </c>
      <c r="M434">
        <v>7253.5722286700284</v>
      </c>
      <c r="N434" s="3">
        <v>0.4979848042124288</v>
      </c>
      <c r="O434">
        <v>0.55583118667795595</v>
      </c>
    </row>
    <row r="435" spans="1:15" x14ac:dyDescent="0.3">
      <c r="A435" s="2">
        <v>53082</v>
      </c>
      <c r="B435">
        <v>511.80377167463769</v>
      </c>
      <c r="C435">
        <v>515.4326880082026</v>
      </c>
      <c r="D435">
        <v>2689.4317801411776</v>
      </c>
      <c r="E435">
        <v>1924.6384132305357</v>
      </c>
      <c r="F435">
        <v>7066.7047538164989</v>
      </c>
      <c r="G435">
        <v>235.61671034747746</v>
      </c>
      <c r="H435">
        <v>294.41984360492773</v>
      </c>
      <c r="I435">
        <v>2425.2542494461218</v>
      </c>
      <c r="J435">
        <v>688.45233763600243</v>
      </c>
      <c r="K435">
        <v>3617.2349153168602</v>
      </c>
      <c r="L435">
        <v>12708.011406871054</v>
      </c>
      <c r="M435">
        <v>7260.9780563513896</v>
      </c>
      <c r="N435" s="3">
        <v>0.49817461053373646</v>
      </c>
      <c r="O435">
        <v>0.55608265743258811</v>
      </c>
    </row>
    <row r="436" spans="1:15" x14ac:dyDescent="0.3">
      <c r="A436" s="2">
        <v>53113</v>
      </c>
      <c r="B436">
        <v>500.12464680252242</v>
      </c>
      <c r="C436">
        <v>516.47159142111263</v>
      </c>
      <c r="D436">
        <v>2694.8525846810967</v>
      </c>
      <c r="E436">
        <v>1928.5177042856874</v>
      </c>
      <c r="F436">
        <v>7080.9483667218783</v>
      </c>
      <c r="G436">
        <v>233.22450751205542</v>
      </c>
      <c r="H436">
        <v>295.99046175682594</v>
      </c>
      <c r="I436">
        <v>2438.1920606361168</v>
      </c>
      <c r="J436">
        <v>692.12496963311344</v>
      </c>
      <c r="K436">
        <v>3636.5314910779025</v>
      </c>
      <c r="L436">
        <v>12720.914893912297</v>
      </c>
      <c r="M436">
        <v>7296.0634906160149</v>
      </c>
      <c r="N436" s="3">
        <v>0.49842377273102184</v>
      </c>
      <c r="O436">
        <v>0.55663829416157218</v>
      </c>
    </row>
    <row r="437" spans="1:15" x14ac:dyDescent="0.3">
      <c r="A437" s="2">
        <v>53143</v>
      </c>
      <c r="B437">
        <v>500.12464680252242</v>
      </c>
      <c r="C437">
        <v>517.03509240296501</v>
      </c>
      <c r="D437">
        <v>2697.7928278670511</v>
      </c>
      <c r="E437">
        <v>1930.621830897752</v>
      </c>
      <c r="F437">
        <v>7088.6740992178593</v>
      </c>
      <c r="G437">
        <v>230.92963071723437</v>
      </c>
      <c r="H437">
        <v>295.70859159075889</v>
      </c>
      <c r="I437">
        <v>2435.8701831102135</v>
      </c>
      <c r="J437">
        <v>691.46586265050428</v>
      </c>
      <c r="K437">
        <v>3633.0684411903685</v>
      </c>
      <c r="L437">
        <v>12734.248497188149</v>
      </c>
      <c r="M437">
        <v>7287.0427092590799</v>
      </c>
      <c r="N437" s="3">
        <v>0.49856554793813823</v>
      </c>
      <c r="O437">
        <v>0.55666214624153987</v>
      </c>
    </row>
    <row r="438" spans="1:15" x14ac:dyDescent="0.3">
      <c r="A438" s="2">
        <v>53174</v>
      </c>
      <c r="B438">
        <v>499.53713046825408</v>
      </c>
      <c r="C438">
        <v>517.60524538343998</v>
      </c>
      <c r="D438">
        <v>2700.767779943058</v>
      </c>
      <c r="E438">
        <v>1932.7507962373013</v>
      </c>
      <c r="F438">
        <v>7096.4910321972084</v>
      </c>
      <c r="G438">
        <v>228.63475392241332</v>
      </c>
      <c r="H438">
        <v>295.79805769813714</v>
      </c>
      <c r="I438">
        <v>2436.6071512929411</v>
      </c>
      <c r="J438">
        <v>691.67506441492878</v>
      </c>
      <c r="K438">
        <v>3634.1676195724494</v>
      </c>
      <c r="L438">
        <v>12747.151984229262</v>
      </c>
      <c r="M438">
        <v>7286.88264690087</v>
      </c>
      <c r="N438" s="3">
        <v>0.4987273427709269</v>
      </c>
      <c r="O438">
        <v>0.55671188677886363</v>
      </c>
    </row>
    <row r="439" spans="1:15" x14ac:dyDescent="0.3">
      <c r="A439" s="2">
        <v>53205</v>
      </c>
      <c r="B439">
        <v>499.52470310544948</v>
      </c>
      <c r="C439">
        <v>518.16927156699228</v>
      </c>
      <c r="D439">
        <v>2703.7107635336779</v>
      </c>
      <c r="E439">
        <v>1934.8568839655115</v>
      </c>
      <c r="F439">
        <v>7104.2239653334209</v>
      </c>
      <c r="G439">
        <v>226.34477309704454</v>
      </c>
      <c r="H439">
        <v>295.80775578906793</v>
      </c>
      <c r="I439">
        <v>2436.6870383547416</v>
      </c>
      <c r="J439">
        <v>691.6977418040957</v>
      </c>
      <c r="K439">
        <v>3634.2867700777183</v>
      </c>
      <c r="L439">
        <v>12760.485587505053</v>
      </c>
      <c r="M439">
        <v>7284.8240791226681</v>
      </c>
      <c r="N439" s="3">
        <v>0.49888463065197391</v>
      </c>
      <c r="O439">
        <v>0.55673617721020041</v>
      </c>
    </row>
    <row r="440" spans="1:15" x14ac:dyDescent="0.3">
      <c r="A440" s="2">
        <v>53235</v>
      </c>
      <c r="B440">
        <v>499.52470310544948</v>
      </c>
      <c r="C440">
        <v>518.73277254885056</v>
      </c>
      <c r="D440">
        <v>2706.6510067196637</v>
      </c>
      <c r="E440">
        <v>1936.9610105775987</v>
      </c>
      <c r="F440">
        <v>7111.9496978294846</v>
      </c>
      <c r="G440">
        <v>224.05489583303242</v>
      </c>
      <c r="H440">
        <v>295.55350651343383</v>
      </c>
      <c r="I440">
        <v>2434.5926851732434</v>
      </c>
      <c r="J440">
        <v>691.10322172688439</v>
      </c>
      <c r="K440">
        <v>3631.1630697667711</v>
      </c>
      <c r="L440">
        <v>12773.819190781047</v>
      </c>
      <c r="M440">
        <v>7276.4673790133656</v>
      </c>
      <c r="N440" s="3">
        <v>0.49902828950208661</v>
      </c>
      <c r="O440">
        <v>0.55675985322872168</v>
      </c>
    </row>
    <row r="441" spans="1:15" x14ac:dyDescent="0.3">
      <c r="A441" s="2">
        <v>53266</v>
      </c>
      <c r="B441">
        <v>499.41607979082744</v>
      </c>
      <c r="C441">
        <v>519.28268668756073</v>
      </c>
      <c r="D441">
        <v>2709.5203562882971</v>
      </c>
      <c r="E441">
        <v>1939.0144035811156</v>
      </c>
      <c r="F441">
        <v>7119.4891514742103</v>
      </c>
      <c r="G441">
        <v>221.7650185690203</v>
      </c>
      <c r="H441">
        <v>295.8529714709772</v>
      </c>
      <c r="I441">
        <v>2437.0594980481833</v>
      </c>
      <c r="J441">
        <v>691.80347123295189</v>
      </c>
      <c r="K441">
        <v>3634.8422888271325</v>
      </c>
      <c r="L441">
        <v>12786.72267782201</v>
      </c>
      <c r="M441">
        <v>7281.3232481482646</v>
      </c>
      <c r="N441" s="3">
        <v>0.49920078603178625</v>
      </c>
      <c r="O441">
        <v>0.55678764065342878</v>
      </c>
    </row>
    <row r="442" spans="1:15" x14ac:dyDescent="0.3">
      <c r="A442" s="2">
        <v>53296</v>
      </c>
      <c r="B442">
        <v>498.84239893787742</v>
      </c>
      <c r="C442">
        <v>519.87043240785567</v>
      </c>
      <c r="D442">
        <v>2712.5871040044958</v>
      </c>
      <c r="E442">
        <v>1941.2090606465474</v>
      </c>
      <c r="F442">
        <v>7127.5472851011136</v>
      </c>
      <c r="G442">
        <v>219.47604649929679</v>
      </c>
      <c r="H442">
        <v>296.47939168393594</v>
      </c>
      <c r="I442">
        <v>2442.2195723992031</v>
      </c>
      <c r="J442">
        <v>693.26825178127865</v>
      </c>
      <c r="K442">
        <v>3642.5384720674688</v>
      </c>
      <c r="L442">
        <v>12800.056281097888</v>
      </c>
      <c r="M442">
        <v>7293.9817344311832</v>
      </c>
      <c r="N442" s="3">
        <v>0.49938957961368269</v>
      </c>
      <c r="O442">
        <v>0.55683718325727305</v>
      </c>
    </row>
    <row r="443" spans="1:15" x14ac:dyDescent="0.3">
      <c r="A443" s="2">
        <v>53327</v>
      </c>
      <c r="B443">
        <v>498.82080795829961</v>
      </c>
      <c r="C443">
        <v>520.41666841056337</v>
      </c>
      <c r="D443">
        <v>2715.4372617444255</v>
      </c>
      <c r="E443">
        <v>1943.2487193992029</v>
      </c>
      <c r="F443">
        <v>7135.0363106263585</v>
      </c>
      <c r="G443">
        <v>217.19185510334782</v>
      </c>
      <c r="H443">
        <v>296.03514578650436</v>
      </c>
      <c r="I443">
        <v>2438.5601408970565</v>
      </c>
      <c r="J443">
        <v>692.22945588074685</v>
      </c>
      <c r="K443">
        <v>3637.0804779611599</v>
      </c>
      <c r="L443">
        <v>12812.959768138851</v>
      </c>
      <c r="M443">
        <v>7281.0970756288161</v>
      </c>
      <c r="N443" s="3">
        <v>0.49952368993062096</v>
      </c>
      <c r="O443">
        <v>0.5568609001933017</v>
      </c>
    </row>
    <row r="444" spans="1:15" x14ac:dyDescent="0.3">
      <c r="A444" s="2">
        <v>53358</v>
      </c>
      <c r="B444">
        <v>498.50467379548354</v>
      </c>
      <c r="C444">
        <v>520.99352976526768</v>
      </c>
      <c r="D444">
        <v>2718.4472168679013</v>
      </c>
      <c r="E444">
        <v>1945.4027339741467</v>
      </c>
      <c r="F444">
        <v>7142.9452170120503</v>
      </c>
      <c r="G444">
        <v>214.90784363222861</v>
      </c>
      <c r="H444">
        <v>295.95118144728093</v>
      </c>
      <c r="I444">
        <v>2437.8684929836199</v>
      </c>
      <c r="J444">
        <v>692.03311909546551</v>
      </c>
      <c r="K444">
        <v>3636.0488941665299</v>
      </c>
      <c r="L444">
        <v>12826.293371414849</v>
      </c>
      <c r="M444">
        <v>7276.8095313251251</v>
      </c>
      <c r="N444" s="3">
        <v>0.49967624939392857</v>
      </c>
      <c r="O444">
        <v>0.55689863081808821</v>
      </c>
    </row>
    <row r="445" spans="1:15" x14ac:dyDescent="0.3">
      <c r="A445" s="2">
        <v>53386</v>
      </c>
      <c r="B445">
        <v>498.50467379548354</v>
      </c>
      <c r="C445">
        <v>521.55703074711982</v>
      </c>
      <c r="D445">
        <v>2721.3874600538547</v>
      </c>
      <c r="E445">
        <v>1947.5068605862107</v>
      </c>
      <c r="F445">
        <v>7150.6709495080286</v>
      </c>
      <c r="G445">
        <v>212.62646661246632</v>
      </c>
      <c r="H445">
        <v>295.5935567354087</v>
      </c>
      <c r="I445">
        <v>2434.9225949029901</v>
      </c>
      <c r="J445">
        <v>691.19687257800854</v>
      </c>
      <c r="K445">
        <v>3631.6551258032118</v>
      </c>
      <c r="L445">
        <v>12839.626974690698</v>
      </c>
      <c r="M445">
        <v>7265.9946166320851</v>
      </c>
      <c r="N445" s="3">
        <v>0.49981527890073596</v>
      </c>
      <c r="O445">
        <v>0.55692201678470377</v>
      </c>
    </row>
    <row r="446" spans="1:15" x14ac:dyDescent="0.3">
      <c r="A446" s="2">
        <v>53417</v>
      </c>
      <c r="B446">
        <v>498.48534234223189</v>
      </c>
      <c r="C446">
        <v>522.06681635631287</v>
      </c>
      <c r="D446">
        <v>2724.0474264283594</v>
      </c>
      <c r="E446">
        <v>1949.4104126673883</v>
      </c>
      <c r="F446">
        <v>7157.6602314680713</v>
      </c>
      <c r="G446">
        <v>210.34508959270403</v>
      </c>
      <c r="H446">
        <v>295.6047578622539</v>
      </c>
      <c r="I446">
        <v>2435.0148630740055</v>
      </c>
      <c r="J446">
        <v>691.22306456923548</v>
      </c>
      <c r="K446">
        <v>3631.7927425705448</v>
      </c>
      <c r="L446">
        <v>12851.670229262363</v>
      </c>
      <c r="M446">
        <v>7263.9805176687432</v>
      </c>
      <c r="N446" s="3">
        <v>0.49997280881145723</v>
      </c>
      <c r="O446">
        <v>0.55694396944379843</v>
      </c>
    </row>
    <row r="447" spans="1:15" x14ac:dyDescent="0.3">
      <c r="A447" s="2">
        <v>53447</v>
      </c>
      <c r="B447">
        <v>493.21985791396548</v>
      </c>
      <c r="C447">
        <v>522.85284575631852</v>
      </c>
      <c r="D447">
        <v>2728.1487814601278</v>
      </c>
      <c r="E447">
        <v>1952.3454659000915</v>
      </c>
      <c r="F447">
        <v>7168.4368815077187</v>
      </c>
      <c r="G447">
        <v>208.06387366838555</v>
      </c>
      <c r="H447">
        <v>296.39534820452087</v>
      </c>
      <c r="I447">
        <v>2441.5272725762907</v>
      </c>
      <c r="J447">
        <v>693.07172993968697</v>
      </c>
      <c r="K447">
        <v>3641.5059159584011</v>
      </c>
      <c r="L447">
        <v>12865.003832538223</v>
      </c>
      <c r="M447">
        <v>7280.5641403472855</v>
      </c>
      <c r="N447" s="3">
        <v>0.50016809765852843</v>
      </c>
      <c r="O447">
        <v>0.55720441088227879</v>
      </c>
    </row>
    <row r="448" spans="1:15" x14ac:dyDescent="0.3">
      <c r="A448" s="2">
        <v>53478</v>
      </c>
      <c r="B448">
        <v>491.94050038660134</v>
      </c>
      <c r="C448">
        <v>523.45223713421149</v>
      </c>
      <c r="D448">
        <v>2731.2762940489729</v>
      </c>
      <c r="E448">
        <v>1954.5836081392069</v>
      </c>
      <c r="F448">
        <v>7176.6546798703357</v>
      </c>
      <c r="G448">
        <v>205.82653678096921</v>
      </c>
      <c r="H448">
        <v>296.18881709727987</v>
      </c>
      <c r="I448">
        <v>2439.825993072348</v>
      </c>
      <c r="J448">
        <v>692.58879094402118</v>
      </c>
      <c r="K448">
        <v>3638.968479883903</v>
      </c>
      <c r="L448">
        <v>12877.907319579328</v>
      </c>
      <c r="M448">
        <v>7273.3986177785209</v>
      </c>
      <c r="N448" s="3">
        <v>0.50031198221270257</v>
      </c>
      <c r="O448">
        <v>0.55728423118553472</v>
      </c>
    </row>
    <row r="449" spans="1:15" x14ac:dyDescent="0.3">
      <c r="A449" s="2">
        <v>53508</v>
      </c>
      <c r="B449">
        <v>491.91588179029031</v>
      </c>
      <c r="C449">
        <v>524.01677854023671</v>
      </c>
      <c r="D449">
        <v>2734.2219659745101</v>
      </c>
      <c r="E449">
        <v>1956.6916197208823</v>
      </c>
      <c r="F449">
        <v>7184.3946768292035</v>
      </c>
      <c r="G449">
        <v>203.59986120628099</v>
      </c>
      <c r="H449">
        <v>295.76100781384196</v>
      </c>
      <c r="I449">
        <v>2436.3019565471382</v>
      </c>
      <c r="J449">
        <v>691.58842935956068</v>
      </c>
      <c r="K449">
        <v>3633.7124256105199</v>
      </c>
      <c r="L449">
        <v>12891.240922855122</v>
      </c>
      <c r="M449">
        <v>7260.963680537342</v>
      </c>
      <c r="N449" s="3">
        <v>0.50044492514822903</v>
      </c>
      <c r="O449">
        <v>0.55730823121084139</v>
      </c>
    </row>
    <row r="450" spans="1:15" x14ac:dyDescent="0.3">
      <c r="A450" s="2">
        <v>53539</v>
      </c>
      <c r="B450">
        <v>491.90128697912439</v>
      </c>
      <c r="C450">
        <v>524.56271887285902</v>
      </c>
      <c r="D450">
        <v>2737.0705809629949</v>
      </c>
      <c r="E450">
        <v>1958.7301744341216</v>
      </c>
      <c r="F450">
        <v>7191.8796486472511</v>
      </c>
      <c r="G450">
        <v>201.37339078656197</v>
      </c>
      <c r="H450">
        <v>295.47782250098072</v>
      </c>
      <c r="I450">
        <v>2433.9692456300068</v>
      </c>
      <c r="J450">
        <v>690.92624712266945</v>
      </c>
      <c r="K450">
        <v>3630.2332178620063</v>
      </c>
      <c r="L450">
        <v>12904.144409896351</v>
      </c>
      <c r="M450">
        <v>7251.979923902225</v>
      </c>
      <c r="N450" s="3">
        <v>0.50058511688606699</v>
      </c>
      <c r="O450">
        <v>0.55733099539181441</v>
      </c>
    </row>
    <row r="451" spans="1:15" x14ac:dyDescent="0.3">
      <c r="A451" s="2">
        <v>53570</v>
      </c>
      <c r="B451">
        <v>477.2073485897306</v>
      </c>
      <c r="C451">
        <v>525.74721093554695</v>
      </c>
      <c r="D451">
        <v>2743.2510399653688</v>
      </c>
      <c r="E451">
        <v>1963.1530971106511</v>
      </c>
      <c r="F451">
        <v>7208.1193165709155</v>
      </c>
      <c r="G451">
        <v>199.14704199026937</v>
      </c>
      <c r="H451">
        <v>296.24846917642645</v>
      </c>
      <c r="I451">
        <v>2440.317371155656</v>
      </c>
      <c r="J451">
        <v>692.72827751133423</v>
      </c>
      <c r="K451">
        <v>3639.7013638526532</v>
      </c>
      <c r="L451">
        <v>12917.478013172215</v>
      </c>
      <c r="M451">
        <v>7268.1425236863406</v>
      </c>
      <c r="N451" s="3">
        <v>0.50077462735370626</v>
      </c>
      <c r="O451">
        <v>0.55801289611026628</v>
      </c>
    </row>
    <row r="452" spans="1:15" x14ac:dyDescent="0.3">
      <c r="A452" s="2">
        <v>53600</v>
      </c>
      <c r="B452">
        <v>471.27480712720603</v>
      </c>
      <c r="C452">
        <v>526.56143131182807</v>
      </c>
      <c r="D452">
        <v>2747.499490261509</v>
      </c>
      <c r="E452">
        <v>1966.1934161464524</v>
      </c>
      <c r="F452">
        <v>7219.282471600829</v>
      </c>
      <c r="G452">
        <v>197.04314268055504</v>
      </c>
      <c r="H452">
        <v>296.49824219933993</v>
      </c>
      <c r="I452">
        <v>2442.3748516495007</v>
      </c>
      <c r="J452">
        <v>693.3123306084276</v>
      </c>
      <c r="K452">
        <v>3642.7700690334063</v>
      </c>
      <c r="L452">
        <v>12930.811616447823</v>
      </c>
      <c r="M452">
        <v>7271.9986361712299</v>
      </c>
      <c r="N452" s="3">
        <v>0.50093107153707561</v>
      </c>
      <c r="O452">
        <v>0.55830080011512939</v>
      </c>
    </row>
    <row r="453" spans="1:15" x14ac:dyDescent="0.3">
      <c r="A453" s="2">
        <v>53631</v>
      </c>
      <c r="B453">
        <v>461.48560682476483</v>
      </c>
      <c r="C453">
        <v>527.52046326548975</v>
      </c>
      <c r="D453">
        <v>2752.5035404010446</v>
      </c>
      <c r="E453">
        <v>1969.7744651960684</v>
      </c>
      <c r="F453">
        <v>7232.4310278016228</v>
      </c>
      <c r="G453">
        <v>194.98868121636167</v>
      </c>
      <c r="H453">
        <v>297.06391988016469</v>
      </c>
      <c r="I453">
        <v>2447.0345654189232</v>
      </c>
      <c r="J453">
        <v>694.63507474463779</v>
      </c>
      <c r="K453">
        <v>3649.7199710265641</v>
      </c>
      <c r="L453">
        <v>12943.71510348899</v>
      </c>
      <c r="M453">
        <v>7283.4422122866508</v>
      </c>
      <c r="N453" s="3">
        <v>0.50109822590062503</v>
      </c>
      <c r="O453">
        <v>0.55876005999638501</v>
      </c>
    </row>
    <row r="454" spans="1:15" x14ac:dyDescent="0.3">
      <c r="A454" s="2">
        <v>53661</v>
      </c>
      <c r="B454">
        <v>461.48140912371764</v>
      </c>
      <c r="C454">
        <v>528.08414164940314</v>
      </c>
      <c r="D454">
        <v>2755.4447092379173</v>
      </c>
      <c r="E454">
        <v>1971.8792542318195</v>
      </c>
      <c r="F454">
        <v>7240.1591925220573</v>
      </c>
      <c r="G454">
        <v>193.01579642135539</v>
      </c>
      <c r="H454">
        <v>297.04365469373408</v>
      </c>
      <c r="I454">
        <v>2446.8676329564069</v>
      </c>
      <c r="J454">
        <v>694.58768794217247</v>
      </c>
      <c r="K454">
        <v>3649.4709934473872</v>
      </c>
      <c r="L454">
        <v>12957.048706764916</v>
      </c>
      <c r="M454">
        <v>7280.9857654610569</v>
      </c>
      <c r="N454" s="3">
        <v>0.50123308999716065</v>
      </c>
      <c r="O454">
        <v>0.55878150621923239</v>
      </c>
    </row>
    <row r="455" spans="1:15" x14ac:dyDescent="0.3">
      <c r="A455" s="2">
        <v>53692</v>
      </c>
      <c r="B455">
        <v>461.38671373528274</v>
      </c>
      <c r="C455">
        <v>528.6334671700273</v>
      </c>
      <c r="D455">
        <v>2758.3109875069931</v>
      </c>
      <c r="E455">
        <v>1973.9304493208363</v>
      </c>
      <c r="F455">
        <v>7247.690576072815</v>
      </c>
      <c r="G455">
        <v>191.04294660719108</v>
      </c>
      <c r="H455">
        <v>296.56295974923279</v>
      </c>
      <c r="I455">
        <v>2442.9079560454875</v>
      </c>
      <c r="J455">
        <v>693.46366194521624</v>
      </c>
      <c r="K455">
        <v>3643.56518725044</v>
      </c>
      <c r="L455">
        <v>12969.952193805955</v>
      </c>
      <c r="M455">
        <v>7267.5427115975672</v>
      </c>
      <c r="N455" s="3">
        <v>0.50134761250677307</v>
      </c>
      <c r="O455">
        <v>0.55880626757699892</v>
      </c>
    </row>
    <row r="456" spans="1:15" x14ac:dyDescent="0.3">
      <c r="A456" s="2">
        <v>53723</v>
      </c>
      <c r="B456">
        <v>461.38671373528274</v>
      </c>
      <c r="C456">
        <v>529.1969681518799</v>
      </c>
      <c r="D456">
        <v>2761.2512306929493</v>
      </c>
      <c r="E456">
        <v>1976.034575932902</v>
      </c>
      <c r="F456">
        <v>7255.4163085688006</v>
      </c>
      <c r="G456">
        <v>189.07088592126371</v>
      </c>
      <c r="H456">
        <v>296.16281303397</v>
      </c>
      <c r="I456">
        <v>2439.6117871809483</v>
      </c>
      <c r="J456">
        <v>692.52798472269285</v>
      </c>
      <c r="K456">
        <v>3638.6489946053534</v>
      </c>
      <c r="L456">
        <v>12983.285797081815</v>
      </c>
      <c r="M456">
        <v>7256.0224654642288</v>
      </c>
      <c r="N456" s="3">
        <v>0.50146605966614222</v>
      </c>
      <c r="O456">
        <v>0.5588274356711429</v>
      </c>
    </row>
    <row r="457" spans="1:15" x14ac:dyDescent="0.3">
      <c r="A457" s="2">
        <v>53751</v>
      </c>
      <c r="B457">
        <v>461.3253212542802</v>
      </c>
      <c r="C457">
        <v>529.76306368544783</v>
      </c>
      <c r="D457">
        <v>2764.2050117665885</v>
      </c>
      <c r="E457">
        <v>1978.1483906652843</v>
      </c>
      <c r="F457">
        <v>7263.1776129859445</v>
      </c>
      <c r="G457">
        <v>187.09882523533634</v>
      </c>
      <c r="H457">
        <v>295.90351483490474</v>
      </c>
      <c r="I457">
        <v>2437.4758439936386</v>
      </c>
      <c r="J457">
        <v>691.92165856917848</v>
      </c>
      <c r="K457">
        <v>3635.4632633460296</v>
      </c>
      <c r="L457">
        <v>12996.619400357547</v>
      </c>
      <c r="M457">
        <v>7247.8631059790878</v>
      </c>
      <c r="N457" s="3">
        <v>0.5015910496911804</v>
      </c>
      <c r="O457">
        <v>0.55885129734476402</v>
      </c>
    </row>
    <row r="458" spans="1:15" x14ac:dyDescent="0.3">
      <c r="A458" s="2">
        <v>53782</v>
      </c>
      <c r="B458">
        <v>453.81652834258648</v>
      </c>
      <c r="C458">
        <v>530.58936680293959</v>
      </c>
      <c r="D458">
        <v>2768.5165075562709</v>
      </c>
      <c r="E458">
        <v>1981.2338269557965</v>
      </c>
      <c r="F458">
        <v>7274.5064252718657</v>
      </c>
      <c r="G458">
        <v>185.12727615341731</v>
      </c>
      <c r="H458">
        <v>296.54993999919304</v>
      </c>
      <c r="I458">
        <v>2442.8007071463508</v>
      </c>
      <c r="J458">
        <v>693.43321740302588</v>
      </c>
      <c r="K458">
        <v>3643.4052269235272</v>
      </c>
      <c r="L458">
        <v>13008.66265492946</v>
      </c>
      <c r="M458">
        <v>7261.3163676255144</v>
      </c>
      <c r="N458" s="3">
        <v>0.50175547276353394</v>
      </c>
      <c r="O458">
        <v>0.55920478670536422</v>
      </c>
    </row>
    <row r="459" spans="1:15" x14ac:dyDescent="0.3">
      <c r="A459" s="2">
        <v>53812</v>
      </c>
      <c r="B459">
        <v>453.78375237031076</v>
      </c>
      <c r="C459">
        <v>531.15425295368743</v>
      </c>
      <c r="D459">
        <v>2771.4639782955705</v>
      </c>
      <c r="E459">
        <v>1983.3431258227979</v>
      </c>
      <c r="F459">
        <v>7282.2511487628835</v>
      </c>
      <c r="G459">
        <v>183.21830034576249</v>
      </c>
      <c r="H459">
        <v>296.4034422728439</v>
      </c>
      <c r="I459">
        <v>2441.5939466610102</v>
      </c>
      <c r="J459">
        <v>693.09065658603572</v>
      </c>
      <c r="K459">
        <v>3641.6053594815903</v>
      </c>
      <c r="L459">
        <v>13021.99625820525</v>
      </c>
      <c r="M459">
        <v>7255.9117053472428</v>
      </c>
      <c r="N459" s="3">
        <v>0.50188115668468103</v>
      </c>
      <c r="O459">
        <v>0.55922694219592384</v>
      </c>
    </row>
    <row r="460" spans="1:15" x14ac:dyDescent="0.3">
      <c r="A460" s="2">
        <v>53843</v>
      </c>
      <c r="B460">
        <v>452.66607002325293</v>
      </c>
      <c r="C460">
        <v>531.74681166069422</v>
      </c>
      <c r="D460">
        <v>2774.5558392801386</v>
      </c>
      <c r="E460">
        <v>1985.5557546997261</v>
      </c>
      <c r="F460">
        <v>7290.375269582426</v>
      </c>
      <c r="G460">
        <v>181.30959767120999</v>
      </c>
      <c r="H460">
        <v>296.5248273462575</v>
      </c>
      <c r="I460">
        <v>2442.593844159464</v>
      </c>
      <c r="J460">
        <v>693.37449559811625</v>
      </c>
      <c r="K460">
        <v>3643.0966934907865</v>
      </c>
      <c r="L460">
        <v>13034.899745246239</v>
      </c>
      <c r="M460">
        <v>7256.8994582658343</v>
      </c>
      <c r="N460" s="3">
        <v>0.50201835018413909</v>
      </c>
      <c r="O460">
        <v>0.55929661233038541</v>
      </c>
    </row>
    <row r="461" spans="1:15" x14ac:dyDescent="0.3">
      <c r="A461" s="2">
        <v>53873</v>
      </c>
      <c r="B461">
        <v>452.6537607250973</v>
      </c>
      <c r="C461">
        <v>532.31083285463421</v>
      </c>
      <c r="D461">
        <v>2777.498796835891</v>
      </c>
      <c r="E461">
        <v>1987.6618237966006</v>
      </c>
      <c r="F461">
        <v>7298.1081343098676</v>
      </c>
      <c r="G461">
        <v>179.41020901621619</v>
      </c>
      <c r="H461">
        <v>296.33087584922833</v>
      </c>
      <c r="I461">
        <v>2440.9961879464963</v>
      </c>
      <c r="J461">
        <v>692.92097195010797</v>
      </c>
      <c r="K461">
        <v>3640.7138101961627</v>
      </c>
      <c r="L461">
        <v>13048.233348522092</v>
      </c>
      <c r="M461">
        <v>7250.3720549582113</v>
      </c>
      <c r="N461" s="3">
        <v>0.50214165322818682</v>
      </c>
      <c r="O461">
        <v>0.55931772059674945</v>
      </c>
    </row>
    <row r="462" spans="1:15" x14ac:dyDescent="0.3">
      <c r="A462" s="2">
        <v>53904</v>
      </c>
      <c r="B462">
        <v>448.13175193494362</v>
      </c>
      <c r="C462">
        <v>533.04726424583703</v>
      </c>
      <c r="D462">
        <v>2781.341358694061</v>
      </c>
      <c r="E462">
        <v>1990.4116768369554</v>
      </c>
      <c r="F462">
        <v>7308.2047838514081</v>
      </c>
      <c r="G462">
        <v>177.51092293870704</v>
      </c>
      <c r="H462">
        <v>296.56626484790667</v>
      </c>
      <c r="I462">
        <v>2442.9351814678826</v>
      </c>
      <c r="J462">
        <v>693.47139037438831</v>
      </c>
      <c r="K462">
        <v>3643.6057936109869</v>
      </c>
      <c r="L462">
        <v>13061.136835563204</v>
      </c>
      <c r="M462">
        <v>7254.0895532398717</v>
      </c>
      <c r="N462" s="3">
        <v>0.50228299042485003</v>
      </c>
      <c r="O462">
        <v>0.55953818383959031</v>
      </c>
    </row>
    <row r="463" spans="1:15" x14ac:dyDescent="0.3">
      <c r="A463" s="2">
        <v>53935</v>
      </c>
      <c r="B463">
        <v>448.12475576653168</v>
      </c>
      <c r="C463">
        <v>533.6110608977832</v>
      </c>
      <c r="D463">
        <v>2784.283144631504</v>
      </c>
      <c r="E463">
        <v>1992.516907488468</v>
      </c>
      <c r="F463">
        <v>7315.9345700547028</v>
      </c>
      <c r="G463">
        <v>175.6493202677824</v>
      </c>
      <c r="H463">
        <v>296.66483709512306</v>
      </c>
      <c r="I463">
        <v>2443.7471605740184</v>
      </c>
      <c r="J463">
        <v>693.70188534779504</v>
      </c>
      <c r="K463">
        <v>3644.8168498018558</v>
      </c>
      <c r="L463">
        <v>13074.470438838991</v>
      </c>
      <c r="M463">
        <v>7254.5800530865745</v>
      </c>
      <c r="N463" s="3">
        <v>0.50241596662112942</v>
      </c>
      <c r="O463">
        <v>0.55955876792699799</v>
      </c>
    </row>
    <row r="464" spans="1:15" x14ac:dyDescent="0.3">
      <c r="A464" s="2">
        <v>53965</v>
      </c>
      <c r="B464">
        <v>448.11405290501006</v>
      </c>
      <c r="C464">
        <v>534.17501420095732</v>
      </c>
      <c r="D464">
        <v>2787.2257479458831</v>
      </c>
      <c r="E464">
        <v>1994.6227230795425</v>
      </c>
      <c r="F464">
        <v>7323.6665039835952</v>
      </c>
      <c r="G464">
        <v>173.78777589826126</v>
      </c>
      <c r="H464">
        <v>296.80894396415755</v>
      </c>
      <c r="I464">
        <v>2444.9342266094491</v>
      </c>
      <c r="J464">
        <v>694.03885553853172</v>
      </c>
      <c r="K464">
        <v>3646.5873432299695</v>
      </c>
      <c r="L464">
        <v>13087.804042114989</v>
      </c>
      <c r="M464">
        <v>7256.1571452403687</v>
      </c>
      <c r="N464" s="3">
        <v>0.50255076760870954</v>
      </c>
      <c r="O464">
        <v>0.55957947417434672</v>
      </c>
    </row>
    <row r="465" spans="1:15" x14ac:dyDescent="0.3">
      <c r="A465" s="2">
        <v>53996</v>
      </c>
      <c r="B465">
        <v>445.96876014077981</v>
      </c>
      <c r="C465">
        <v>534.8110014896497</v>
      </c>
      <c r="D465">
        <v>2790.5442111822463</v>
      </c>
      <c r="E465">
        <v>1996.9975153552784</v>
      </c>
      <c r="F465">
        <v>7332.3860409880035</v>
      </c>
      <c r="G465">
        <v>171.92632071925283</v>
      </c>
      <c r="H465">
        <v>297.34962730021124</v>
      </c>
      <c r="I465">
        <v>2449.3880519437512</v>
      </c>
      <c r="J465">
        <v>695.30315451399906</v>
      </c>
      <c r="K465">
        <v>3653.2301653215663</v>
      </c>
      <c r="L465">
        <v>13100.707529155959</v>
      </c>
      <c r="M465">
        <v>7267.19731979878</v>
      </c>
      <c r="N465" s="3">
        <v>0.50270138604447856</v>
      </c>
      <c r="O465">
        <v>0.55969389627770794</v>
      </c>
    </row>
    <row r="466" spans="1:15" x14ac:dyDescent="0.3">
      <c r="A466" s="2">
        <v>54026</v>
      </c>
      <c r="B466">
        <v>443.65855930369088</v>
      </c>
      <c r="C466">
        <v>535.47213552786047</v>
      </c>
      <c r="D466">
        <v>2793.9938854746706</v>
      </c>
      <c r="E466">
        <v>1999.4662062160614</v>
      </c>
      <c r="F466">
        <v>7341.4503459097368</v>
      </c>
      <c r="G466">
        <v>170.08274297994632</v>
      </c>
      <c r="H466">
        <v>297.6345676744433</v>
      </c>
      <c r="I466">
        <v>2451.7352200047885</v>
      </c>
      <c r="J466">
        <v>695.96944067299239</v>
      </c>
      <c r="K466">
        <v>3656.730935710666</v>
      </c>
      <c r="L466">
        <v>13114.041132432019</v>
      </c>
      <c r="M466">
        <v>7272.1529070428369</v>
      </c>
      <c r="N466" s="3">
        <v>0.50284021560784897</v>
      </c>
      <c r="O466">
        <v>0.55981602251908247</v>
      </c>
    </row>
    <row r="467" spans="1:15" x14ac:dyDescent="0.3">
      <c r="A467" s="2">
        <v>54057</v>
      </c>
      <c r="B467">
        <v>440.37543663858742</v>
      </c>
      <c r="C467">
        <v>536.15620946298486</v>
      </c>
      <c r="D467">
        <v>2797.5632558772331</v>
      </c>
      <c r="E467">
        <v>2002.0205552196489</v>
      </c>
      <c r="F467">
        <v>7350.8291622746547</v>
      </c>
      <c r="G467">
        <v>168.25841691428218</v>
      </c>
      <c r="H467">
        <v>297.8899714318411</v>
      </c>
      <c r="I467">
        <v>2453.8390831152678</v>
      </c>
      <c r="J467">
        <v>696.56666031576037</v>
      </c>
      <c r="K467">
        <v>3659.868819956002</v>
      </c>
      <c r="L467">
        <v>13126.94461947311</v>
      </c>
      <c r="M467">
        <v>7276.4229517331542</v>
      </c>
      <c r="N467" s="3">
        <v>0.50297637235123427</v>
      </c>
      <c r="O467">
        <v>0.5599802067702867</v>
      </c>
    </row>
    <row r="468" spans="1:15" x14ac:dyDescent="0.3">
      <c r="A468" s="2">
        <v>54088</v>
      </c>
      <c r="B468">
        <v>436.35284096317963</v>
      </c>
      <c r="C468">
        <v>536.8897122489833</v>
      </c>
      <c r="D468">
        <v>2801.3905368188234</v>
      </c>
      <c r="E468">
        <v>2004.7594727756923</v>
      </c>
      <c r="F468">
        <v>7360.8856599422425</v>
      </c>
      <c r="G468">
        <v>166.46145020416054</v>
      </c>
      <c r="H468">
        <v>298.03237912738683</v>
      </c>
      <c r="I468">
        <v>2455.0121523776766</v>
      </c>
      <c r="J468">
        <v>696.89965726900709</v>
      </c>
      <c r="K468">
        <v>3661.6184373806659</v>
      </c>
      <c r="L468">
        <v>13140.278222748922</v>
      </c>
      <c r="M468">
        <v>7278.0240763588972</v>
      </c>
      <c r="N468" s="3">
        <v>0.5031061176720546</v>
      </c>
      <c r="O468">
        <v>0.56017730638296626</v>
      </c>
    </row>
    <row r="469" spans="1:15" x14ac:dyDescent="0.3">
      <c r="A469" s="2">
        <v>54117</v>
      </c>
      <c r="B469">
        <v>433.61529045266286</v>
      </c>
      <c r="C469">
        <v>537.56890681857487</v>
      </c>
      <c r="D469">
        <v>2804.93444760069</v>
      </c>
      <c r="E469">
        <v>2007.2956021076229</v>
      </c>
      <c r="F469">
        <v>7370.1975790450979</v>
      </c>
      <c r="G469">
        <v>164.6980051246673</v>
      </c>
      <c r="H469">
        <v>298.27569621737109</v>
      </c>
      <c r="I469">
        <v>2457.0164527645725</v>
      </c>
      <c r="J469">
        <v>697.46861422970449</v>
      </c>
      <c r="K469">
        <v>3664.6078251291551</v>
      </c>
      <c r="L469">
        <v>13153.611826024648</v>
      </c>
      <c r="M469">
        <v>7282.0665934654699</v>
      </c>
      <c r="N469" s="3">
        <v>0.5032373404024586</v>
      </c>
      <c r="O469">
        <v>0.56031740000590824</v>
      </c>
    </row>
    <row r="470" spans="1:15" x14ac:dyDescent="0.3">
      <c r="A470" s="2">
        <v>54148</v>
      </c>
      <c r="B470">
        <v>422.86607540955339</v>
      </c>
      <c r="C470">
        <v>538.55033319347649</v>
      </c>
      <c r="D470">
        <v>2810.0553476598789</v>
      </c>
      <c r="E470">
        <v>2010.9602724803781</v>
      </c>
      <c r="F470">
        <v>7383.6531680878461</v>
      </c>
      <c r="G470">
        <v>162.95737296609514</v>
      </c>
      <c r="H470">
        <v>299.36434191890572</v>
      </c>
      <c r="I470">
        <v>2465.9840637158609</v>
      </c>
      <c r="J470">
        <v>700.01423299270004</v>
      </c>
      <c r="K470">
        <v>3677.9828992878265</v>
      </c>
      <c r="L470">
        <v>13166.085196831133</v>
      </c>
      <c r="M470">
        <v>7306.3029108813889</v>
      </c>
      <c r="N470" s="3">
        <v>0.50339863322805167</v>
      </c>
      <c r="O470">
        <v>0.56080855149448483</v>
      </c>
    </row>
    <row r="471" spans="1:15" x14ac:dyDescent="0.3">
      <c r="A471" s="2">
        <v>54178</v>
      </c>
      <c r="B471">
        <v>422.01177584741686</v>
      </c>
      <c r="C471">
        <v>539.14993834252402</v>
      </c>
      <c r="D471">
        <v>2813.1839756668001</v>
      </c>
      <c r="E471">
        <v>2013.1992129462756</v>
      </c>
      <c r="F471">
        <v>7391.8738973038417</v>
      </c>
      <c r="G471">
        <v>161.30631759954878</v>
      </c>
      <c r="H471">
        <v>299.60197898334968</v>
      </c>
      <c r="I471">
        <v>2467.9415754559391</v>
      </c>
      <c r="J471">
        <v>700.56990814870244</v>
      </c>
      <c r="K471">
        <v>3680.9025023830359</v>
      </c>
      <c r="L471">
        <v>13179.418800106858</v>
      </c>
      <c r="M471">
        <v>7310.3222825705761</v>
      </c>
      <c r="N471" s="3">
        <v>0.50352123478319433</v>
      </c>
      <c r="O471">
        <v>0.56086493717339869</v>
      </c>
    </row>
    <row r="472" spans="1:15" x14ac:dyDescent="0.3">
      <c r="A472" s="2">
        <v>54209</v>
      </c>
      <c r="B472">
        <v>407.13325924743765</v>
      </c>
      <c r="C472">
        <v>540.3240535464796</v>
      </c>
      <c r="D472">
        <v>2819.3102901527272</v>
      </c>
      <c r="E472">
        <v>2017.5833881754859</v>
      </c>
      <c r="F472">
        <v>7407.9712960260367</v>
      </c>
      <c r="G472">
        <v>159.66238139602029</v>
      </c>
      <c r="H472">
        <v>301.07762234146969</v>
      </c>
      <c r="I472">
        <v>2480.0970412055563</v>
      </c>
      <c r="J472">
        <v>704.0204572250683</v>
      </c>
      <c r="K472">
        <v>3699.0322201771592</v>
      </c>
      <c r="L472">
        <v>13192.322287148167</v>
      </c>
      <c r="M472">
        <v>7343.8897223452741</v>
      </c>
      <c r="N472" s="3">
        <v>0.50368842126293145</v>
      </c>
      <c r="O472">
        <v>0.56153656155314002</v>
      </c>
    </row>
    <row r="473" spans="1:15" x14ac:dyDescent="0.3">
      <c r="A473" s="2">
        <v>54239</v>
      </c>
      <c r="B473">
        <v>403.49282126044011</v>
      </c>
      <c r="C473">
        <v>541.04140569200445</v>
      </c>
      <c r="D473">
        <v>2823.0533000599612</v>
      </c>
      <c r="E473">
        <v>2020.261998840296</v>
      </c>
      <c r="F473">
        <v>7417.8063645711291</v>
      </c>
      <c r="G473">
        <v>158.14243283082493</v>
      </c>
      <c r="H473">
        <v>301.19187619841017</v>
      </c>
      <c r="I473">
        <v>2481.0381960158697</v>
      </c>
      <c r="J473">
        <v>704.28762106134877</v>
      </c>
      <c r="K473">
        <v>3700.4359402371756</v>
      </c>
      <c r="L473">
        <v>13205.65589042383</v>
      </c>
      <c r="M473">
        <v>7345.0960663436281</v>
      </c>
      <c r="N473" s="3">
        <v>0.50379680630633927</v>
      </c>
      <c r="O473">
        <v>0.56171434619542082</v>
      </c>
    </row>
    <row r="474" spans="1:15" x14ac:dyDescent="0.3">
      <c r="A474" s="2">
        <v>54270</v>
      </c>
      <c r="B474">
        <v>401.39737898670785</v>
      </c>
      <c r="C474">
        <v>541.67528621333543</v>
      </c>
      <c r="D474">
        <v>2826.360770576563</v>
      </c>
      <c r="E474">
        <v>2022.628924394565</v>
      </c>
      <c r="F474">
        <v>7426.4970172938938</v>
      </c>
      <c r="G474">
        <v>156.65282124885439</v>
      </c>
      <c r="H474">
        <v>301.08570020789602</v>
      </c>
      <c r="I474">
        <v>2480.16358182876</v>
      </c>
      <c r="J474">
        <v>704.03934598594878</v>
      </c>
      <c r="K474">
        <v>3699.131464644247</v>
      </c>
      <c r="L474">
        <v>13218.559377465066</v>
      </c>
      <c r="M474">
        <v>7341.0729139157065</v>
      </c>
      <c r="N474" s="3">
        <v>0.50389520823750289</v>
      </c>
      <c r="O474">
        <v>0.56182347903619123</v>
      </c>
    </row>
    <row r="475" spans="1:15" x14ac:dyDescent="0.3">
      <c r="A475" s="2">
        <v>54301</v>
      </c>
      <c r="B475">
        <v>385.49029732288369</v>
      </c>
      <c r="C475">
        <v>542.91104779500665</v>
      </c>
      <c r="D475">
        <v>2832.8087443813815</v>
      </c>
      <c r="E475">
        <v>2027.2432887238238</v>
      </c>
      <c r="F475">
        <v>7443.4396025178257</v>
      </c>
      <c r="G475">
        <v>155.18067168583167</v>
      </c>
      <c r="H475">
        <v>301.98743131240082</v>
      </c>
      <c r="I475">
        <v>2487.5915023326256</v>
      </c>
      <c r="J475">
        <v>706.14789573318808</v>
      </c>
      <c r="K475">
        <v>3710.2101106876116</v>
      </c>
      <c r="L475">
        <v>13231.892980740922</v>
      </c>
      <c r="M475">
        <v>7361.1176117516588</v>
      </c>
      <c r="N475" s="3">
        <v>0.50402809822851424</v>
      </c>
      <c r="O475">
        <v>0.56253777243753289</v>
      </c>
    </row>
    <row r="476" spans="1:15" x14ac:dyDescent="0.3">
      <c r="A476" s="2">
        <v>54331</v>
      </c>
      <c r="B476">
        <v>384.26368064262215</v>
      </c>
      <c r="C476">
        <v>543.52638770512124</v>
      </c>
      <c r="D476">
        <v>2836.0194734413612</v>
      </c>
      <c r="E476">
        <v>2029.5409831769575</v>
      </c>
      <c r="F476">
        <v>7451.87605905073</v>
      </c>
      <c r="G476">
        <v>153.84108113667412</v>
      </c>
      <c r="H476">
        <v>302.18080384514417</v>
      </c>
      <c r="I476">
        <v>2489.184389384734</v>
      </c>
      <c r="J476">
        <v>706.6000655685217</v>
      </c>
      <c r="K476">
        <v>3712.5858808413418</v>
      </c>
      <c r="L476">
        <v>13245.226584016793</v>
      </c>
      <c r="M476">
        <v>7364.3922207764163</v>
      </c>
      <c r="N476" s="3">
        <v>0.504126582281617</v>
      </c>
      <c r="O476">
        <v>0.56260842438460179</v>
      </c>
    </row>
    <row r="477" spans="1:15" x14ac:dyDescent="0.3">
      <c r="A477" s="2">
        <v>54362</v>
      </c>
      <c r="B477">
        <v>374.4739677091211</v>
      </c>
      <c r="C477">
        <v>544.48544132344671</v>
      </c>
      <c r="D477">
        <v>2841.0236366230774</v>
      </c>
      <c r="E477">
        <v>2033.122113122964</v>
      </c>
      <c r="F477">
        <v>7465.0249122792202</v>
      </c>
      <c r="G477">
        <v>152.5117123931856</v>
      </c>
      <c r="H477">
        <v>302.7689559570664</v>
      </c>
      <c r="I477">
        <v>2494.0292340504157</v>
      </c>
      <c r="J477">
        <v>707.97536246217044</v>
      </c>
      <c r="K477">
        <v>3719.811903139002</v>
      </c>
      <c r="L477">
        <v>13258.130071057829</v>
      </c>
      <c r="M477">
        <v>7377.0971680018401</v>
      </c>
      <c r="N477" s="3">
        <v>0.50423788902682298</v>
      </c>
      <c r="O477">
        <v>0.56305262297699021</v>
      </c>
    </row>
    <row r="478" spans="1:15" x14ac:dyDescent="0.3">
      <c r="A478" s="2">
        <v>54392</v>
      </c>
      <c r="B478">
        <v>372.20714213584108</v>
      </c>
      <c r="C478">
        <v>545.14474224847584</v>
      </c>
      <c r="D478">
        <v>2844.4637460722897</v>
      </c>
      <c r="E478">
        <v>2035.5839590937601</v>
      </c>
      <c r="F478">
        <v>7474.0640847832046</v>
      </c>
      <c r="G478">
        <v>151.26392459080949</v>
      </c>
      <c r="H478">
        <v>303.13879296770955</v>
      </c>
      <c r="I478">
        <v>2497.0757297304699</v>
      </c>
      <c r="J478">
        <v>708.84016542994607</v>
      </c>
      <c r="K478">
        <v>3724.355711502918</v>
      </c>
      <c r="L478">
        <v>13271.463674333572</v>
      </c>
      <c r="M478">
        <v>7384.6743242218527</v>
      </c>
      <c r="N478" s="3">
        <v>0.50433581062430477</v>
      </c>
      <c r="O478">
        <v>0.56316803241813607</v>
      </c>
    </row>
    <row r="479" spans="1:15" x14ac:dyDescent="0.3">
      <c r="A479" s="2">
        <v>54423</v>
      </c>
      <c r="B479">
        <v>371.28647994343771</v>
      </c>
      <c r="C479">
        <v>545.72897454526935</v>
      </c>
      <c r="D479">
        <v>2847.5121613989413</v>
      </c>
      <c r="E479">
        <v>2037.7654969488851</v>
      </c>
      <c r="F479">
        <v>7482.0740485381993</v>
      </c>
      <c r="G479">
        <v>150.03502700154417</v>
      </c>
      <c r="H479">
        <v>303.19975240103253</v>
      </c>
      <c r="I479">
        <v>2497.577877014091</v>
      </c>
      <c r="J479">
        <v>708.98270902978743</v>
      </c>
      <c r="K479">
        <v>3725.1046575927394</v>
      </c>
      <c r="L479">
        <v>13284.367161374732</v>
      </c>
      <c r="M479">
        <v>7384.9000230391939</v>
      </c>
      <c r="N479" s="3">
        <v>0.50442181288457089</v>
      </c>
      <c r="O479">
        <v>0.56322397278305258</v>
      </c>
    </row>
    <row r="480" spans="1:15" x14ac:dyDescent="0.3">
      <c r="A480" s="2">
        <v>54454</v>
      </c>
      <c r="B480">
        <v>368.67072300869631</v>
      </c>
      <c r="C480">
        <v>546.40302190911325</v>
      </c>
      <c r="D480">
        <v>2851.0292150197497</v>
      </c>
      <c r="E480">
        <v>2040.2824064871684</v>
      </c>
      <c r="F480">
        <v>7491.3153982259346</v>
      </c>
      <c r="G480">
        <v>148.8138015972155</v>
      </c>
      <c r="H480">
        <v>303.12561213684114</v>
      </c>
      <c r="I480">
        <v>2496.9671539439896</v>
      </c>
      <c r="J480">
        <v>708.80934422675466</v>
      </c>
      <c r="K480">
        <v>3724.1937721409286</v>
      </c>
      <c r="L480">
        <v>13297.700764650661</v>
      </c>
      <c r="M480">
        <v>7381.9096840457296</v>
      </c>
      <c r="N480" s="3">
        <v>0.50450275491583185</v>
      </c>
      <c r="O480">
        <v>0.56335418662300873</v>
      </c>
    </row>
    <row r="481" spans="1:15" x14ac:dyDescent="0.3">
      <c r="A481" s="2">
        <v>54482</v>
      </c>
      <c r="B481">
        <v>366.71326031528622</v>
      </c>
      <c r="C481">
        <v>547.04924862733867</v>
      </c>
      <c r="D481">
        <v>2854.4011056925897</v>
      </c>
      <c r="E481">
        <v>2042.6954330461915</v>
      </c>
      <c r="F481">
        <v>7500.175320244799</v>
      </c>
      <c r="G481">
        <v>147.6143741673431</v>
      </c>
      <c r="H481">
        <v>303.24830057813773</v>
      </c>
      <c r="I481">
        <v>2497.9777878060595</v>
      </c>
      <c r="J481">
        <v>709.09623095007237</v>
      </c>
      <c r="K481">
        <v>3725.701119295692</v>
      </c>
      <c r="L481">
        <v>13311.034367926204</v>
      </c>
      <c r="M481">
        <v>7383.6378127973048</v>
      </c>
      <c r="N481" s="3">
        <v>0.50458882379608527</v>
      </c>
      <c r="O481">
        <v>0.56345548459531858</v>
      </c>
    </row>
    <row r="482" spans="1:15" x14ac:dyDescent="0.3">
      <c r="A482" s="2">
        <v>54513</v>
      </c>
      <c r="B482">
        <v>365.50550964216245</v>
      </c>
      <c r="C482">
        <v>547.60925887451151</v>
      </c>
      <c r="D482">
        <v>2857.3231348750446</v>
      </c>
      <c r="E482">
        <v>2044.7865251685723</v>
      </c>
      <c r="F482">
        <v>7507.8531939380136</v>
      </c>
      <c r="G482">
        <v>146.43125892658239</v>
      </c>
      <c r="H482">
        <v>303.01426897774564</v>
      </c>
      <c r="I482">
        <v>2496.0499757183757</v>
      </c>
      <c r="J482">
        <v>708.54898657823298</v>
      </c>
      <c r="K482">
        <v>3722.8258128426332</v>
      </c>
      <c r="L482">
        <v>13323.077622498306</v>
      </c>
      <c r="M482">
        <v>7376.8703030435709</v>
      </c>
      <c r="N482" s="3">
        <v>0.50466195824354654</v>
      </c>
      <c r="O482">
        <v>0.56352243878394237</v>
      </c>
    </row>
    <row r="483" spans="1:15" x14ac:dyDescent="0.3">
      <c r="A483" s="2">
        <v>54543</v>
      </c>
      <c r="B483">
        <v>364.30883813551736</v>
      </c>
      <c r="C483">
        <v>548.2233332501288</v>
      </c>
      <c r="D483">
        <v>2860.5272606116905</v>
      </c>
      <c r="E483">
        <v>2047.0794940845733</v>
      </c>
      <c r="F483">
        <v>7516.272299691942</v>
      </c>
      <c r="G483">
        <v>145.25820827476434</v>
      </c>
      <c r="H483">
        <v>303.1411740980152</v>
      </c>
      <c r="I483">
        <v>2497.0953440551075</v>
      </c>
      <c r="J483">
        <v>708.84573331119032</v>
      </c>
      <c r="K483">
        <v>3724.384966010949</v>
      </c>
      <c r="L483">
        <v>13336.411225773852</v>
      </c>
      <c r="M483">
        <v>7378.7254257500263</v>
      </c>
      <c r="N483" s="3">
        <v>0.5047463824868339</v>
      </c>
      <c r="O483">
        <v>0.56359032219747751</v>
      </c>
    </row>
    <row r="484" spans="1:15" x14ac:dyDescent="0.3">
      <c r="A484" s="2">
        <v>54574</v>
      </c>
      <c r="B484">
        <v>362.33441741619549</v>
      </c>
      <c r="C484">
        <v>548.85209919264446</v>
      </c>
      <c r="D484">
        <v>2863.8080442084911</v>
      </c>
      <c r="E484">
        <v>2049.4273216749675</v>
      </c>
      <c r="F484">
        <v>7524.8928303225912</v>
      </c>
      <c r="G484">
        <v>144.09512988550162</v>
      </c>
      <c r="H484">
        <v>303.74563822569888</v>
      </c>
      <c r="I484">
        <v>2502.074557332151</v>
      </c>
      <c r="J484">
        <v>710.25917316845539</v>
      </c>
      <c r="K484">
        <v>3731.8113973307354</v>
      </c>
      <c r="L484">
        <v>13349.314712814892</v>
      </c>
      <c r="M484">
        <v>7391.9858959425419</v>
      </c>
      <c r="N484" s="3">
        <v>0.50484557869342328</v>
      </c>
      <c r="O484">
        <v>0.56369131990715204</v>
      </c>
    </row>
    <row r="485" spans="1:15" x14ac:dyDescent="0.3">
      <c r="A485" s="2">
        <v>54604</v>
      </c>
      <c r="B485">
        <v>361.56964381489695</v>
      </c>
      <c r="C485">
        <v>549.44792082079869</v>
      </c>
      <c r="D485">
        <v>2866.9169305079722</v>
      </c>
      <c r="E485">
        <v>2051.6521343802124</v>
      </c>
      <c r="F485">
        <v>7533.0616865671873</v>
      </c>
      <c r="G485">
        <v>142.94850500223328</v>
      </c>
      <c r="H485">
        <v>303.2740107904296</v>
      </c>
      <c r="I485">
        <v>2498.1895731288541</v>
      </c>
      <c r="J485">
        <v>709.15635004916828</v>
      </c>
      <c r="K485">
        <v>3726.0169943279043</v>
      </c>
      <c r="L485">
        <v>13362.648316091068</v>
      </c>
      <c r="M485">
        <v>7379.5854332985891</v>
      </c>
      <c r="N485" s="3">
        <v>0.50490871445368146</v>
      </c>
      <c r="O485">
        <v>0.56374017398153076</v>
      </c>
    </row>
    <row r="486" spans="1:15" x14ac:dyDescent="0.3">
      <c r="A486" s="2">
        <v>54635</v>
      </c>
      <c r="B486">
        <v>359.01530192152325</v>
      </c>
      <c r="C486">
        <v>550.1011952284415</v>
      </c>
      <c r="D486">
        <v>2870.3255947117441</v>
      </c>
      <c r="E486">
        <v>2054.0914771859407</v>
      </c>
      <c r="F486">
        <v>7542.0182340843367</v>
      </c>
      <c r="G486">
        <v>141.80825323230914</v>
      </c>
      <c r="H486">
        <v>303.30118825207506</v>
      </c>
      <c r="I486">
        <v>2498.4134447726192</v>
      </c>
      <c r="J486">
        <v>709.21990006934266</v>
      </c>
      <c r="K486">
        <v>3726.3508959493774</v>
      </c>
      <c r="L486">
        <v>13375.551803131984</v>
      </c>
      <c r="M486">
        <v>7379.093682275723</v>
      </c>
      <c r="N486" s="3">
        <v>0.50498761181199225</v>
      </c>
      <c r="O486">
        <v>0.56386595073545431</v>
      </c>
    </row>
    <row r="487" spans="1:15" x14ac:dyDescent="0.3">
      <c r="A487" s="2">
        <v>54666</v>
      </c>
      <c r="B487">
        <v>357.99476379691407</v>
      </c>
      <c r="C487">
        <v>550.70782590474641</v>
      </c>
      <c r="D487">
        <v>2873.4908806115723</v>
      </c>
      <c r="E487">
        <v>2056.3566511444878</v>
      </c>
      <c r="F487">
        <v>7550.3352849501225</v>
      </c>
      <c r="G487">
        <v>140.68928764482976</v>
      </c>
      <c r="H487">
        <v>303.12185803362007</v>
      </c>
      <c r="I487">
        <v>2496.9362298911869</v>
      </c>
      <c r="J487">
        <v>708.80056587436297</v>
      </c>
      <c r="K487">
        <v>3724.1476493216223</v>
      </c>
      <c r="L487">
        <v>13388.885406407844</v>
      </c>
      <c r="M487">
        <v>7373.695590765622</v>
      </c>
      <c r="N487" s="3">
        <v>0.50505850200617497</v>
      </c>
      <c r="O487">
        <v>0.56392560364558619</v>
      </c>
    </row>
    <row r="488" spans="1:15" x14ac:dyDescent="0.3">
      <c r="A488" s="2">
        <v>54696</v>
      </c>
      <c r="B488">
        <v>350.72607241017181</v>
      </c>
      <c r="C488">
        <v>551.57851427236437</v>
      </c>
      <c r="D488">
        <v>2878.0339703708191</v>
      </c>
      <c r="E488">
        <v>2059.6078230574421</v>
      </c>
      <c r="F488">
        <v>7562.2726295727844</v>
      </c>
      <c r="G488">
        <v>139.57882654172204</v>
      </c>
      <c r="H488">
        <v>303.45524186954941</v>
      </c>
      <c r="I488">
        <v>2499.6824461614096</v>
      </c>
      <c r="J488">
        <v>709.58012909389777</v>
      </c>
      <c r="K488">
        <v>3728.2435948827642</v>
      </c>
      <c r="L488">
        <v>13402.219009683584</v>
      </c>
      <c r="M488">
        <v>7380.5402385493435</v>
      </c>
      <c r="N488" s="3">
        <v>0.50514508076383802</v>
      </c>
      <c r="O488">
        <v>0.56425526430427464</v>
      </c>
    </row>
    <row r="489" spans="1:15" x14ac:dyDescent="0.3">
      <c r="A489" s="2">
        <v>54727</v>
      </c>
      <c r="B489">
        <v>349.68730597180115</v>
      </c>
      <c r="C489">
        <v>552.16773785749592</v>
      </c>
      <c r="D489">
        <v>2881.1084293105205</v>
      </c>
      <c r="E489">
        <v>2061.8079985067479</v>
      </c>
      <c r="F489">
        <v>7570.3510250781228</v>
      </c>
      <c r="G489">
        <v>138.52893786683734</v>
      </c>
      <c r="H489">
        <v>303.54986506188698</v>
      </c>
      <c r="I489">
        <v>2500.4618953198055</v>
      </c>
      <c r="J489">
        <v>709.80138985255383</v>
      </c>
      <c r="K489">
        <v>3729.4061330830823</v>
      </c>
      <c r="L489">
        <v>13415.122496724689</v>
      </c>
      <c r="M489">
        <v>7381.7482211841661</v>
      </c>
      <c r="N489" s="3">
        <v>0.50521990473481881</v>
      </c>
      <c r="O489">
        <v>0.56431471475019546</v>
      </c>
    </row>
    <row r="490" spans="1:15" x14ac:dyDescent="0.3">
      <c r="A490" s="2">
        <v>54757</v>
      </c>
      <c r="B490">
        <v>348.47843986000748</v>
      </c>
      <c r="C490">
        <v>552.78232759809077</v>
      </c>
      <c r="D490">
        <v>2884.3152441256461</v>
      </c>
      <c r="E490">
        <v>2064.1028918083298</v>
      </c>
      <c r="F490">
        <v>7578.7771966084783</v>
      </c>
      <c r="G490">
        <v>137.4877055789392</v>
      </c>
      <c r="H490">
        <v>304.20655634559449</v>
      </c>
      <c r="I490">
        <v>2505.8713246126317</v>
      </c>
      <c r="J490">
        <v>711.33695431668093</v>
      </c>
      <c r="K490">
        <v>3737.4742259498062</v>
      </c>
      <c r="L490">
        <v>13428.456100000552</v>
      </c>
      <c r="M490">
        <v>7396.3767668036526</v>
      </c>
      <c r="N490" s="3">
        <v>0.50531149828985211</v>
      </c>
      <c r="O490">
        <v>0.56438187235896509</v>
      </c>
    </row>
    <row r="491" spans="1:15" x14ac:dyDescent="0.3">
      <c r="A491" s="2">
        <v>54788</v>
      </c>
      <c r="B491">
        <v>347.88758103231157</v>
      </c>
      <c r="C491">
        <v>553.35262183808277</v>
      </c>
      <c r="D491">
        <v>2887.2909332675067</v>
      </c>
      <c r="E491">
        <v>2066.2323846144113</v>
      </c>
      <c r="F491">
        <v>7586.5960662894031</v>
      </c>
      <c r="G491">
        <v>136.45654717530593</v>
      </c>
      <c r="H491">
        <v>303.64402905742253</v>
      </c>
      <c r="I491">
        <v>2501.2375618901056</v>
      </c>
      <c r="J491">
        <v>710.02157685507984</v>
      </c>
      <c r="K491">
        <v>3730.5630296028494</v>
      </c>
      <c r="L491">
        <v>13441.359587041716</v>
      </c>
      <c r="M491">
        <v>7381.9227445807628</v>
      </c>
      <c r="N491" s="3">
        <v>0.50536468054228023</v>
      </c>
      <c r="O491">
        <v>0.56442177721391673</v>
      </c>
    </row>
    <row r="492" spans="1:15" x14ac:dyDescent="0.3">
      <c r="A492" s="2">
        <v>54819</v>
      </c>
      <c r="B492">
        <v>346.89889436664464</v>
      </c>
      <c r="C492">
        <v>553.95790641701399</v>
      </c>
      <c r="D492">
        <v>2890.4491954819146</v>
      </c>
      <c r="E492">
        <v>2068.4925322120516</v>
      </c>
      <c r="F492">
        <v>7594.8946618400159</v>
      </c>
      <c r="G492">
        <v>135.43031259523673</v>
      </c>
      <c r="H492">
        <v>303.64220236041547</v>
      </c>
      <c r="I492">
        <v>2501.2225146547548</v>
      </c>
      <c r="J492">
        <v>710.01730542483506</v>
      </c>
      <c r="K492">
        <v>3730.5405868486087</v>
      </c>
      <c r="L492">
        <v>13454.693190317641</v>
      </c>
      <c r="M492">
        <v>7380.8529218838503</v>
      </c>
      <c r="N492" s="3">
        <v>0.5054348902940129</v>
      </c>
      <c r="O492">
        <v>0.56447921586985772</v>
      </c>
    </row>
    <row r="493" spans="1:15" x14ac:dyDescent="0.3">
      <c r="A493" s="2">
        <v>54847</v>
      </c>
      <c r="B493">
        <v>346.36257238461531</v>
      </c>
      <c r="C493">
        <v>554.54407328723971</v>
      </c>
      <c r="D493">
        <v>2893.5077050524715</v>
      </c>
      <c r="E493">
        <v>2070.6812938122503</v>
      </c>
      <c r="F493">
        <v>7602.9311490569225</v>
      </c>
      <c r="G493">
        <v>134.41231707071478</v>
      </c>
      <c r="H493">
        <v>303.47911020171802</v>
      </c>
      <c r="I493">
        <v>2499.87905917944</v>
      </c>
      <c r="J493">
        <v>709.63594125953102</v>
      </c>
      <c r="K493">
        <v>3728.5368406213447</v>
      </c>
      <c r="L493">
        <v>13468.026793593501</v>
      </c>
      <c r="M493">
        <v>7375.9432683327486</v>
      </c>
      <c r="N493" s="3">
        <v>0.50549966356562548</v>
      </c>
      <c r="O493">
        <v>0.56451707927055061</v>
      </c>
    </row>
    <row r="494" spans="1:15" x14ac:dyDescent="0.3">
      <c r="A494" s="2">
        <v>54878</v>
      </c>
      <c r="L494">
        <v>13480.070048165151</v>
      </c>
      <c r="M494">
        <v>7380.434996138536</v>
      </c>
    </row>
    <row r="495" spans="1:15" x14ac:dyDescent="0.3">
      <c r="A495" s="2">
        <v>54908</v>
      </c>
      <c r="L495">
        <v>13493.403651440953</v>
      </c>
      <c r="M495">
        <v>7388.1503396578946</v>
      </c>
    </row>
    <row r="496" spans="1:15" x14ac:dyDescent="0.3">
      <c r="A496" s="2">
        <v>54939</v>
      </c>
      <c r="L496">
        <v>13506.30713848212</v>
      </c>
      <c r="M496">
        <v>7417.8103742335334</v>
      </c>
    </row>
    <row r="497" spans="1:13" x14ac:dyDescent="0.3">
      <c r="A497" s="2">
        <v>54969</v>
      </c>
      <c r="L497">
        <v>13519.640741757983</v>
      </c>
      <c r="M497">
        <v>7406.5826236374805</v>
      </c>
    </row>
    <row r="498" spans="1:13" x14ac:dyDescent="0.3">
      <c r="A498" s="2">
        <v>55000</v>
      </c>
      <c r="L498">
        <v>13532.544228799037</v>
      </c>
      <c r="M498">
        <v>7407.3055553115946</v>
      </c>
    </row>
    <row r="499" spans="1:13" x14ac:dyDescent="0.3">
      <c r="A499" s="2">
        <v>55031</v>
      </c>
      <c r="L499">
        <v>13545.877832074828</v>
      </c>
      <c r="M499">
        <v>7424.0389866653668</v>
      </c>
    </row>
    <row r="500" spans="1:13" x14ac:dyDescent="0.3">
      <c r="A500" s="2">
        <v>55061</v>
      </c>
      <c r="L500">
        <v>13559.211435350688</v>
      </c>
      <c r="M500">
        <v>7450.8830732025081</v>
      </c>
    </row>
    <row r="501" spans="1:13" x14ac:dyDescent="0.3">
      <c r="A501" s="2">
        <v>55092</v>
      </c>
      <c r="L501">
        <v>13572.114922391858</v>
      </c>
      <c r="M501">
        <v>7481.3812631890414</v>
      </c>
    </row>
    <row r="502" spans="1:13" x14ac:dyDescent="0.3">
      <c r="A502" s="2">
        <v>55122</v>
      </c>
      <c r="L502">
        <v>13585.448525667671</v>
      </c>
      <c r="M502">
        <v>7484.2007800973752</v>
      </c>
    </row>
    <row r="503" spans="1:13" x14ac:dyDescent="0.3">
      <c r="A503" s="2">
        <v>55153</v>
      </c>
      <c r="L503">
        <v>13598.352012708641</v>
      </c>
      <c r="M503">
        <v>7481.3381115436532</v>
      </c>
    </row>
    <row r="504" spans="1:13" x14ac:dyDescent="0.3">
      <c r="A504" s="2">
        <v>55184</v>
      </c>
      <c r="L504">
        <v>13611.685615984701</v>
      </c>
      <c r="M504">
        <v>7496.225191020284</v>
      </c>
    </row>
    <row r="505" spans="1:13" x14ac:dyDescent="0.3">
      <c r="A505" s="2">
        <v>55212</v>
      </c>
      <c r="L505">
        <v>13625.019219260426</v>
      </c>
      <c r="M505">
        <v>7498.0102849198365</v>
      </c>
    </row>
    <row r="506" spans="1:13" x14ac:dyDescent="0.3">
      <c r="A506" s="2">
        <v>55243</v>
      </c>
      <c r="L506">
        <v>13637.062473831946</v>
      </c>
      <c r="M506">
        <v>7512.0757568605895</v>
      </c>
    </row>
    <row r="507" spans="1:13" x14ac:dyDescent="0.3">
      <c r="A507" s="2">
        <v>55273</v>
      </c>
      <c r="L507">
        <v>13650.396077108082</v>
      </c>
      <c r="M507">
        <v>7535.2620925573583</v>
      </c>
    </row>
    <row r="508" spans="1:13" x14ac:dyDescent="0.3">
      <c r="A508" s="2">
        <v>55304</v>
      </c>
      <c r="L508">
        <v>13663.299564149118</v>
      </c>
      <c r="M508">
        <v>7540.3765324949063</v>
      </c>
    </row>
    <row r="509" spans="1:13" x14ac:dyDescent="0.3">
      <c r="A509" s="2">
        <v>55334</v>
      </c>
      <c r="L509">
        <v>13676.633167424909</v>
      </c>
      <c r="M509">
        <v>7541.6181955095963</v>
      </c>
    </row>
    <row r="510" spans="1:13" x14ac:dyDescent="0.3">
      <c r="A510" s="2">
        <v>55365</v>
      </c>
      <c r="L510">
        <v>13689.536654465883</v>
      </c>
      <c r="M510">
        <v>7545.3113712557179</v>
      </c>
    </row>
    <row r="511" spans="1:13" x14ac:dyDescent="0.3">
      <c r="A511" s="2">
        <v>55396</v>
      </c>
      <c r="L511">
        <v>13702.870257741888</v>
      </c>
      <c r="M511">
        <v>7547.0928093241973</v>
      </c>
    </row>
    <row r="512" spans="1:13" x14ac:dyDescent="0.3">
      <c r="A512" s="2">
        <v>55426</v>
      </c>
      <c r="L512">
        <v>13716.203861017693</v>
      </c>
      <c r="M512">
        <v>7571.8814619340446</v>
      </c>
    </row>
    <row r="513" spans="1:13" x14ac:dyDescent="0.3">
      <c r="A513" s="2">
        <v>55457</v>
      </c>
      <c r="L513">
        <v>13729.107348058784</v>
      </c>
      <c r="M513">
        <v>7586.0463307236278</v>
      </c>
    </row>
    <row r="514" spans="1:13" x14ac:dyDescent="0.3">
      <c r="A514" s="2">
        <v>55487</v>
      </c>
      <c r="L514">
        <v>13742.440951334647</v>
      </c>
      <c r="M514">
        <v>7590.210051312034</v>
      </c>
    </row>
    <row r="515" spans="1:13" x14ac:dyDescent="0.3">
      <c r="A515" s="2">
        <v>55518</v>
      </c>
      <c r="L515">
        <v>13755.344438375825</v>
      </c>
      <c r="M515">
        <v>7590.7323612882665</v>
      </c>
    </row>
    <row r="516" spans="1:13" x14ac:dyDescent="0.3">
      <c r="A516" s="2">
        <v>55549</v>
      </c>
      <c r="L516">
        <v>13768.678041651816</v>
      </c>
      <c r="M516">
        <v>7602.986895638368</v>
      </c>
    </row>
    <row r="517" spans="1:13" x14ac:dyDescent="0.3">
      <c r="A517" s="2">
        <v>55578</v>
      </c>
      <c r="L517">
        <v>13782.011644927428</v>
      </c>
      <c r="M517">
        <v>7609.7510366092001</v>
      </c>
    </row>
    <row r="518" spans="1:13" x14ac:dyDescent="0.3">
      <c r="A518" s="2">
        <v>55609</v>
      </c>
      <c r="L518">
        <v>13794.485015733841</v>
      </c>
      <c r="M518">
        <v>7634.1787073511077</v>
      </c>
    </row>
    <row r="519" spans="1:13" x14ac:dyDescent="0.3">
      <c r="A519" s="2">
        <v>55639</v>
      </c>
      <c r="L519">
        <v>13807.8186190097</v>
      </c>
      <c r="M519">
        <v>7643.7284783283421</v>
      </c>
    </row>
    <row r="520" spans="1:13" x14ac:dyDescent="0.3">
      <c r="A520" s="2">
        <v>55670</v>
      </c>
      <c r="L520">
        <v>13820.722106050798</v>
      </c>
      <c r="M520">
        <v>7684.2675798721966</v>
      </c>
    </row>
    <row r="521" spans="1:13" x14ac:dyDescent="0.3">
      <c r="A521" s="2">
        <v>55700</v>
      </c>
      <c r="L521">
        <v>13834.055709326723</v>
      </c>
      <c r="M521">
        <v>7690.6470470876748</v>
      </c>
    </row>
    <row r="522" spans="1:13" x14ac:dyDescent="0.3">
      <c r="A522" s="2">
        <v>55731</v>
      </c>
      <c r="L522">
        <v>13846.959196367839</v>
      </c>
      <c r="M522">
        <v>7692.4152031048561</v>
      </c>
    </row>
    <row r="523" spans="1:13" x14ac:dyDescent="0.3">
      <c r="A523" s="2">
        <v>55762</v>
      </c>
      <c r="L523">
        <v>13860.292799643579</v>
      </c>
      <c r="M523">
        <v>7702.064951150619</v>
      </c>
    </row>
    <row r="524" spans="1:13" x14ac:dyDescent="0.3">
      <c r="A524" s="2">
        <v>55792</v>
      </c>
      <c r="L524">
        <v>13873.626402919566</v>
      </c>
      <c r="M524">
        <v>7719.9716118095594</v>
      </c>
    </row>
    <row r="525" spans="1:13" x14ac:dyDescent="0.3">
      <c r="A525" s="2">
        <v>55823</v>
      </c>
      <c r="L525">
        <v>13886.529889960599</v>
      </c>
      <c r="M525">
        <v>7727.9750942422779</v>
      </c>
    </row>
    <row r="526" spans="1:13" x14ac:dyDescent="0.3">
      <c r="A526" s="2">
        <v>55853</v>
      </c>
      <c r="L526">
        <v>13899.863493236604</v>
      </c>
      <c r="M526">
        <v>7742.7261293516603</v>
      </c>
    </row>
    <row r="527" spans="1:13" x14ac:dyDescent="0.3">
      <c r="A527" s="2">
        <v>55884</v>
      </c>
      <c r="L527">
        <v>13912.766980277571</v>
      </c>
      <c r="M527">
        <v>7734.9575602588893</v>
      </c>
    </row>
    <row r="528" spans="1:13" x14ac:dyDescent="0.3">
      <c r="A528" s="2">
        <v>55915</v>
      </c>
      <c r="L528">
        <v>13926.100583553434</v>
      </c>
      <c r="M528">
        <v>7727.0033126010603</v>
      </c>
    </row>
    <row r="529" spans="1:13" x14ac:dyDescent="0.3">
      <c r="A529" s="2">
        <v>55943</v>
      </c>
      <c r="L529">
        <v>13939.434186829298</v>
      </c>
      <c r="M529">
        <v>7724.6917951520372</v>
      </c>
    </row>
    <row r="530" spans="1:13" x14ac:dyDescent="0.3">
      <c r="A530" s="2">
        <v>55974</v>
      </c>
      <c r="L530">
        <v>13951.477441401083</v>
      </c>
      <c r="M530">
        <v>7728.9542652857917</v>
      </c>
    </row>
    <row r="531" spans="1:13" x14ac:dyDescent="0.3">
      <c r="A531" s="2">
        <v>56004</v>
      </c>
      <c r="L531">
        <v>13964.811044676822</v>
      </c>
      <c r="M531">
        <v>7736.5216129788032</v>
      </c>
    </row>
    <row r="532" spans="1:13" x14ac:dyDescent="0.3">
      <c r="A532" s="2">
        <v>56035</v>
      </c>
      <c r="L532">
        <v>13977.714531717982</v>
      </c>
      <c r="M532">
        <v>7746.3504217403261</v>
      </c>
    </row>
    <row r="533" spans="1:13" x14ac:dyDescent="0.3">
      <c r="A533" s="2">
        <v>56065</v>
      </c>
      <c r="L533">
        <v>13991.048134993714</v>
      </c>
      <c r="M533">
        <v>7744.2953338517073</v>
      </c>
    </row>
    <row r="534" spans="1:13" x14ac:dyDescent="0.3">
      <c r="A534" s="2">
        <v>56096</v>
      </c>
      <c r="L534">
        <v>14003.951622034954</v>
      </c>
      <c r="M534">
        <v>7741.7465551138184</v>
      </c>
    </row>
    <row r="535" spans="1:13" x14ac:dyDescent="0.3">
      <c r="A535" s="2">
        <v>56127</v>
      </c>
      <c r="L535">
        <v>14017.285225310818</v>
      </c>
      <c r="M535">
        <v>7745.8036936655953</v>
      </c>
    </row>
    <row r="536" spans="1:13" x14ac:dyDescent="0.3">
      <c r="A536" s="2">
        <v>56157</v>
      </c>
      <c r="L536">
        <v>14030.618828586532</v>
      </c>
      <c r="M536">
        <v>7756.1174319504416</v>
      </c>
    </row>
    <row r="537" spans="1:13" x14ac:dyDescent="0.3">
      <c r="A537" s="2">
        <v>56188</v>
      </c>
      <c r="L537">
        <v>14043.522315627793</v>
      </c>
      <c r="M537">
        <v>7767.024410113534</v>
      </c>
    </row>
    <row r="538" spans="1:13" x14ac:dyDescent="0.3">
      <c r="A538" s="2">
        <v>56218</v>
      </c>
      <c r="L538">
        <v>14056.855918903264</v>
      </c>
      <c r="M538">
        <v>7775.532219385268</v>
      </c>
    </row>
    <row r="539" spans="1:13" x14ac:dyDescent="0.3">
      <c r="A539" s="2">
        <v>56249</v>
      </c>
      <c r="L539">
        <v>14069.759405944566</v>
      </c>
      <c r="M539">
        <v>7773.7858200901892</v>
      </c>
    </row>
    <row r="540" spans="1:13" x14ac:dyDescent="0.3">
      <c r="A540" s="2">
        <v>56280</v>
      </c>
      <c r="L540">
        <v>14083.09300922028</v>
      </c>
      <c r="M540">
        <v>7772.3621946652665</v>
      </c>
    </row>
    <row r="541" spans="1:13" x14ac:dyDescent="0.3">
      <c r="A541" s="2">
        <v>56308</v>
      </c>
      <c r="L541">
        <v>14096.42661249614</v>
      </c>
      <c r="M541">
        <v>7780.2533341685057</v>
      </c>
    </row>
    <row r="542" spans="1:13" x14ac:dyDescent="0.3">
      <c r="A542" s="2">
        <v>56339</v>
      </c>
      <c r="L542">
        <v>14108.469867067928</v>
      </c>
      <c r="M542">
        <v>7788.0284542674281</v>
      </c>
    </row>
    <row r="543" spans="1:13" x14ac:dyDescent="0.3">
      <c r="A543" s="2">
        <v>56369</v>
      </c>
      <c r="L543">
        <v>14121.803470343795</v>
      </c>
      <c r="M543">
        <v>7801.7149597458892</v>
      </c>
    </row>
    <row r="544" spans="1:13" x14ac:dyDescent="0.3">
      <c r="A544" s="2">
        <v>56400</v>
      </c>
      <c r="L544">
        <v>14134.706957384828</v>
      </c>
      <c r="M544">
        <v>7818.9449345873527</v>
      </c>
    </row>
    <row r="545" spans="1:13" x14ac:dyDescent="0.3">
      <c r="A545" s="2">
        <v>56430</v>
      </c>
      <c r="L545">
        <v>14148.040560660713</v>
      </c>
      <c r="M545">
        <v>7814.1456017870178</v>
      </c>
    </row>
    <row r="546" spans="1:13" x14ac:dyDescent="0.3">
      <c r="A546" s="2">
        <v>56461</v>
      </c>
      <c r="L546">
        <v>14160.94404770168</v>
      </c>
      <c r="M546">
        <v>7815.3870889212521</v>
      </c>
    </row>
    <row r="547" spans="1:13" x14ac:dyDescent="0.3">
      <c r="A547" s="2">
        <v>56492</v>
      </c>
      <c r="L547">
        <v>14174.277650977663</v>
      </c>
      <c r="M547">
        <v>7822.3151989110938</v>
      </c>
    </row>
    <row r="548" spans="1:13" x14ac:dyDescent="0.3">
      <c r="A548" s="2">
        <v>56522</v>
      </c>
      <c r="L548">
        <v>14187.611254253527</v>
      </c>
      <c r="M548">
        <v>7823.1732712242792</v>
      </c>
    </row>
    <row r="549" spans="1:13" x14ac:dyDescent="0.3">
      <c r="A549" s="2">
        <v>56553</v>
      </c>
      <c r="L549">
        <v>14200.514741294708</v>
      </c>
      <c r="M549">
        <v>7833.5484768421047</v>
      </c>
    </row>
    <row r="550" spans="1:13" x14ac:dyDescent="0.3">
      <c r="A550" s="2">
        <v>56583</v>
      </c>
      <c r="L550">
        <v>14213.848344570571</v>
      </c>
      <c r="M550">
        <v>7855.86441883318</v>
      </c>
    </row>
    <row r="551" spans="1:13" x14ac:dyDescent="0.3">
      <c r="A551" s="2">
        <v>56614</v>
      </c>
      <c r="L551">
        <v>14226.751831611728</v>
      </c>
      <c r="M551">
        <v>7848.8880368953396</v>
      </c>
    </row>
    <row r="552" spans="1:13" x14ac:dyDescent="0.3">
      <c r="A552" s="2">
        <v>56645</v>
      </c>
      <c r="L552">
        <v>14240.085434887464</v>
      </c>
      <c r="M552">
        <v>7855.2594272422657</v>
      </c>
    </row>
    <row r="553" spans="1:13" x14ac:dyDescent="0.3">
      <c r="A553" s="2">
        <v>56673</v>
      </c>
      <c r="L553">
        <v>14253.419038163407</v>
      </c>
      <c r="M553">
        <v>7853.850184766281</v>
      </c>
    </row>
    <row r="554" spans="1:13" x14ac:dyDescent="0.3">
      <c r="A554" s="2">
        <v>56704</v>
      </c>
      <c r="L554">
        <v>14265.462292735116</v>
      </c>
      <c r="M554">
        <v>7858.7074688453731</v>
      </c>
    </row>
    <row r="555" spans="1:13" x14ac:dyDescent="0.3">
      <c r="A555" s="2">
        <v>56734</v>
      </c>
      <c r="L555">
        <v>14278.795896010855</v>
      </c>
      <c r="M555">
        <v>7887.2216360891662</v>
      </c>
    </row>
    <row r="556" spans="1:13" x14ac:dyDescent="0.3">
      <c r="A556" s="2">
        <v>56765</v>
      </c>
      <c r="L556">
        <v>14291.69938305195</v>
      </c>
      <c r="M556">
        <v>7891.3635162153732</v>
      </c>
    </row>
    <row r="557" spans="1:13" x14ac:dyDescent="0.3">
      <c r="A557" s="2">
        <v>56795</v>
      </c>
      <c r="L557">
        <v>14305.032986327958</v>
      </c>
      <c r="M557">
        <v>7892.1016234027902</v>
      </c>
    </row>
    <row r="558" spans="1:13" x14ac:dyDescent="0.3">
      <c r="A558" s="2">
        <v>56826</v>
      </c>
      <c r="L558">
        <v>14317.936473368991</v>
      </c>
      <c r="M558">
        <v>7890.4835573292967</v>
      </c>
    </row>
    <row r="559" spans="1:13" x14ac:dyDescent="0.3">
      <c r="A559" s="2">
        <v>56857</v>
      </c>
      <c r="L559">
        <v>14331.270076644727</v>
      </c>
      <c r="M559">
        <v>7885.4296013897101</v>
      </c>
    </row>
    <row r="560" spans="1:13" x14ac:dyDescent="0.3">
      <c r="A560" s="2">
        <v>56887</v>
      </c>
      <c r="L560">
        <v>14344.603679920401</v>
      </c>
      <c r="M560">
        <v>7893.4709632183858</v>
      </c>
    </row>
    <row r="561" spans="1:13" x14ac:dyDescent="0.3">
      <c r="A561" s="2">
        <v>56918</v>
      </c>
      <c r="L561">
        <v>14357.507166961834</v>
      </c>
      <c r="M561">
        <v>7905.7202499966797</v>
      </c>
    </row>
    <row r="562" spans="1:13" x14ac:dyDescent="0.3">
      <c r="A562" s="2">
        <v>56948</v>
      </c>
      <c r="L562">
        <v>14370.840770237421</v>
      </c>
      <c r="M562">
        <v>7904.8793378849441</v>
      </c>
    </row>
    <row r="563" spans="1:13" x14ac:dyDescent="0.3">
      <c r="A563" s="2">
        <v>56979</v>
      </c>
      <c r="L563">
        <v>14383.744257278726</v>
      </c>
      <c r="M563">
        <v>7903.6560545638176</v>
      </c>
    </row>
    <row r="564" spans="1:13" x14ac:dyDescent="0.3">
      <c r="A564" s="2">
        <v>57010</v>
      </c>
      <c r="L564">
        <v>14397.07786055452</v>
      </c>
      <c r="M564">
        <v>7900.5714959289598</v>
      </c>
    </row>
    <row r="565" spans="1:13" x14ac:dyDescent="0.3">
      <c r="A565" s="2">
        <v>57039</v>
      </c>
      <c r="L565">
        <v>14410.411463830256</v>
      </c>
      <c r="M565">
        <v>7901.4466862121135</v>
      </c>
    </row>
    <row r="566" spans="1:13" x14ac:dyDescent="0.3">
      <c r="A566" s="2">
        <v>57070</v>
      </c>
      <c r="L566">
        <v>14422.884834636669</v>
      </c>
      <c r="M566">
        <v>7911.184244435266</v>
      </c>
    </row>
    <row r="567" spans="1:13" x14ac:dyDescent="0.3">
      <c r="A567" s="2">
        <v>57100</v>
      </c>
      <c r="L567">
        <v>14436.218437912532</v>
      </c>
      <c r="M567">
        <v>7916.6785044377193</v>
      </c>
    </row>
    <row r="568" spans="1:13" x14ac:dyDescent="0.3">
      <c r="A568" s="2">
        <v>57131</v>
      </c>
      <c r="L568">
        <v>14449.121924953768</v>
      </c>
      <c r="M568">
        <v>7919.0500753912238</v>
      </c>
    </row>
    <row r="569" spans="1:13" x14ac:dyDescent="0.3">
      <c r="A569" s="2">
        <v>57161</v>
      </c>
      <c r="L569">
        <v>14462.45552822957</v>
      </c>
      <c r="M569">
        <v>7917.6872352028813</v>
      </c>
    </row>
    <row r="570" spans="1:13" x14ac:dyDescent="0.3">
      <c r="A570" s="2">
        <v>57192</v>
      </c>
      <c r="L570">
        <v>14475.359015270667</v>
      </c>
      <c r="M570">
        <v>7917.6293078970375</v>
      </c>
    </row>
    <row r="571" spans="1:13" x14ac:dyDescent="0.3">
      <c r="A571" s="2">
        <v>57223</v>
      </c>
      <c r="L571">
        <v>14488.692618546593</v>
      </c>
      <c r="M571">
        <v>7922.0621940560768</v>
      </c>
    </row>
    <row r="572" spans="1:13" x14ac:dyDescent="0.3">
      <c r="A572" s="2">
        <v>57253</v>
      </c>
      <c r="L572">
        <v>14502.026221822329</v>
      </c>
      <c r="M572">
        <v>7936.9282868750724</v>
      </c>
    </row>
    <row r="573" spans="1:13" x14ac:dyDescent="0.3">
      <c r="A573" s="2">
        <v>57284</v>
      </c>
      <c r="L573">
        <v>14514.929708863448</v>
      </c>
      <c r="M573">
        <v>7944.259860164907</v>
      </c>
    </row>
    <row r="574" spans="1:13" x14ac:dyDescent="0.3">
      <c r="A574" s="2">
        <v>57314</v>
      </c>
      <c r="L574">
        <v>14528.263312139286</v>
      </c>
      <c r="M574">
        <v>7945.2019182483773</v>
      </c>
    </row>
    <row r="575" spans="1:13" x14ac:dyDescent="0.3">
      <c r="A575" s="2">
        <v>57345</v>
      </c>
      <c r="L575">
        <v>14541.166799180468</v>
      </c>
      <c r="M575">
        <v>7950.4090476206466</v>
      </c>
    </row>
    <row r="576" spans="1:13" x14ac:dyDescent="0.3">
      <c r="A576" s="2">
        <v>57376</v>
      </c>
      <c r="L576">
        <v>14554.500402456204</v>
      </c>
      <c r="M576">
        <v>7956.6897763640864</v>
      </c>
    </row>
    <row r="577" spans="1:13" x14ac:dyDescent="0.3">
      <c r="A577" s="2">
        <v>57404</v>
      </c>
      <c r="L577">
        <v>14567.834005731878</v>
      </c>
      <c r="M577">
        <v>7966.2581419934477</v>
      </c>
    </row>
    <row r="578" spans="1:13" x14ac:dyDescent="0.3">
      <c r="A578" s="2">
        <v>57435</v>
      </c>
      <c r="L578">
        <v>14579.877260303711</v>
      </c>
      <c r="M578">
        <v>7979.3153459559771</v>
      </c>
    </row>
    <row r="579" spans="1:13" x14ac:dyDescent="0.3">
      <c r="A579" s="2">
        <v>57465</v>
      </c>
      <c r="L579">
        <v>14593.210863579719</v>
      </c>
      <c r="M579">
        <v>7987.0673755041307</v>
      </c>
    </row>
    <row r="580" spans="1:13" x14ac:dyDescent="0.3">
      <c r="A580" s="2">
        <v>57496</v>
      </c>
      <c r="L580">
        <v>14606.114350620814</v>
      </c>
      <c r="M580">
        <v>8000.103005420694</v>
      </c>
    </row>
    <row r="581" spans="1:13" x14ac:dyDescent="0.3">
      <c r="A581" s="2">
        <v>57526</v>
      </c>
      <c r="L581">
        <v>14619.447953896619</v>
      </c>
      <c r="M581">
        <v>8007.9104341626326</v>
      </c>
    </row>
    <row r="582" spans="1:13" x14ac:dyDescent="0.3">
      <c r="A582" s="2">
        <v>57557</v>
      </c>
      <c r="L582">
        <v>14632.351440937586</v>
      </c>
      <c r="M582">
        <v>8009.762675752324</v>
      </c>
    </row>
    <row r="583" spans="1:13" x14ac:dyDescent="0.3">
      <c r="A583" s="2">
        <v>57588</v>
      </c>
      <c r="L583">
        <v>14645.685044213598</v>
      </c>
      <c r="M583">
        <v>8018.7635239690781</v>
      </c>
    </row>
    <row r="584" spans="1:13" x14ac:dyDescent="0.3">
      <c r="A584" s="2">
        <v>57618</v>
      </c>
      <c r="L584">
        <v>14659.018647489396</v>
      </c>
      <c r="M584">
        <v>8035.0849602510607</v>
      </c>
    </row>
    <row r="585" spans="1:13" x14ac:dyDescent="0.3">
      <c r="A585" s="2">
        <v>57649</v>
      </c>
      <c r="L585">
        <v>14671.922134530305</v>
      </c>
      <c r="M585">
        <v>8041.4019085942145</v>
      </c>
    </row>
    <row r="586" spans="1:13" x14ac:dyDescent="0.3">
      <c r="A586" s="2">
        <v>57679</v>
      </c>
      <c r="L586">
        <v>14685.255737806296</v>
      </c>
      <c r="M586">
        <v>8058.3510426580779</v>
      </c>
    </row>
    <row r="587" spans="1:13" x14ac:dyDescent="0.3">
      <c r="A587" s="2">
        <v>57710</v>
      </c>
      <c r="L587">
        <v>14698.159224847412</v>
      </c>
      <c r="M587">
        <v>8061.9265033505408</v>
      </c>
    </row>
    <row r="588" spans="1:13" x14ac:dyDescent="0.3">
      <c r="A588" s="2">
        <v>57741</v>
      </c>
      <c r="L588">
        <v>14711.49282812321</v>
      </c>
      <c r="M588">
        <v>8062.4860593215908</v>
      </c>
    </row>
    <row r="589" spans="1:13" x14ac:dyDescent="0.3">
      <c r="A589" s="2">
        <v>57769</v>
      </c>
      <c r="L589">
        <v>14724.826431399328</v>
      </c>
      <c r="M589">
        <v>8071.6113716135569</v>
      </c>
    </row>
    <row r="590" spans="1:13" x14ac:dyDescent="0.3">
      <c r="A590" s="2">
        <v>57800</v>
      </c>
      <c r="L590">
        <v>14736.86968597072</v>
      </c>
      <c r="M590">
        <v>8076.7786981028739</v>
      </c>
    </row>
    <row r="591" spans="1:13" x14ac:dyDescent="0.3">
      <c r="A591" s="2">
        <v>57830</v>
      </c>
      <c r="L591">
        <v>14750.203289246725</v>
      </c>
      <c r="M591">
        <v>8086.6928753545881</v>
      </c>
    </row>
    <row r="592" spans="1:13" x14ac:dyDescent="0.3">
      <c r="A592" s="2">
        <v>57861</v>
      </c>
      <c r="L592">
        <v>14763.106776287823</v>
      </c>
      <c r="M592">
        <v>8094.3090714370783</v>
      </c>
    </row>
    <row r="593" spans="1:13" x14ac:dyDescent="0.3">
      <c r="A593" s="2">
        <v>57891</v>
      </c>
      <c r="L593">
        <v>14776.440379563686</v>
      </c>
      <c r="M593">
        <v>8092.3432460138865</v>
      </c>
    </row>
    <row r="594" spans="1:13" x14ac:dyDescent="0.3">
      <c r="A594" s="2">
        <v>57922</v>
      </c>
      <c r="L594">
        <v>14789.343866604842</v>
      </c>
      <c r="M594">
        <v>8090.3519761016714</v>
      </c>
    </row>
    <row r="595" spans="1:13" x14ac:dyDescent="0.3">
      <c r="A595" s="2">
        <v>57953</v>
      </c>
      <c r="L595">
        <v>14802.6774698806</v>
      </c>
      <c r="M595">
        <v>8097.5067095389759</v>
      </c>
    </row>
    <row r="596" spans="1:13" x14ac:dyDescent="0.3">
      <c r="A596" s="2">
        <v>57983</v>
      </c>
      <c r="L596">
        <v>14816.011073156318</v>
      </c>
      <c r="M596">
        <v>8100.6541370702589</v>
      </c>
    </row>
    <row r="597" spans="1:13" x14ac:dyDescent="0.3">
      <c r="A597" s="2">
        <v>58014</v>
      </c>
      <c r="L597">
        <v>14828.914560197558</v>
      </c>
      <c r="M597">
        <v>8104.3212237443968</v>
      </c>
    </row>
    <row r="598" spans="1:13" x14ac:dyDescent="0.3">
      <c r="A598" s="2">
        <v>58044</v>
      </c>
      <c r="L598">
        <v>14842.248163473359</v>
      </c>
      <c r="M598">
        <v>8110.2090501300881</v>
      </c>
    </row>
    <row r="599" spans="1:13" x14ac:dyDescent="0.3">
      <c r="A599" s="2">
        <v>58075</v>
      </c>
      <c r="L599">
        <v>14855.151650514599</v>
      </c>
      <c r="M599">
        <v>8101.5714891978723</v>
      </c>
    </row>
    <row r="600" spans="1:13" x14ac:dyDescent="0.3">
      <c r="A600" s="2">
        <v>58106</v>
      </c>
      <c r="L600">
        <v>14868.485253790001</v>
      </c>
      <c r="M600">
        <v>8101.8406804695142</v>
      </c>
    </row>
    <row r="601" spans="1:13" x14ac:dyDescent="0.3">
      <c r="A601" s="2">
        <v>58134</v>
      </c>
      <c r="L601">
        <v>14881.818857066119</v>
      </c>
      <c r="M601">
        <v>8103.063975548861</v>
      </c>
    </row>
    <row r="602" spans="1:13" x14ac:dyDescent="0.3">
      <c r="A602" s="2">
        <v>58165</v>
      </c>
      <c r="L602">
        <v>14893.862111637842</v>
      </c>
      <c r="M602">
        <v>8107.8125869626783</v>
      </c>
    </row>
    <row r="603" spans="1:13" x14ac:dyDescent="0.3">
      <c r="A603" s="2">
        <v>58195</v>
      </c>
      <c r="L603">
        <v>14907.195714913643</v>
      </c>
      <c r="M603">
        <v>8115.8105782000812</v>
      </c>
    </row>
    <row r="604" spans="1:13" x14ac:dyDescent="0.3">
      <c r="A604" s="2">
        <v>58226</v>
      </c>
      <c r="L604">
        <v>14920.099201954738</v>
      </c>
      <c r="M604">
        <v>8129.3784956759173</v>
      </c>
    </row>
    <row r="605" spans="1:13" x14ac:dyDescent="0.3">
      <c r="A605" s="2">
        <v>58256</v>
      </c>
      <c r="L605">
        <v>14933.432805230539</v>
      </c>
      <c r="M605">
        <v>8125.249135227612</v>
      </c>
    </row>
    <row r="606" spans="1:13" x14ac:dyDescent="0.3">
      <c r="A606" s="2">
        <v>58287</v>
      </c>
      <c r="L606">
        <v>14946.336292271651</v>
      </c>
      <c r="M606">
        <v>8126.4011101748674</v>
      </c>
    </row>
    <row r="607" spans="1:13" x14ac:dyDescent="0.3">
      <c r="A607" s="2">
        <v>58318</v>
      </c>
      <c r="L607">
        <v>14959.669895547577</v>
      </c>
      <c r="M607">
        <v>8131.434130161394</v>
      </c>
    </row>
    <row r="608" spans="1:13" x14ac:dyDescent="0.3">
      <c r="A608" s="2">
        <v>58348</v>
      </c>
      <c r="L608">
        <v>14973.003498823378</v>
      </c>
      <c r="M608">
        <v>8142.3497445858538</v>
      </c>
    </row>
    <row r="609" spans="1:13" x14ac:dyDescent="0.3">
      <c r="A609" s="2">
        <v>58379</v>
      </c>
      <c r="L609">
        <v>14985.906985864349</v>
      </c>
      <c r="M609">
        <v>8154.8290815454038</v>
      </c>
    </row>
    <row r="610" spans="1:13" x14ac:dyDescent="0.3">
      <c r="A610" s="2">
        <v>58409</v>
      </c>
      <c r="L610">
        <v>14999.240589140427</v>
      </c>
      <c r="M610">
        <v>8165.420223783015</v>
      </c>
    </row>
    <row r="611" spans="1:13" x14ac:dyDescent="0.3">
      <c r="A611" s="2">
        <v>58440</v>
      </c>
      <c r="L611">
        <v>15012.144076181521</v>
      </c>
      <c r="M611">
        <v>8166.2410931301647</v>
      </c>
    </row>
    <row r="612" spans="1:13" x14ac:dyDescent="0.3">
      <c r="A612" s="2">
        <v>58471</v>
      </c>
      <c r="L612">
        <v>15025.477679457195</v>
      </c>
      <c r="M612">
        <v>8172.8237066812817</v>
      </c>
    </row>
    <row r="613" spans="1:13" x14ac:dyDescent="0.3">
      <c r="A613" s="2">
        <v>58500</v>
      </c>
      <c r="L613">
        <v>15038.811282733248</v>
      </c>
      <c r="M613">
        <v>8180.9604982058972</v>
      </c>
    </row>
    <row r="614" spans="1:13" x14ac:dyDescent="0.3">
      <c r="A614" s="2">
        <v>58531</v>
      </c>
      <c r="L614">
        <v>15051.28465353966</v>
      </c>
      <c r="M614">
        <v>8195.9236614473666</v>
      </c>
    </row>
    <row r="615" spans="1:13" x14ac:dyDescent="0.3">
      <c r="A615" s="2">
        <v>58561</v>
      </c>
      <c r="L615">
        <v>15064.618256815338</v>
      </c>
      <c r="M615">
        <v>8226.9768435468504</v>
      </c>
    </row>
    <row r="616" spans="1:13" x14ac:dyDescent="0.3">
      <c r="A616" s="2">
        <v>58592</v>
      </c>
      <c r="L616">
        <v>15077.521743856432</v>
      </c>
      <c r="M616">
        <v>8229.1035121907189</v>
      </c>
    </row>
    <row r="617" spans="1:13" x14ac:dyDescent="0.3">
      <c r="A617" s="2">
        <v>58622</v>
      </c>
      <c r="L617">
        <v>15090.855347132485</v>
      </c>
      <c r="M617">
        <v>8232.6126438106403</v>
      </c>
    </row>
    <row r="618" spans="1:13" x14ac:dyDescent="0.3">
      <c r="A618" s="2">
        <v>58653</v>
      </c>
      <c r="L618">
        <v>15103.758834173474</v>
      </c>
      <c r="M618">
        <v>8242.7577839122823</v>
      </c>
    </row>
    <row r="619" spans="1:13" x14ac:dyDescent="0.3">
      <c r="A619" s="2">
        <v>58684</v>
      </c>
      <c r="L619">
        <v>15117.092437449399</v>
      </c>
      <c r="M619">
        <v>8249.6640136108545</v>
      </c>
    </row>
    <row r="620" spans="1:13" x14ac:dyDescent="0.3">
      <c r="A620" s="2">
        <v>58714</v>
      </c>
      <c r="L620">
        <v>15130.426040725204</v>
      </c>
      <c r="M620">
        <v>8265.7345518067596</v>
      </c>
    </row>
    <row r="621" spans="1:13" x14ac:dyDescent="0.3">
      <c r="A621" s="2">
        <v>58745</v>
      </c>
      <c r="L621">
        <v>15143.329527766447</v>
      </c>
      <c r="M621">
        <v>8285.7870416862861</v>
      </c>
    </row>
    <row r="622" spans="1:13" x14ac:dyDescent="0.3">
      <c r="A622" s="2">
        <v>58775</v>
      </c>
      <c r="L622">
        <v>15156.663131042122</v>
      </c>
      <c r="M622">
        <v>8288.3778059924025</v>
      </c>
    </row>
    <row r="623" spans="1:13" x14ac:dyDescent="0.3">
      <c r="A623" s="2">
        <v>58806</v>
      </c>
      <c r="L623">
        <v>15169.566618083089</v>
      </c>
      <c r="M623">
        <v>8291.4771593262358</v>
      </c>
    </row>
    <row r="624" spans="1:13" x14ac:dyDescent="0.3">
      <c r="A624" s="2">
        <v>58837</v>
      </c>
      <c r="L624">
        <v>15182.900221359141</v>
      </c>
      <c r="M624">
        <v>8295.3724958927723</v>
      </c>
    </row>
    <row r="625" spans="1:13" x14ac:dyDescent="0.3">
      <c r="A625" s="2">
        <v>58865</v>
      </c>
      <c r="L625">
        <v>15196.233824635088</v>
      </c>
      <c r="M625">
        <v>8305.2367683117136</v>
      </c>
    </row>
    <row r="626" spans="1:13" x14ac:dyDescent="0.3">
      <c r="A626" s="2">
        <v>58896</v>
      </c>
      <c r="L626">
        <v>15208.2770792068</v>
      </c>
      <c r="M626">
        <v>8325.868097815528</v>
      </c>
    </row>
    <row r="627" spans="1:13" x14ac:dyDescent="0.3">
      <c r="A627" s="2">
        <v>58926</v>
      </c>
      <c r="L627">
        <v>15221.610682482598</v>
      </c>
      <c r="M627">
        <v>8332.0586956101833</v>
      </c>
    </row>
    <row r="628" spans="1:13" x14ac:dyDescent="0.3">
      <c r="A628" s="2">
        <v>58957</v>
      </c>
      <c r="L628">
        <v>15234.514169523442</v>
      </c>
      <c r="M628">
        <v>8342.9208387787457</v>
      </c>
    </row>
    <row r="629" spans="1:13" x14ac:dyDescent="0.3">
      <c r="A629" s="2">
        <v>58987</v>
      </c>
      <c r="L629">
        <v>15247.847772799389</v>
      </c>
      <c r="M629">
        <v>8346.1410204386502</v>
      </c>
    </row>
    <row r="630" spans="1:13" x14ac:dyDescent="0.3">
      <c r="A630" s="2">
        <v>59018</v>
      </c>
      <c r="L630">
        <v>15260.751259840359</v>
      </c>
      <c r="M630">
        <v>8348.0814833636814</v>
      </c>
    </row>
    <row r="631" spans="1:13" x14ac:dyDescent="0.3">
      <c r="A631" s="2">
        <v>59049</v>
      </c>
      <c r="L631">
        <v>15274.084863116412</v>
      </c>
      <c r="M631">
        <v>8354.1834363164689</v>
      </c>
    </row>
    <row r="632" spans="1:13" x14ac:dyDescent="0.3">
      <c r="A632" s="2">
        <v>59079</v>
      </c>
      <c r="L632">
        <v>15287.41846639194</v>
      </c>
      <c r="M632">
        <v>8367.3944442125248</v>
      </c>
    </row>
    <row r="633" spans="1:13" x14ac:dyDescent="0.3">
      <c r="A633" s="2">
        <v>59110</v>
      </c>
      <c r="L633">
        <v>15300.32195343346</v>
      </c>
      <c r="M633">
        <v>8372.533986699882</v>
      </c>
    </row>
    <row r="634" spans="1:13" x14ac:dyDescent="0.3">
      <c r="A634" s="2">
        <v>59140</v>
      </c>
      <c r="L634">
        <v>15313.65555670924</v>
      </c>
      <c r="M634">
        <v>8388.3237446519124</v>
      </c>
    </row>
    <row r="635" spans="1:13" x14ac:dyDescent="0.3">
      <c r="A635" s="2">
        <v>59171</v>
      </c>
      <c r="L635">
        <v>15326.559043750356</v>
      </c>
      <c r="M635">
        <v>8390.6527023435847</v>
      </c>
    </row>
    <row r="636" spans="1:13" x14ac:dyDescent="0.3">
      <c r="A636" s="2">
        <v>59202</v>
      </c>
      <c r="L636">
        <v>15339.892647025757</v>
      </c>
      <c r="M636">
        <v>8388.3439240996267</v>
      </c>
    </row>
    <row r="637" spans="1:13" x14ac:dyDescent="0.3">
      <c r="A637" s="2">
        <v>59230</v>
      </c>
      <c r="L637">
        <v>15353.226250301963</v>
      </c>
      <c r="M637">
        <v>8393.4815438274145</v>
      </c>
    </row>
    <row r="638" spans="1:13" x14ac:dyDescent="0.3">
      <c r="A638" s="2">
        <v>59261</v>
      </c>
      <c r="L638">
        <v>15365.26950487354</v>
      </c>
      <c r="M638">
        <v>8402.3640652605536</v>
      </c>
    </row>
    <row r="639" spans="1:13" x14ac:dyDescent="0.3">
      <c r="A639" s="2">
        <v>59291</v>
      </c>
      <c r="L639">
        <v>15378.603108149338</v>
      </c>
      <c r="M639">
        <v>8406.0989602904319</v>
      </c>
    </row>
    <row r="640" spans="1:13" x14ac:dyDescent="0.3">
      <c r="A640" s="2">
        <v>59322</v>
      </c>
      <c r="L640">
        <v>15391.506595190327</v>
      </c>
      <c r="M640">
        <v>8412.84690138523</v>
      </c>
    </row>
    <row r="641" spans="1:13" x14ac:dyDescent="0.3">
      <c r="A641" s="2">
        <v>59352</v>
      </c>
      <c r="L641">
        <v>15404.84019846638</v>
      </c>
      <c r="M641">
        <v>8414.8203242457203</v>
      </c>
    </row>
    <row r="642" spans="1:13" x14ac:dyDescent="0.3">
      <c r="A642" s="2">
        <v>59383</v>
      </c>
      <c r="L642">
        <v>15417.743685507721</v>
      </c>
      <c r="M642">
        <v>8413.5927726038099</v>
      </c>
    </row>
    <row r="643" spans="1:13" x14ac:dyDescent="0.3">
      <c r="A643" s="2">
        <v>59414</v>
      </c>
      <c r="L643">
        <v>15431.077288783279</v>
      </c>
      <c r="M643">
        <v>8419.5118781777128</v>
      </c>
    </row>
    <row r="644" spans="1:13" x14ac:dyDescent="0.3">
      <c r="A644" s="2">
        <v>59444</v>
      </c>
      <c r="L644">
        <v>15444.410892059223</v>
      </c>
      <c r="M644">
        <v>8427.9041903239304</v>
      </c>
    </row>
    <row r="645" spans="1:13" x14ac:dyDescent="0.3">
      <c r="A645" s="2">
        <v>59475</v>
      </c>
      <c r="L645">
        <v>15457.314379100313</v>
      </c>
      <c r="M645">
        <v>8433.8230270481781</v>
      </c>
    </row>
    <row r="646" spans="1:13" x14ac:dyDescent="0.3">
      <c r="A646" s="2">
        <v>59505</v>
      </c>
      <c r="L646">
        <v>15470.647982376118</v>
      </c>
      <c r="M646">
        <v>8441.0795220134387</v>
      </c>
    </row>
    <row r="647" spans="1:13" x14ac:dyDescent="0.3">
      <c r="A647" s="2">
        <v>59536</v>
      </c>
      <c r="L647">
        <v>15483.551469417464</v>
      </c>
      <c r="M647">
        <v>8440.8546783272413</v>
      </c>
    </row>
    <row r="648" spans="1:13" x14ac:dyDescent="0.3">
      <c r="A648" s="2">
        <v>59567</v>
      </c>
      <c r="L648">
        <v>15496.88507269316</v>
      </c>
      <c r="M648">
        <v>8444.4167058732073</v>
      </c>
    </row>
    <row r="649" spans="1:13" x14ac:dyDescent="0.3">
      <c r="A649" s="2">
        <v>59595</v>
      </c>
      <c r="L649">
        <v>15510.218675968965</v>
      </c>
      <c r="M649">
        <v>8453.3120424570188</v>
      </c>
    </row>
    <row r="650" spans="1:13" x14ac:dyDescent="0.3">
      <c r="A650" s="2">
        <v>59626</v>
      </c>
      <c r="L650">
        <v>15522.261930540542</v>
      </c>
      <c r="M650">
        <v>8461.1021743502224</v>
      </c>
    </row>
    <row r="651" spans="1:13" x14ac:dyDescent="0.3">
      <c r="A651" s="2">
        <v>59656</v>
      </c>
      <c r="L651">
        <v>15535.595533816348</v>
      </c>
      <c r="M651">
        <v>8471.4148030449687</v>
      </c>
    </row>
    <row r="652" spans="1:13" x14ac:dyDescent="0.3">
      <c r="A652" s="2">
        <v>59687</v>
      </c>
      <c r="L652">
        <v>15548.499020857842</v>
      </c>
      <c r="M652">
        <v>8481.1501161821416</v>
      </c>
    </row>
    <row r="653" spans="1:13" x14ac:dyDescent="0.3">
      <c r="A653" s="2">
        <v>59717</v>
      </c>
      <c r="L653">
        <v>15561.832624133513</v>
      </c>
      <c r="M653">
        <v>8484.4112197690702</v>
      </c>
    </row>
    <row r="654" spans="1:13" x14ac:dyDescent="0.3">
      <c r="A654" s="2">
        <v>59748</v>
      </c>
      <c r="L654">
        <v>15574.736111174734</v>
      </c>
      <c r="M654">
        <v>8488.1332940579978</v>
      </c>
    </row>
    <row r="655" spans="1:13" x14ac:dyDescent="0.3">
      <c r="A655" s="2">
        <v>59779</v>
      </c>
      <c r="L655">
        <v>15588.069714450681</v>
      </c>
      <c r="M655">
        <v>8500.1285969100863</v>
      </c>
    </row>
    <row r="656" spans="1:13" x14ac:dyDescent="0.3">
      <c r="A656" s="2">
        <v>59809</v>
      </c>
      <c r="L656">
        <v>15601.403317726083</v>
      </c>
      <c r="M656">
        <v>8503.8928693876696</v>
      </c>
    </row>
    <row r="657" spans="1:13" x14ac:dyDescent="0.3">
      <c r="A657" s="2">
        <v>59840</v>
      </c>
      <c r="L657">
        <v>15614.306804767581</v>
      </c>
      <c r="M657">
        <v>8514.5441444603457</v>
      </c>
    </row>
    <row r="658" spans="1:13" x14ac:dyDescent="0.3">
      <c r="A658" s="2">
        <v>59870</v>
      </c>
      <c r="L658">
        <v>15627.640408043102</v>
      </c>
      <c r="M658">
        <v>8528.3450728990101</v>
      </c>
    </row>
    <row r="659" spans="1:13" x14ac:dyDescent="0.3">
      <c r="A659" s="2">
        <v>59901</v>
      </c>
      <c r="L659">
        <v>15640.543895084495</v>
      </c>
      <c r="M659">
        <v>8528.4706003472838</v>
      </c>
    </row>
    <row r="660" spans="1:13" x14ac:dyDescent="0.3">
      <c r="A660" s="2">
        <v>59932</v>
      </c>
      <c r="L660">
        <v>15653.877498360147</v>
      </c>
      <c r="M660">
        <v>8535.0402506146565</v>
      </c>
    </row>
    <row r="661" spans="1:13" x14ac:dyDescent="0.3">
      <c r="A661" s="2">
        <v>59961</v>
      </c>
      <c r="L661">
        <v>15667.211101636207</v>
      </c>
      <c r="M661">
        <v>8540.5852754958923</v>
      </c>
    </row>
    <row r="662" spans="1:13" x14ac:dyDescent="0.3">
      <c r="A662" s="2">
        <v>59992</v>
      </c>
      <c r="L662">
        <v>15679.684472442361</v>
      </c>
      <c r="M662">
        <v>8544.6458670823577</v>
      </c>
    </row>
    <row r="663" spans="1:13" x14ac:dyDescent="0.3">
      <c r="A663" s="2">
        <v>60022</v>
      </c>
      <c r="L663">
        <v>15693.018075718439</v>
      </c>
      <c r="M663">
        <v>8560.5154855428846</v>
      </c>
    </row>
    <row r="664" spans="1:13" x14ac:dyDescent="0.3">
      <c r="A664" s="2">
        <v>60053</v>
      </c>
      <c r="L664">
        <v>15705.921562759533</v>
      </c>
      <c r="M664">
        <v>8570.0309427136417</v>
      </c>
    </row>
    <row r="665" spans="1:13" x14ac:dyDescent="0.3">
      <c r="A665" s="2">
        <v>60083</v>
      </c>
      <c r="L665">
        <v>15719.255166035087</v>
      </c>
      <c r="M665">
        <v>8569.4665181127857</v>
      </c>
    </row>
    <row r="666" spans="1:13" x14ac:dyDescent="0.3">
      <c r="A666" s="2">
        <v>60114</v>
      </c>
      <c r="L666">
        <v>15732.158653076178</v>
      </c>
      <c r="M666">
        <v>8574.5526813764518</v>
      </c>
    </row>
    <row r="667" spans="1:13" x14ac:dyDescent="0.3">
      <c r="A667" s="2">
        <v>60145</v>
      </c>
      <c r="L667">
        <v>15745.492256352249</v>
      </c>
      <c r="M667">
        <v>8575.2543994628068</v>
      </c>
    </row>
    <row r="668" spans="1:13" x14ac:dyDescent="0.3">
      <c r="A668" s="2">
        <v>60175</v>
      </c>
      <c r="L668">
        <v>15758.825859628028</v>
      </c>
      <c r="M668">
        <v>8581.4479186727804</v>
      </c>
    </row>
    <row r="669" spans="1:13" x14ac:dyDescent="0.3">
      <c r="A669" s="2">
        <v>60206</v>
      </c>
      <c r="L669">
        <v>15771.729346669021</v>
      </c>
      <c r="M669">
        <v>8596.6336326261553</v>
      </c>
    </row>
    <row r="670" spans="1:13" x14ac:dyDescent="0.3">
      <c r="A670" s="2">
        <v>60236</v>
      </c>
      <c r="L670">
        <v>15785.06294994468</v>
      </c>
      <c r="M670">
        <v>8595.5188103138644</v>
      </c>
    </row>
    <row r="671" spans="1:13" x14ac:dyDescent="0.3">
      <c r="A671" s="2">
        <v>60267</v>
      </c>
      <c r="L671">
        <v>15797.966436986317</v>
      </c>
      <c r="M671">
        <v>8598.1165354280492</v>
      </c>
    </row>
    <row r="672" spans="1:13" x14ac:dyDescent="0.3">
      <c r="A672" s="2">
        <v>60298</v>
      </c>
      <c r="L672">
        <v>15811.300040261842</v>
      </c>
      <c r="M672">
        <v>8599.0409348013491</v>
      </c>
    </row>
    <row r="673" spans="1:13" x14ac:dyDescent="0.3">
      <c r="A673" s="2">
        <v>60326</v>
      </c>
      <c r="L673">
        <v>15824.633643537771</v>
      </c>
      <c r="M673">
        <v>8599.7831361724784</v>
      </c>
    </row>
    <row r="674" spans="1:13" x14ac:dyDescent="0.3">
      <c r="A674" s="2">
        <v>60357</v>
      </c>
      <c r="L674">
        <v>15836.676898109625</v>
      </c>
      <c r="M674">
        <v>8606.6854786939293</v>
      </c>
    </row>
    <row r="675" spans="1:13" x14ac:dyDescent="0.3">
      <c r="A675" s="2">
        <v>60387</v>
      </c>
      <c r="L675">
        <v>15850.010501385423</v>
      </c>
      <c r="M675">
        <v>8615.6211967488744</v>
      </c>
    </row>
    <row r="676" spans="1:13" x14ac:dyDescent="0.3">
      <c r="A676" s="2">
        <v>60418</v>
      </c>
      <c r="L676">
        <v>15862.913988426273</v>
      </c>
      <c r="M676">
        <v>8614.6436567128148</v>
      </c>
    </row>
    <row r="677" spans="1:13" x14ac:dyDescent="0.3">
      <c r="A677" s="2">
        <v>60448</v>
      </c>
      <c r="L677">
        <v>15876.247591702442</v>
      </c>
      <c r="M677">
        <v>8614.4334995708996</v>
      </c>
    </row>
    <row r="678" spans="1:13" x14ac:dyDescent="0.3">
      <c r="A678" s="2">
        <v>60479</v>
      </c>
      <c r="L678">
        <v>15889.151078743434</v>
      </c>
      <c r="M678">
        <v>8615.9055819805581</v>
      </c>
    </row>
    <row r="679" spans="1:13" x14ac:dyDescent="0.3">
      <c r="A679" s="2">
        <v>60510</v>
      </c>
      <c r="L679">
        <v>15902.484682019232</v>
      </c>
      <c r="M679">
        <v>8620.5648625453432</v>
      </c>
    </row>
    <row r="680" spans="1:13" x14ac:dyDescent="0.3">
      <c r="A680" s="2">
        <v>60540</v>
      </c>
      <c r="L680">
        <v>15915.818285295161</v>
      </c>
      <c r="M680">
        <v>8630.2014160930412</v>
      </c>
    </row>
    <row r="681" spans="1:13" x14ac:dyDescent="0.3">
      <c r="A681" s="2">
        <v>60571</v>
      </c>
      <c r="L681">
        <v>15928.721772336005</v>
      </c>
      <c r="M681">
        <v>8635.2080133884992</v>
      </c>
    </row>
    <row r="682" spans="1:13" x14ac:dyDescent="0.3">
      <c r="A682" s="2">
        <v>60601</v>
      </c>
      <c r="L682">
        <v>15942.055375612079</v>
      </c>
      <c r="M682">
        <v>8637.8623010811243</v>
      </c>
    </row>
    <row r="683" spans="1:13" x14ac:dyDescent="0.3">
      <c r="A683" s="2">
        <v>60632</v>
      </c>
      <c r="L683">
        <v>15954.958862653173</v>
      </c>
      <c r="M683">
        <v>8644.4734834467054</v>
      </c>
    </row>
    <row r="684" spans="1:13" x14ac:dyDescent="0.3">
      <c r="A684" s="2">
        <v>60663</v>
      </c>
      <c r="L684">
        <v>15968.292465929102</v>
      </c>
      <c r="M684">
        <v>8648.0616587054465</v>
      </c>
    </row>
    <row r="685" spans="1:13" x14ac:dyDescent="0.3">
      <c r="A685" s="2">
        <v>60691</v>
      </c>
      <c r="L685">
        <v>15981.626069204904</v>
      </c>
      <c r="M685">
        <v>8656.6950544019492</v>
      </c>
    </row>
    <row r="686" spans="1:13" x14ac:dyDescent="0.3">
      <c r="A686" s="2">
        <v>60722</v>
      </c>
      <c r="L686">
        <v>15993.66932377663</v>
      </c>
      <c r="M686">
        <v>8671.3503366752157</v>
      </c>
    </row>
    <row r="687" spans="1:13" x14ac:dyDescent="0.3">
      <c r="A687" s="2">
        <v>60752</v>
      </c>
      <c r="L687">
        <v>16007.002927052679</v>
      </c>
      <c r="M687">
        <v>8677.5504291019934</v>
      </c>
    </row>
    <row r="688" spans="1:13" x14ac:dyDescent="0.3">
      <c r="A688" s="2">
        <v>60783</v>
      </c>
      <c r="L688">
        <v>16019.906414093522</v>
      </c>
      <c r="M688">
        <v>8694.8167081827669</v>
      </c>
    </row>
    <row r="689" spans="1:13" x14ac:dyDescent="0.3">
      <c r="A689" s="2">
        <v>60813</v>
      </c>
      <c r="L689">
        <v>16033.240017369324</v>
      </c>
      <c r="M689">
        <v>8700.4892475299384</v>
      </c>
    </row>
    <row r="690" spans="1:13" x14ac:dyDescent="0.3">
      <c r="A690" s="2">
        <v>60844</v>
      </c>
      <c r="L690">
        <v>16046.143504410444</v>
      </c>
      <c r="M690">
        <v>8716.2243450488859</v>
      </c>
    </row>
    <row r="691" spans="1:13" x14ac:dyDescent="0.3">
      <c r="A691" s="2">
        <v>60875</v>
      </c>
      <c r="L691">
        <v>16059.477107686245</v>
      </c>
      <c r="M691">
        <v>8727.4865629410197</v>
      </c>
    </row>
    <row r="692" spans="1:13" x14ac:dyDescent="0.3">
      <c r="A692" s="2">
        <v>60905</v>
      </c>
      <c r="L692">
        <v>16072.810710962029</v>
      </c>
      <c r="M692">
        <v>8741.4094834842472</v>
      </c>
    </row>
    <row r="693" spans="1:13" x14ac:dyDescent="0.3">
      <c r="A693" s="2">
        <v>60936</v>
      </c>
      <c r="L693">
        <v>16085.714198003294</v>
      </c>
      <c r="M693">
        <v>8746.1027440340513</v>
      </c>
    </row>
    <row r="694" spans="1:13" x14ac:dyDescent="0.3">
      <c r="A694" s="2">
        <v>60966</v>
      </c>
      <c r="L694">
        <v>16099.047801279197</v>
      </c>
      <c r="M694">
        <v>8757.8423920628484</v>
      </c>
    </row>
    <row r="695" spans="1:13" x14ac:dyDescent="0.3">
      <c r="A695" s="2">
        <v>60997</v>
      </c>
      <c r="L695">
        <v>16111.951288320186</v>
      </c>
      <c r="M695">
        <v>8765.3392553602571</v>
      </c>
    </row>
    <row r="696" spans="1:13" x14ac:dyDescent="0.3">
      <c r="A696" s="2">
        <v>61028</v>
      </c>
      <c r="L696">
        <v>16125.284891595591</v>
      </c>
      <c r="M696">
        <v>8768.1538329172472</v>
      </c>
    </row>
    <row r="697" spans="1:13" x14ac:dyDescent="0.3">
      <c r="A697" s="2">
        <v>61056</v>
      </c>
      <c r="L697">
        <v>16138.618494871771</v>
      </c>
      <c r="M697">
        <v>8778.5520758753701</v>
      </c>
    </row>
    <row r="698" spans="1:13" x14ac:dyDescent="0.3">
      <c r="A698" s="2">
        <v>61087</v>
      </c>
      <c r="L698">
        <v>16150.661749443501</v>
      </c>
      <c r="M698">
        <v>8793.4140103999162</v>
      </c>
    </row>
    <row r="699" spans="1:13" x14ac:dyDescent="0.3">
      <c r="A699" s="2">
        <v>61117</v>
      </c>
      <c r="L699">
        <v>16163.995352719299</v>
      </c>
      <c r="M699">
        <v>8803.0360157642135</v>
      </c>
    </row>
    <row r="700" spans="1:13" x14ac:dyDescent="0.3">
      <c r="A700" s="2">
        <v>61148</v>
      </c>
      <c r="L700">
        <v>16176.898839760142</v>
      </c>
      <c r="M700">
        <v>8812.757356623908</v>
      </c>
    </row>
    <row r="701" spans="1:13" x14ac:dyDescent="0.3">
      <c r="A701" s="2">
        <v>61178</v>
      </c>
      <c r="L701">
        <v>16190.232443036221</v>
      </c>
      <c r="M701">
        <v>8814.7877036426289</v>
      </c>
    </row>
    <row r="702" spans="1:13" x14ac:dyDescent="0.3">
      <c r="A702" s="2">
        <v>61209</v>
      </c>
      <c r="L702">
        <v>16203.135930077311</v>
      </c>
      <c r="M702">
        <v>8816.6598430638442</v>
      </c>
    </row>
    <row r="703" spans="1:13" x14ac:dyDescent="0.3">
      <c r="A703" s="2">
        <v>61240</v>
      </c>
      <c r="L703">
        <v>16216.469533353244</v>
      </c>
      <c r="M703">
        <v>8827.0847432843002</v>
      </c>
    </row>
    <row r="704" spans="1:13" x14ac:dyDescent="0.3">
      <c r="A704" s="2">
        <v>61270</v>
      </c>
      <c r="L704">
        <v>16229.803136629173</v>
      </c>
      <c r="M704">
        <v>8831.4439604676481</v>
      </c>
    </row>
    <row r="705" spans="1:13" x14ac:dyDescent="0.3">
      <c r="A705" s="2">
        <v>61301</v>
      </c>
      <c r="L705">
        <v>16242.706623670165</v>
      </c>
      <c r="M705">
        <v>8839.6093382613581</v>
      </c>
    </row>
    <row r="706" spans="1:13" x14ac:dyDescent="0.3">
      <c r="A706" s="2">
        <v>61331</v>
      </c>
      <c r="L706">
        <v>16256.040226946214</v>
      </c>
      <c r="M706">
        <v>8846.6867252149859</v>
      </c>
    </row>
    <row r="707" spans="1:13" x14ac:dyDescent="0.3">
      <c r="A707" s="2">
        <v>61362</v>
      </c>
      <c r="L707">
        <v>16268.943713987559</v>
      </c>
      <c r="M707">
        <v>8843.9307051581745</v>
      </c>
    </row>
    <row r="708" spans="1:13" x14ac:dyDescent="0.3">
      <c r="A708" s="2">
        <v>61393</v>
      </c>
      <c r="L708">
        <v>16282.277317262859</v>
      </c>
      <c r="M708">
        <v>8845.4072409711698</v>
      </c>
    </row>
    <row r="709" spans="1:13" x14ac:dyDescent="0.3">
      <c r="A709" s="2">
        <v>61422</v>
      </c>
      <c r="L709">
        <v>16295.610920538933</v>
      </c>
      <c r="M709">
        <v>8851.8090689462406</v>
      </c>
    </row>
    <row r="710" spans="1:13" x14ac:dyDescent="0.3">
      <c r="A710" s="2">
        <v>61453</v>
      </c>
      <c r="L710">
        <v>16308.084291345076</v>
      </c>
      <c r="M710">
        <v>8853.9503008363536</v>
      </c>
    </row>
    <row r="711" spans="1:13" x14ac:dyDescent="0.3">
      <c r="A711" s="2">
        <v>61483</v>
      </c>
      <c r="L711">
        <v>16321.417894621125</v>
      </c>
      <c r="M711">
        <v>8859.1380715234591</v>
      </c>
    </row>
    <row r="712" spans="1:13" x14ac:dyDescent="0.3">
      <c r="A712" s="2">
        <v>61514</v>
      </c>
      <c r="L712">
        <v>16334.321381661972</v>
      </c>
      <c r="M712">
        <v>8865.7093752618312</v>
      </c>
    </row>
    <row r="713" spans="1:13" x14ac:dyDescent="0.3">
      <c r="A713" s="2">
        <v>61544</v>
      </c>
      <c r="L713">
        <v>16347.654984938177</v>
      </c>
      <c r="M713">
        <v>8861.4346293453273</v>
      </c>
    </row>
    <row r="714" spans="1:13" x14ac:dyDescent="0.3">
      <c r="A714" s="2">
        <v>61575</v>
      </c>
      <c r="L714">
        <v>16360.558471979017</v>
      </c>
      <c r="M714">
        <v>8865.7914456240978</v>
      </c>
    </row>
    <row r="715" spans="1:13" x14ac:dyDescent="0.3">
      <c r="A715" s="2">
        <v>61606</v>
      </c>
      <c r="L715">
        <v>16373.892075254818</v>
      </c>
      <c r="M715">
        <v>8869.0799858097052</v>
      </c>
    </row>
    <row r="716" spans="1:13" x14ac:dyDescent="0.3">
      <c r="A716" s="2">
        <v>61636</v>
      </c>
      <c r="L716">
        <v>16387.225678530765</v>
      </c>
      <c r="M716">
        <v>8874.7713086396834</v>
      </c>
    </row>
    <row r="717" spans="1:13" x14ac:dyDescent="0.3">
      <c r="A717" s="2">
        <v>61667</v>
      </c>
      <c r="L717">
        <v>16400.129165571991</v>
      </c>
      <c r="M717">
        <v>8883.0761449414931</v>
      </c>
    </row>
    <row r="718" spans="1:13" x14ac:dyDescent="0.3">
      <c r="A718" s="2">
        <v>61697</v>
      </c>
      <c r="L718">
        <v>16413.462768847789</v>
      </c>
      <c r="M718">
        <v>8891.3786062261133</v>
      </c>
    </row>
    <row r="719" spans="1:13" x14ac:dyDescent="0.3">
      <c r="A719" s="2">
        <v>61728</v>
      </c>
      <c r="L719">
        <v>16426.366255888635</v>
      </c>
      <c r="M719">
        <v>8889.9900574686762</v>
      </c>
    </row>
    <row r="720" spans="1:13" x14ac:dyDescent="0.3">
      <c r="A720" s="2">
        <v>61759</v>
      </c>
      <c r="L720">
        <v>16439.699859165084</v>
      </c>
      <c r="M720">
        <v>8895.206633283</v>
      </c>
    </row>
    <row r="721" spans="1:13" x14ac:dyDescent="0.3">
      <c r="A721" s="2">
        <v>61787</v>
      </c>
      <c r="L721">
        <v>16453.033462440639</v>
      </c>
      <c r="M721">
        <v>8901.3020287293766</v>
      </c>
    </row>
    <row r="722" spans="1:13" x14ac:dyDescent="0.3">
      <c r="A722" s="2">
        <v>61818</v>
      </c>
      <c r="L722">
        <v>16465.07671701234</v>
      </c>
      <c r="M722">
        <v>8910.4226120911553</v>
      </c>
    </row>
    <row r="723" spans="1:13" x14ac:dyDescent="0.3">
      <c r="A723" s="2">
        <v>61848</v>
      </c>
      <c r="L723">
        <v>16478.410320288269</v>
      </c>
      <c r="M723">
        <v>8929.3840462683438</v>
      </c>
    </row>
    <row r="724" spans="1:13" x14ac:dyDescent="0.3">
      <c r="A724" s="2">
        <v>61879</v>
      </c>
      <c r="L724">
        <v>16491.313807329516</v>
      </c>
      <c r="M724">
        <v>8934.651402800504</v>
      </c>
    </row>
    <row r="725" spans="1:13" x14ac:dyDescent="0.3">
      <c r="A725" s="2">
        <v>61909</v>
      </c>
      <c r="L725">
        <v>16504.64741060519</v>
      </c>
      <c r="M725">
        <v>8937.71300635031</v>
      </c>
    </row>
    <row r="726" spans="1:13" x14ac:dyDescent="0.3">
      <c r="A726" s="2">
        <v>61940</v>
      </c>
      <c r="L726">
        <v>16517.550897646288</v>
      </c>
      <c r="M726">
        <v>8945.6804498126075</v>
      </c>
    </row>
    <row r="727" spans="1:13" x14ac:dyDescent="0.3">
      <c r="A727" s="2">
        <v>61971</v>
      </c>
      <c r="L727">
        <v>16530.88450092209</v>
      </c>
      <c r="M727">
        <v>8950.9447552654019</v>
      </c>
    </row>
    <row r="728" spans="1:13" x14ac:dyDescent="0.3">
      <c r="A728" s="2">
        <v>62001</v>
      </c>
      <c r="L728">
        <v>16544.218104198018</v>
      </c>
      <c r="M728">
        <v>8965.0762611676291</v>
      </c>
    </row>
    <row r="729" spans="1:13" x14ac:dyDescent="0.3">
      <c r="A729" s="2">
        <v>62032</v>
      </c>
      <c r="L729">
        <v>16557.121591239011</v>
      </c>
      <c r="M729">
        <v>8985.7996268724855</v>
      </c>
    </row>
    <row r="730" spans="1:13" x14ac:dyDescent="0.3">
      <c r="A730" s="2">
        <v>62062</v>
      </c>
      <c r="L730">
        <v>16570.455194514663</v>
      </c>
      <c r="M730">
        <v>8989.1945340880447</v>
      </c>
    </row>
    <row r="731" spans="1:13" x14ac:dyDescent="0.3">
      <c r="A731" s="2">
        <v>62093</v>
      </c>
      <c r="L731">
        <v>16583.358681556158</v>
      </c>
      <c r="M731">
        <v>8993.6493621606205</v>
      </c>
    </row>
    <row r="732" spans="1:13" x14ac:dyDescent="0.3">
      <c r="A732" s="2">
        <v>62124</v>
      </c>
      <c r="L732">
        <v>16596.692284831839</v>
      </c>
      <c r="M732">
        <v>9000.7451502060467</v>
      </c>
    </row>
    <row r="733" spans="1:13" x14ac:dyDescent="0.3">
      <c r="A733" s="2">
        <v>62152</v>
      </c>
      <c r="L733">
        <v>16610.025888107641</v>
      </c>
      <c r="M733">
        <v>9010.1729989912237</v>
      </c>
    </row>
    <row r="734" spans="1:13" x14ac:dyDescent="0.3">
      <c r="A734" s="2">
        <v>62183</v>
      </c>
      <c r="L734">
        <v>16622.0691426796</v>
      </c>
      <c r="M734">
        <v>9025.6714027109992</v>
      </c>
    </row>
    <row r="735" spans="1:13" x14ac:dyDescent="0.3">
      <c r="A735" s="2">
        <v>62213</v>
      </c>
      <c r="L735">
        <v>16635.402745955151</v>
      </c>
      <c r="M735">
        <v>9037.6946062388961</v>
      </c>
    </row>
    <row r="736" spans="1:13" x14ac:dyDescent="0.3">
      <c r="A736" s="2">
        <v>62244</v>
      </c>
      <c r="L736">
        <v>16648.306232996645</v>
      </c>
      <c r="M736">
        <v>9041.9397534060518</v>
      </c>
    </row>
    <row r="737" spans="1:13" x14ac:dyDescent="0.3">
      <c r="A737" s="2">
        <v>62274</v>
      </c>
      <c r="L737">
        <v>16661.639836272076</v>
      </c>
      <c r="M737">
        <v>9046.6393471285082</v>
      </c>
    </row>
    <row r="738" spans="1:13" x14ac:dyDescent="0.3">
      <c r="A738" s="2">
        <v>62305</v>
      </c>
      <c r="L738">
        <v>16674.54332331317</v>
      </c>
      <c r="M738">
        <v>9049.0842865405648</v>
      </c>
    </row>
    <row r="739" spans="1:13" x14ac:dyDescent="0.3">
      <c r="A739" s="2">
        <v>62336</v>
      </c>
      <c r="L739">
        <v>16687.876926589121</v>
      </c>
      <c r="M739">
        <v>9056.016008044644</v>
      </c>
    </row>
    <row r="740" spans="1:13" x14ac:dyDescent="0.3">
      <c r="A740" s="2">
        <v>62366</v>
      </c>
      <c r="L740">
        <v>16701.210529865046</v>
      </c>
      <c r="M740">
        <v>9072.4111083081189</v>
      </c>
    </row>
    <row r="741" spans="1:13" x14ac:dyDescent="0.3">
      <c r="A741" s="2">
        <v>62397</v>
      </c>
      <c r="L741">
        <v>16714.114016905893</v>
      </c>
      <c r="M741">
        <v>9075.9907685374601</v>
      </c>
    </row>
    <row r="742" spans="1:13" x14ac:dyDescent="0.3">
      <c r="A742" s="2">
        <v>62427</v>
      </c>
      <c r="L742">
        <v>16727.447620181942</v>
      </c>
      <c r="M742">
        <v>9083.7570287247108</v>
      </c>
    </row>
    <row r="743" spans="1:13" x14ac:dyDescent="0.3">
      <c r="A743" s="2">
        <v>62458</v>
      </c>
      <c r="L743">
        <v>16740.351107223181</v>
      </c>
      <c r="M743">
        <v>9084.7726673881152</v>
      </c>
    </row>
    <row r="744" spans="1:13" x14ac:dyDescent="0.3">
      <c r="A744" s="2">
        <v>62489</v>
      </c>
      <c r="L744">
        <v>16753.68471049911</v>
      </c>
      <c r="M744">
        <v>9085.8382787761511</v>
      </c>
    </row>
    <row r="745" spans="1:13" x14ac:dyDescent="0.3">
      <c r="A745" s="2">
        <v>62517</v>
      </c>
      <c r="L745">
        <v>16767.018313775039</v>
      </c>
      <c r="M745">
        <v>9092.209867157002</v>
      </c>
    </row>
    <row r="746" spans="1:13" x14ac:dyDescent="0.3">
      <c r="A746" s="2">
        <v>62548</v>
      </c>
      <c r="L746">
        <v>16779.061568346624</v>
      </c>
      <c r="M746">
        <v>9101.3160889280953</v>
      </c>
    </row>
    <row r="747" spans="1:13" x14ac:dyDescent="0.3">
      <c r="A747" s="2">
        <v>62578</v>
      </c>
      <c r="L747">
        <v>16792.395171622175</v>
      </c>
      <c r="M747">
        <v>9103.8613074093701</v>
      </c>
    </row>
    <row r="748" spans="1:13" x14ac:dyDescent="0.3">
      <c r="A748" s="2">
        <v>62609</v>
      </c>
      <c r="L748">
        <v>16805.298658663418</v>
      </c>
      <c r="M748">
        <v>9113.7482391276026</v>
      </c>
    </row>
    <row r="749" spans="1:13" x14ac:dyDescent="0.3">
      <c r="A749" s="2">
        <v>62639</v>
      </c>
      <c r="L749">
        <v>16818.632261939467</v>
      </c>
      <c r="M749">
        <v>9114.4784482832947</v>
      </c>
    </row>
    <row r="750" spans="1:13" x14ac:dyDescent="0.3">
      <c r="A750" s="2">
        <v>62670</v>
      </c>
      <c r="L750">
        <v>16831.535748980583</v>
      </c>
      <c r="M750">
        <v>9114.3603386991999</v>
      </c>
    </row>
    <row r="751" spans="1:13" x14ac:dyDescent="0.3">
      <c r="A751" s="2">
        <v>62701</v>
      </c>
      <c r="L751">
        <v>16844.869352256388</v>
      </c>
      <c r="M751">
        <v>9121.3300208939218</v>
      </c>
    </row>
    <row r="752" spans="1:13" x14ac:dyDescent="0.3">
      <c r="A752" s="2">
        <v>62731</v>
      </c>
      <c r="L752">
        <v>16858.20295553192</v>
      </c>
      <c r="M752">
        <v>9128.9788763983743</v>
      </c>
    </row>
    <row r="753" spans="1:13" x14ac:dyDescent="0.3">
      <c r="A753" s="2">
        <v>62762</v>
      </c>
      <c r="L753">
        <v>16871.106442573164</v>
      </c>
      <c r="M753">
        <v>9136.1490678769514</v>
      </c>
    </row>
    <row r="754" spans="1:13" x14ac:dyDescent="0.3">
      <c r="A754" s="2">
        <v>62792</v>
      </c>
      <c r="L754">
        <v>16884.440045848842</v>
      </c>
      <c r="M754">
        <v>9140.524994289779</v>
      </c>
    </row>
    <row r="755" spans="1:13" x14ac:dyDescent="0.3">
      <c r="A755" s="2">
        <v>62823</v>
      </c>
      <c r="L755">
        <v>16897.343532890332</v>
      </c>
      <c r="M755">
        <v>9142.0229620789978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1BF8-DF02-4DC2-B026-D385FDC59241}">
  <dimension ref="A1:W514"/>
  <sheetViews>
    <sheetView workbookViewId="0">
      <pane xSplit="1" ySplit="1" topLeftCell="B475" activePane="bottomRight" state="frozen"/>
      <selection pane="topRight" activeCell="B1" sqref="B1"/>
      <selection pane="bottomLeft" activeCell="A2" sqref="A2"/>
      <selection pane="bottomRight" activeCell="M495" sqref="M495"/>
    </sheetView>
  </sheetViews>
  <sheetFormatPr defaultColWidth="9.109375" defaultRowHeight="14.4" x14ac:dyDescent="0.3"/>
  <cols>
    <col min="1" max="1" width="15.88671875" style="59" bestFit="1" customWidth="1"/>
    <col min="2" max="2" width="16.6640625" style="59" customWidth="1"/>
    <col min="3" max="5" width="11.6640625" style="59" customWidth="1"/>
    <col min="6" max="6" width="18.88671875" style="59" customWidth="1"/>
    <col min="7" max="7" width="16.6640625" style="59" customWidth="1"/>
    <col min="8" max="10" width="11.6640625" style="59" customWidth="1"/>
    <col min="11" max="11" width="18.88671875" style="59" customWidth="1"/>
    <col min="12" max="12" width="11.6640625" style="59" customWidth="1"/>
    <col min="13" max="13" width="11.88671875" style="59" customWidth="1"/>
    <col min="14" max="14" width="14.5546875" style="59" customWidth="1"/>
    <col min="15" max="15" width="14.5546875" style="63" customWidth="1"/>
    <col min="16" max="16" width="19.33203125" style="59" customWidth="1"/>
    <col min="17" max="17" width="24.33203125" style="59" customWidth="1"/>
    <col min="18" max="18" width="23.33203125" style="59" customWidth="1"/>
    <col min="19" max="19" width="28.33203125" style="59" customWidth="1"/>
    <col min="20" max="20" width="11.6640625" style="59" customWidth="1"/>
    <col min="21" max="21" width="9.109375" style="59"/>
    <col min="22" max="22" width="9.109375" style="61"/>
    <col min="23" max="16384" width="9.109375" style="59"/>
  </cols>
  <sheetData>
    <row r="1" spans="1:20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62" t="s">
        <v>14</v>
      </c>
      <c r="P1" s="58" t="s">
        <v>469</v>
      </c>
      <c r="Q1" s="58" t="s">
        <v>470</v>
      </c>
      <c r="R1" s="58" t="s">
        <v>471</v>
      </c>
      <c r="S1" s="58" t="s">
        <v>472</v>
      </c>
      <c r="T1" s="58" t="s">
        <v>473</v>
      </c>
    </row>
    <row r="2" spans="1:20" x14ac:dyDescent="0.3">
      <c r="A2" s="60">
        <v>39903</v>
      </c>
      <c r="B2" s="59">
        <v>113.0906513603209</v>
      </c>
      <c r="C2" s="59">
        <v>7.8200705777200001</v>
      </c>
      <c r="D2" s="59">
        <v>204.23204649753995</v>
      </c>
      <c r="E2" s="59">
        <v>78.894353125574995</v>
      </c>
      <c r="F2" s="59">
        <v>1029.681106154585</v>
      </c>
      <c r="G2" s="59">
        <v>63.094320511783778</v>
      </c>
      <c r="H2" s="59">
        <v>6.5864382787033176</v>
      </c>
      <c r="I2" s="59">
        <v>211.30797732327855</v>
      </c>
      <c r="J2" s="59">
        <v>24.540383763517234</v>
      </c>
      <c r="K2" s="59">
        <v>665.71847150889425</v>
      </c>
      <c r="L2" s="59">
        <v>1433.7182277157408</v>
      </c>
      <c r="M2" s="59">
        <v>971.24759138617708</v>
      </c>
      <c r="N2" s="59">
        <v>0.685426123485951</v>
      </c>
      <c r="O2" s="63">
        <v>0.71818931101623473</v>
      </c>
      <c r="T2" s="59">
        <v>1567.1595728442396</v>
      </c>
    </row>
    <row r="3" spans="1:20" x14ac:dyDescent="0.3">
      <c r="A3" s="60">
        <v>39933</v>
      </c>
      <c r="B3" s="59">
        <v>112.3540210698733</v>
      </c>
      <c r="C3" s="59">
        <v>8.2048563556366663</v>
      </c>
      <c r="D3" s="59">
        <v>208.49114790647994</v>
      </c>
      <c r="E3" s="59">
        <v>82.356012676628637</v>
      </c>
      <c r="F3" s="59">
        <v>1022.9098533681232</v>
      </c>
      <c r="G3" s="59">
        <v>62.683347658721786</v>
      </c>
      <c r="H3" s="59">
        <v>7.4202450727069973</v>
      </c>
      <c r="I3" s="59">
        <v>217.84268726801858</v>
      </c>
      <c r="J3" s="59">
        <v>25.61714592045243</v>
      </c>
      <c r="K3" s="59">
        <v>666.83122831134108</v>
      </c>
      <c r="L3" s="59">
        <v>1434.3158913767418</v>
      </c>
      <c r="M3" s="59">
        <v>980.39465423124091</v>
      </c>
      <c r="N3" s="59">
        <v>0.68016612027961842</v>
      </c>
      <c r="O3" s="63">
        <v>0.71316915577521311</v>
      </c>
      <c r="T3" s="59">
        <v>1569.6895858917949</v>
      </c>
    </row>
    <row r="4" spans="1:20" x14ac:dyDescent="0.3">
      <c r="A4" s="60">
        <v>39964</v>
      </c>
      <c r="B4" s="59">
        <v>111.61739077942569</v>
      </c>
      <c r="C4" s="59">
        <v>8.5896421335533333</v>
      </c>
      <c r="D4" s="59">
        <v>212.75024931541989</v>
      </c>
      <c r="E4" s="59">
        <v>85.817672227682266</v>
      </c>
      <c r="F4" s="59">
        <v>1016.1386005816613</v>
      </c>
      <c r="G4" s="59">
        <v>62.272374805659801</v>
      </c>
      <c r="H4" s="59">
        <v>8.254051866710677</v>
      </c>
      <c r="I4" s="59">
        <v>224.37739721275858</v>
      </c>
      <c r="J4" s="59">
        <v>26.693908077387622</v>
      </c>
      <c r="K4" s="59">
        <v>667.94398511378802</v>
      </c>
      <c r="L4" s="59">
        <v>1434.9135550377425</v>
      </c>
      <c r="M4" s="59">
        <v>989.54171707630462</v>
      </c>
      <c r="N4" s="59">
        <v>0.6750033612400822</v>
      </c>
      <c r="O4" s="63">
        <v>0.70815318247860148</v>
      </c>
      <c r="T4" s="59">
        <v>1572.2195989393433</v>
      </c>
    </row>
    <row r="5" spans="1:20" x14ac:dyDescent="0.3">
      <c r="A5" s="60">
        <v>39994</v>
      </c>
      <c r="B5" s="59">
        <v>110.88076048897811</v>
      </c>
      <c r="C5" s="59">
        <v>8.9744279114700003</v>
      </c>
      <c r="D5" s="59">
        <v>217.00935072435988</v>
      </c>
      <c r="E5" s="59">
        <v>89.279331778735909</v>
      </c>
      <c r="F5" s="59">
        <v>1009.3673477951997</v>
      </c>
      <c r="G5" s="59">
        <v>61.861401952597809</v>
      </c>
      <c r="H5" s="59">
        <v>9.0878586607143568</v>
      </c>
      <c r="I5" s="59">
        <v>230.91210715749861</v>
      </c>
      <c r="J5" s="59">
        <v>27.770670234322818</v>
      </c>
      <c r="K5" s="59">
        <v>669.05674191623484</v>
      </c>
      <c r="L5" s="59">
        <v>1435.5112186987435</v>
      </c>
      <c r="M5" s="59">
        <v>998.68877992136845</v>
      </c>
      <c r="N5" s="59">
        <v>0.66993517436824801</v>
      </c>
      <c r="O5" s="63">
        <v>0.70314138590304232</v>
      </c>
      <c r="T5" s="59">
        <v>1574.7496119868986</v>
      </c>
    </row>
    <row r="6" spans="1:20" x14ac:dyDescent="0.3">
      <c r="A6" s="60">
        <v>40025</v>
      </c>
      <c r="B6" s="59">
        <v>111.8105684757616</v>
      </c>
      <c r="C6" s="59">
        <v>9.3093309035733327</v>
      </c>
      <c r="D6" s="59">
        <v>219.07906560836986</v>
      </c>
      <c r="E6" s="59">
        <v>90.495990238486115</v>
      </c>
      <c r="F6" s="59">
        <v>1023.9755267575302</v>
      </c>
      <c r="G6" s="59">
        <v>62.380150429389417</v>
      </c>
      <c r="H6" s="59">
        <v>9.526793697307923</v>
      </c>
      <c r="I6" s="59">
        <v>231.60184905201248</v>
      </c>
      <c r="J6" s="59">
        <v>28.149116400981619</v>
      </c>
      <c r="K6" s="59">
        <v>678.35651728082041</v>
      </c>
      <c r="L6" s="59">
        <v>1454.6704819837209</v>
      </c>
      <c r="M6" s="59">
        <v>1010.0144268605119</v>
      </c>
      <c r="N6" s="59">
        <v>0.67163052253560029</v>
      </c>
      <c r="O6" s="63">
        <v>0.70392266801285752</v>
      </c>
      <c r="T6" s="59">
        <v>1577.2796250344481</v>
      </c>
    </row>
    <row r="7" spans="1:20" x14ac:dyDescent="0.3">
      <c r="A7" s="60">
        <v>40056</v>
      </c>
      <c r="B7" s="59">
        <v>112.7403764625452</v>
      </c>
      <c r="C7" s="59">
        <v>9.6442338956766669</v>
      </c>
      <c r="D7" s="59">
        <v>221.14878049237987</v>
      </c>
      <c r="E7" s="59">
        <v>91.712648698236308</v>
      </c>
      <c r="F7" s="59">
        <v>1038.5837057198603</v>
      </c>
      <c r="G7" s="59">
        <v>62.89889890618101</v>
      </c>
      <c r="H7" s="59">
        <v>9.9657287339014893</v>
      </c>
      <c r="I7" s="59">
        <v>232.29159094652636</v>
      </c>
      <c r="J7" s="59">
        <v>28.527562567640423</v>
      </c>
      <c r="K7" s="59">
        <v>687.65629264540598</v>
      </c>
      <c r="L7" s="59">
        <v>1473.8297452686984</v>
      </c>
      <c r="M7" s="59">
        <v>1021.3400737996552</v>
      </c>
      <c r="N7" s="59">
        <v>0.67328827124852031</v>
      </c>
      <c r="O7" s="63">
        <v>0.7046836373427332</v>
      </c>
      <c r="T7" s="59">
        <v>1579.8511137057333</v>
      </c>
    </row>
    <row r="8" spans="1:20" x14ac:dyDescent="0.3">
      <c r="A8" s="60">
        <v>40086</v>
      </c>
      <c r="B8" s="59">
        <v>113.6701844493287</v>
      </c>
      <c r="C8" s="59">
        <v>9.9791368877799993</v>
      </c>
      <c r="D8" s="59">
        <v>223.21849537638985</v>
      </c>
      <c r="E8" s="59">
        <v>92.929307157986514</v>
      </c>
      <c r="F8" s="59">
        <v>1053.1918846821907</v>
      </c>
      <c r="G8" s="59">
        <v>63.417647382972611</v>
      </c>
      <c r="H8" s="59">
        <v>10.404663770495056</v>
      </c>
      <c r="I8" s="59">
        <v>232.98133284104023</v>
      </c>
      <c r="J8" s="59">
        <v>28.906008734299224</v>
      </c>
      <c r="K8" s="59">
        <v>696.95606800999155</v>
      </c>
      <c r="L8" s="59">
        <v>1492.9890085536758</v>
      </c>
      <c r="M8" s="59">
        <v>1032.6657207387987</v>
      </c>
      <c r="N8" s="59">
        <v>0.67490965761056654</v>
      </c>
      <c r="O8" s="63">
        <v>0.70542507590358217</v>
      </c>
      <c r="T8" s="59">
        <v>1582.3811267532883</v>
      </c>
    </row>
    <row r="9" spans="1:20" x14ac:dyDescent="0.3">
      <c r="A9" s="60">
        <v>40117</v>
      </c>
      <c r="B9" s="59">
        <v>113.9217509049254</v>
      </c>
      <c r="C9" s="59">
        <v>10.631858000376667</v>
      </c>
      <c r="D9" s="59">
        <v>226.45296780527659</v>
      </c>
      <c r="E9" s="59">
        <v>92.729684504208763</v>
      </c>
      <c r="F9" s="59">
        <v>1046.5170085633208</v>
      </c>
      <c r="G9" s="59">
        <v>63.557998635605003</v>
      </c>
      <c r="H9" s="59">
        <v>10.727366157824999</v>
      </c>
      <c r="I9" s="59">
        <v>235.82259310975857</v>
      </c>
      <c r="J9" s="59">
        <v>28.843915360850804</v>
      </c>
      <c r="K9" s="59">
        <v>698.01808812876743</v>
      </c>
      <c r="L9" s="59">
        <v>1490.2532697781082</v>
      </c>
      <c r="M9" s="59">
        <v>1036.9699613928069</v>
      </c>
      <c r="N9" s="59">
        <v>0.67313240895736648</v>
      </c>
      <c r="O9" s="63">
        <v>0.70224104169832979</v>
      </c>
      <c r="T9" s="59">
        <v>1584.9111398008361</v>
      </c>
    </row>
    <row r="10" spans="1:20" x14ac:dyDescent="0.3">
      <c r="A10" s="60">
        <v>40147</v>
      </c>
      <c r="B10" s="59">
        <v>114.17331736052219</v>
      </c>
      <c r="C10" s="59">
        <v>11.284579112973333</v>
      </c>
      <c r="D10" s="59">
        <v>229.68744023416329</v>
      </c>
      <c r="E10" s="59">
        <v>92.530061850431025</v>
      </c>
      <c r="F10" s="59">
        <v>1039.8421324444507</v>
      </c>
      <c r="G10" s="59">
        <v>63.698349888237395</v>
      </c>
      <c r="H10" s="59">
        <v>11.050068545154945</v>
      </c>
      <c r="I10" s="59">
        <v>238.66385337847694</v>
      </c>
      <c r="J10" s="59">
        <v>28.781821987402388</v>
      </c>
      <c r="K10" s="59">
        <v>699.08010824754342</v>
      </c>
      <c r="L10" s="59">
        <v>1487.5175310025404</v>
      </c>
      <c r="M10" s="59">
        <v>1041.2742020468152</v>
      </c>
      <c r="N10" s="59">
        <v>0.67136985327531729</v>
      </c>
      <c r="O10" s="63">
        <v>0.69904529578460128</v>
      </c>
      <c r="T10" s="59">
        <v>1587.4411528483899</v>
      </c>
    </row>
    <row r="11" spans="1:20" x14ac:dyDescent="0.3">
      <c r="A11" s="60">
        <v>40178</v>
      </c>
      <c r="B11" s="59">
        <v>114.42488381611891</v>
      </c>
      <c r="C11" s="59">
        <v>11.93730022557</v>
      </c>
      <c r="D11" s="59">
        <v>232.92191266305002</v>
      </c>
      <c r="E11" s="59">
        <v>92.330439196653273</v>
      </c>
      <c r="F11" s="59">
        <v>1033.1672563255806</v>
      </c>
      <c r="G11" s="59">
        <v>63.838701140869802</v>
      </c>
      <c r="H11" s="59">
        <v>11.372770932484888</v>
      </c>
      <c r="I11" s="59">
        <v>241.50511364719529</v>
      </c>
      <c r="J11" s="59">
        <v>28.719728613953968</v>
      </c>
      <c r="K11" s="59">
        <v>700.14212836631941</v>
      </c>
      <c r="L11" s="59">
        <v>1484.7817922269728</v>
      </c>
      <c r="M11" s="59">
        <v>1045.5784427008234</v>
      </c>
      <c r="N11" s="59">
        <v>0.66962180910863955</v>
      </c>
      <c r="O11" s="63">
        <v>0.69583777342525788</v>
      </c>
      <c r="T11" s="59">
        <v>1589.9711658959409</v>
      </c>
    </row>
    <row r="12" spans="1:20" x14ac:dyDescent="0.3">
      <c r="A12" s="60">
        <v>40209</v>
      </c>
      <c r="B12" s="59">
        <v>115.08238634169989</v>
      </c>
      <c r="C12" s="59">
        <v>12.235237554606668</v>
      </c>
      <c r="D12" s="59">
        <v>235.64509913657002</v>
      </c>
      <c r="E12" s="59">
        <v>93.105267584657611</v>
      </c>
      <c r="F12" s="59">
        <v>1033.8665766847532</v>
      </c>
      <c r="G12" s="59">
        <v>64.205527881960364</v>
      </c>
      <c r="H12" s="59">
        <v>11.772535674213621</v>
      </c>
      <c r="I12" s="59">
        <v>243.04275631576795</v>
      </c>
      <c r="J12" s="59">
        <v>28.960741883461719</v>
      </c>
      <c r="K12" s="59">
        <v>706.45805390741191</v>
      </c>
      <c r="L12" s="59">
        <v>1489.9345673022874</v>
      </c>
      <c r="M12" s="59">
        <v>1054.4396156628156</v>
      </c>
      <c r="N12" s="59">
        <v>0.66998436270182793</v>
      </c>
      <c r="O12" s="63">
        <v>0.69390065803808942</v>
      </c>
      <c r="T12" s="59">
        <v>1592.542654567224</v>
      </c>
    </row>
    <row r="13" spans="1:20" x14ac:dyDescent="0.3">
      <c r="A13" s="60">
        <v>40237</v>
      </c>
      <c r="B13" s="59">
        <v>115.7398888672809</v>
      </c>
      <c r="C13" s="59">
        <v>12.533174883643333</v>
      </c>
      <c r="D13" s="59">
        <v>238.36828561009003</v>
      </c>
      <c r="E13" s="59">
        <v>93.880095972661934</v>
      </c>
      <c r="F13" s="59">
        <v>1034.5658970439263</v>
      </c>
      <c r="G13" s="59">
        <v>64.572354623050913</v>
      </c>
      <c r="H13" s="59">
        <v>12.172300415942354</v>
      </c>
      <c r="I13" s="59">
        <v>244.58039898434058</v>
      </c>
      <c r="J13" s="59">
        <v>29.201755152969469</v>
      </c>
      <c r="K13" s="59">
        <v>712.77397944850452</v>
      </c>
      <c r="L13" s="59">
        <v>1495.0873423776022</v>
      </c>
      <c r="M13" s="59">
        <v>1063.3007886248079</v>
      </c>
      <c r="N13" s="59">
        <v>0.6703408735080052</v>
      </c>
      <c r="O13" s="63">
        <v>0.69197689507469207</v>
      </c>
      <c r="T13" s="59">
        <v>1594.9897163673138</v>
      </c>
    </row>
    <row r="14" spans="1:20" x14ac:dyDescent="0.3">
      <c r="A14" s="60">
        <v>40268</v>
      </c>
      <c r="B14" s="59">
        <v>116.39739139286191</v>
      </c>
      <c r="C14" s="59">
        <v>12.831112212680001</v>
      </c>
      <c r="D14" s="59">
        <v>241.09147208361003</v>
      </c>
      <c r="E14" s="59">
        <v>94.654924360666271</v>
      </c>
      <c r="F14" s="59">
        <v>1035.2652174030989</v>
      </c>
      <c r="G14" s="59">
        <v>64.939181364141476</v>
      </c>
      <c r="H14" s="59">
        <v>12.572065157671087</v>
      </c>
      <c r="I14" s="59">
        <v>246.11804165291323</v>
      </c>
      <c r="J14" s="59">
        <v>29.442768422477219</v>
      </c>
      <c r="K14" s="59">
        <v>719.08990498959702</v>
      </c>
      <c r="L14" s="59">
        <v>1500.2401174529168</v>
      </c>
      <c r="M14" s="59">
        <v>1072.1619615868001</v>
      </c>
      <c r="N14" s="59">
        <v>0.6706914913539217</v>
      </c>
      <c r="O14" s="63">
        <v>0.69006634695301661</v>
      </c>
      <c r="T14" s="59">
        <v>1597.4367781674082</v>
      </c>
    </row>
    <row r="15" spans="1:20" x14ac:dyDescent="0.3">
      <c r="A15" s="60">
        <v>40298</v>
      </c>
      <c r="B15" s="59">
        <v>117.25863091369901</v>
      </c>
      <c r="C15" s="59">
        <v>12.876628293176667</v>
      </c>
      <c r="D15" s="59">
        <v>245.16229298649668</v>
      </c>
      <c r="E15" s="59">
        <v>94.662557987221177</v>
      </c>
      <c r="F15" s="59">
        <v>1037.72852814834</v>
      </c>
      <c r="G15" s="59">
        <v>65.419674859505463</v>
      </c>
      <c r="H15" s="59">
        <v>12.671980080621344</v>
      </c>
      <c r="I15" s="59">
        <v>249.26058923165746</v>
      </c>
      <c r="J15" s="59">
        <v>29.445142890582261</v>
      </c>
      <c r="K15" s="59">
        <v>719.7518928446076</v>
      </c>
      <c r="L15" s="59">
        <v>1507.6886383289336</v>
      </c>
      <c r="M15" s="59">
        <v>1076.5492799069741</v>
      </c>
      <c r="N15" s="59">
        <v>0.66857310322738051</v>
      </c>
      <c r="O15" s="63">
        <v>0.68829100503040208</v>
      </c>
      <c r="T15" s="59">
        <v>1599.9667912149609</v>
      </c>
    </row>
    <row r="16" spans="1:20" x14ac:dyDescent="0.3">
      <c r="A16" s="60">
        <v>40329</v>
      </c>
      <c r="B16" s="59">
        <v>118.11987043453621</v>
      </c>
      <c r="C16" s="59">
        <v>12.922144373673332</v>
      </c>
      <c r="D16" s="59">
        <v>249.23311388938336</v>
      </c>
      <c r="E16" s="59">
        <v>94.670191613776083</v>
      </c>
      <c r="F16" s="59">
        <v>1040.1918388935812</v>
      </c>
      <c r="G16" s="59">
        <v>65.900168354869479</v>
      </c>
      <c r="H16" s="59">
        <v>12.771895003571602</v>
      </c>
      <c r="I16" s="59">
        <v>252.40313681040166</v>
      </c>
      <c r="J16" s="59">
        <v>29.447517358687307</v>
      </c>
      <c r="K16" s="59">
        <v>720.41388069961795</v>
      </c>
      <c r="L16" s="59">
        <v>1515.1371592049502</v>
      </c>
      <c r="M16" s="59">
        <v>1080.9365982271479</v>
      </c>
      <c r="N16" s="59">
        <v>0.66647191137868222</v>
      </c>
      <c r="O16" s="63">
        <v>0.68653311851938825</v>
      </c>
      <c r="T16" s="59">
        <v>1602.4968042625112</v>
      </c>
    </row>
    <row r="17" spans="1:20" x14ac:dyDescent="0.3">
      <c r="A17" s="60">
        <v>40359</v>
      </c>
      <c r="B17" s="59">
        <v>118.9811099553733</v>
      </c>
      <c r="C17" s="59">
        <v>12.967660454169998</v>
      </c>
      <c r="D17" s="59">
        <v>253.30393479227001</v>
      </c>
      <c r="E17" s="59">
        <v>94.677825240330989</v>
      </c>
      <c r="F17" s="59">
        <v>1042.6551496388226</v>
      </c>
      <c r="G17" s="59">
        <v>66.38066185023348</v>
      </c>
      <c r="H17" s="59">
        <v>12.871809926521859</v>
      </c>
      <c r="I17" s="59">
        <v>255.54568438914589</v>
      </c>
      <c r="J17" s="59">
        <v>29.449891826792349</v>
      </c>
      <c r="K17" s="59">
        <v>721.07586855462819</v>
      </c>
      <c r="L17" s="59">
        <v>1522.585680080967</v>
      </c>
      <c r="M17" s="59">
        <v>1085.3239165473219</v>
      </c>
      <c r="N17" s="59">
        <v>0.66438770726489205</v>
      </c>
      <c r="O17" s="63">
        <v>0.68479243124326317</v>
      </c>
      <c r="T17" s="59">
        <v>1605.0268173100665</v>
      </c>
    </row>
    <row r="18" spans="1:20" x14ac:dyDescent="0.3">
      <c r="A18" s="60">
        <v>40390</v>
      </c>
      <c r="B18" s="59">
        <v>119.6125617670814</v>
      </c>
      <c r="C18" s="59">
        <v>13.341089758276665</v>
      </c>
      <c r="D18" s="59">
        <v>256.80935717712003</v>
      </c>
      <c r="E18" s="59">
        <v>94.269417077666631</v>
      </c>
      <c r="F18" s="59">
        <v>1054.0034973510121</v>
      </c>
      <c r="G18" s="59">
        <v>66.732954657078523</v>
      </c>
      <c r="H18" s="59">
        <v>13.095972128654664</v>
      </c>
      <c r="I18" s="59">
        <v>258.08598249729317</v>
      </c>
      <c r="J18" s="59">
        <v>29.322854939526366</v>
      </c>
      <c r="K18" s="59">
        <v>727.0461416874017</v>
      </c>
      <c r="L18" s="59">
        <v>1538.035923131157</v>
      </c>
      <c r="M18" s="59">
        <v>1094.2839059099545</v>
      </c>
      <c r="N18" s="59">
        <v>0.66440357731737332</v>
      </c>
      <c r="O18" s="63">
        <v>0.68529185924686054</v>
      </c>
      <c r="T18" s="59">
        <v>1608.5078720162319</v>
      </c>
    </row>
    <row r="19" spans="1:20" x14ac:dyDescent="0.3">
      <c r="A19" s="60">
        <v>40421</v>
      </c>
      <c r="B19" s="59">
        <v>120.24401357878961</v>
      </c>
      <c r="C19" s="59">
        <v>13.714519062383333</v>
      </c>
      <c r="D19" s="59">
        <v>260.31477956197</v>
      </c>
      <c r="E19" s="59">
        <v>93.861008915002273</v>
      </c>
      <c r="F19" s="59">
        <v>1065.3518450632021</v>
      </c>
      <c r="G19" s="59">
        <v>67.085247463923565</v>
      </c>
      <c r="H19" s="59">
        <v>13.320134330787466</v>
      </c>
      <c r="I19" s="59">
        <v>260.62628060544051</v>
      </c>
      <c r="J19" s="59">
        <v>29.195818052260385</v>
      </c>
      <c r="K19" s="59">
        <v>733.01641482017499</v>
      </c>
      <c r="L19" s="59">
        <v>1553.4861661813472</v>
      </c>
      <c r="M19" s="59">
        <v>1103.2438952725868</v>
      </c>
      <c r="N19" s="59">
        <v>0.6644191895927628</v>
      </c>
      <c r="O19" s="63">
        <v>0.68578135309821453</v>
      </c>
      <c r="T19" s="59">
        <v>1613.1773350904316</v>
      </c>
    </row>
    <row r="20" spans="1:20" x14ac:dyDescent="0.3">
      <c r="A20" s="60">
        <v>40451</v>
      </c>
      <c r="B20" s="59">
        <v>120.87546539049771</v>
      </c>
      <c r="C20" s="59">
        <v>14.08794836649</v>
      </c>
      <c r="D20" s="59">
        <v>263.82020194682002</v>
      </c>
      <c r="E20" s="59">
        <v>93.452600752337915</v>
      </c>
      <c r="F20" s="59">
        <v>1076.7001927753915</v>
      </c>
      <c r="G20" s="59">
        <v>67.437540270768579</v>
      </c>
      <c r="H20" s="59">
        <v>13.544296532920271</v>
      </c>
      <c r="I20" s="59">
        <v>263.1665787135878</v>
      </c>
      <c r="J20" s="59">
        <v>29.068781164994402</v>
      </c>
      <c r="K20" s="59">
        <v>738.98668795294827</v>
      </c>
      <c r="L20" s="59">
        <v>1568.9364092315373</v>
      </c>
      <c r="M20" s="59">
        <v>1112.2038846352193</v>
      </c>
      <c r="N20" s="59">
        <v>0.66443455032106924</v>
      </c>
      <c r="O20" s="63">
        <v>0.68626120627970999</v>
      </c>
      <c r="T20" s="59">
        <v>1617.7739034685851</v>
      </c>
    </row>
    <row r="21" spans="1:20" x14ac:dyDescent="0.3">
      <c r="A21" s="60">
        <v>40482</v>
      </c>
      <c r="B21" s="59">
        <v>121.8154239536577</v>
      </c>
      <c r="C21" s="59">
        <v>14.214055025323333</v>
      </c>
      <c r="D21" s="59">
        <v>267.80066785687001</v>
      </c>
      <c r="E21" s="59">
        <v>89.646660815764349</v>
      </c>
      <c r="F21" s="59">
        <v>1083.3469900745379</v>
      </c>
      <c r="G21" s="59">
        <v>67.961951848016028</v>
      </c>
      <c r="H21" s="59">
        <v>13.468001763426162</v>
      </c>
      <c r="I21" s="59">
        <v>267.90911434633728</v>
      </c>
      <c r="J21" s="59">
        <v>27.884929305841069</v>
      </c>
      <c r="K21" s="59">
        <v>737.35286177240414</v>
      </c>
      <c r="L21" s="59">
        <v>1576.8237977261533</v>
      </c>
      <c r="M21" s="59">
        <v>1114.5768590360246</v>
      </c>
      <c r="N21" s="59">
        <v>0.66155407390220355</v>
      </c>
      <c r="O21" s="63">
        <v>0.68704378487740358</v>
      </c>
      <c r="T21" s="59">
        <v>1622.3704718467338</v>
      </c>
    </row>
    <row r="22" spans="1:20" x14ac:dyDescent="0.3">
      <c r="A22" s="60">
        <v>40512</v>
      </c>
      <c r="B22" s="59">
        <v>122.75538251681759</v>
      </c>
      <c r="C22" s="59">
        <v>14.340161684156666</v>
      </c>
      <c r="D22" s="59">
        <v>271.78113376691994</v>
      </c>
      <c r="E22" s="59">
        <v>85.840720879190798</v>
      </c>
      <c r="F22" s="59">
        <v>1089.9937873736842</v>
      </c>
      <c r="G22" s="59">
        <v>68.486363425263505</v>
      </c>
      <c r="H22" s="59">
        <v>13.391706993932056</v>
      </c>
      <c r="I22" s="59">
        <v>272.6516499790867</v>
      </c>
      <c r="J22" s="59">
        <v>26.701077446687734</v>
      </c>
      <c r="K22" s="59">
        <v>735.71903559186001</v>
      </c>
      <c r="L22" s="59">
        <v>1584.7111862207692</v>
      </c>
      <c r="M22" s="59">
        <v>1116.94983343683</v>
      </c>
      <c r="N22" s="59">
        <v>0.65868583670232417</v>
      </c>
      <c r="O22" s="63">
        <v>0.68781857341028141</v>
      </c>
      <c r="T22" s="59">
        <v>1626.9670402248707</v>
      </c>
    </row>
    <row r="23" spans="1:20" x14ac:dyDescent="0.3">
      <c r="A23" s="60">
        <v>40543</v>
      </c>
      <c r="B23" s="59">
        <v>123.69534107997761</v>
      </c>
      <c r="C23" s="59">
        <v>14.466268342989999</v>
      </c>
      <c r="D23" s="59">
        <v>275.76159967696992</v>
      </c>
      <c r="E23" s="59">
        <v>82.034780942617232</v>
      </c>
      <c r="F23" s="59">
        <v>1096.6405846728305</v>
      </c>
      <c r="G23" s="59">
        <v>69.010775002510968</v>
      </c>
      <c r="H23" s="59">
        <v>13.315412224437948</v>
      </c>
      <c r="I23" s="59">
        <v>277.39418561183618</v>
      </c>
      <c r="J23" s="59">
        <v>25.517225587534401</v>
      </c>
      <c r="K23" s="59">
        <v>734.08520941131565</v>
      </c>
      <c r="L23" s="59">
        <v>1592.5985747153852</v>
      </c>
      <c r="M23" s="59">
        <v>1119.3228078376353</v>
      </c>
      <c r="N23" s="59">
        <v>0.6558297608796686</v>
      </c>
      <c r="O23" s="63">
        <v>0.6885856876198776</v>
      </c>
      <c r="T23" s="59">
        <v>1631.5636086030272</v>
      </c>
    </row>
    <row r="24" spans="1:20" x14ac:dyDescent="0.3">
      <c r="A24" s="60">
        <v>40574</v>
      </c>
      <c r="B24" s="59">
        <v>123.73000762185801</v>
      </c>
      <c r="C24" s="59">
        <v>14.224737237129998</v>
      </c>
      <c r="D24" s="59">
        <v>277.34965694202992</v>
      </c>
      <c r="E24" s="59">
        <v>81.237198516101586</v>
      </c>
      <c r="F24" s="59">
        <v>1093.5254753263007</v>
      </c>
      <c r="G24" s="59">
        <v>69.030115786900552</v>
      </c>
      <c r="H24" s="59">
        <v>13.086065856219147</v>
      </c>
      <c r="I24" s="59">
        <v>276.79209910547911</v>
      </c>
      <c r="J24" s="59">
        <v>25.269134589201766</v>
      </c>
      <c r="K24" s="59">
        <v>736.63208844371616</v>
      </c>
      <c r="L24" s="59">
        <v>1590.0670756434204</v>
      </c>
      <c r="M24" s="59">
        <v>1120.8095037815167</v>
      </c>
      <c r="N24" s="59">
        <v>0.65723219330169991</v>
      </c>
      <c r="O24" s="63">
        <v>0.68772285903964514</v>
      </c>
      <c r="T24" s="59">
        <v>1636.2355305611463</v>
      </c>
    </row>
    <row r="25" spans="1:20" x14ac:dyDescent="0.3">
      <c r="A25" s="60">
        <v>40602</v>
      </c>
      <c r="B25" s="59">
        <v>123.76467416373839</v>
      </c>
      <c r="C25" s="59">
        <v>13.98320613127</v>
      </c>
      <c r="D25" s="59">
        <v>278.93771420708998</v>
      </c>
      <c r="E25" s="59">
        <v>80.439616089585925</v>
      </c>
      <c r="F25" s="59">
        <v>1090.4103659797709</v>
      </c>
      <c r="G25" s="59">
        <v>69.049456571290136</v>
      </c>
      <c r="H25" s="59">
        <v>12.856719488000344</v>
      </c>
      <c r="I25" s="59">
        <v>276.19001259912204</v>
      </c>
      <c r="J25" s="59">
        <v>25.02104359086913</v>
      </c>
      <c r="K25" s="59">
        <v>739.17896747611655</v>
      </c>
      <c r="L25" s="59">
        <v>1587.5355765714553</v>
      </c>
      <c r="M25" s="59">
        <v>1122.2961997253983</v>
      </c>
      <c r="N25" s="59">
        <v>0.65863091014384412</v>
      </c>
      <c r="O25" s="63">
        <v>0.68685727871037183</v>
      </c>
      <c r="T25" s="59">
        <v>1640.6813917793495</v>
      </c>
    </row>
    <row r="26" spans="1:20" x14ac:dyDescent="0.3">
      <c r="A26" s="60">
        <v>40633</v>
      </c>
      <c r="B26" s="59">
        <v>123.7993407056188</v>
      </c>
      <c r="C26" s="59">
        <v>13.74167502541</v>
      </c>
      <c r="D26" s="59">
        <v>280.52577147214998</v>
      </c>
      <c r="E26" s="59">
        <v>79.642033663070279</v>
      </c>
      <c r="F26" s="59">
        <v>1087.2952566332415</v>
      </c>
      <c r="G26" s="59">
        <v>69.06879735567972</v>
      </c>
      <c r="H26" s="59">
        <v>12.627373119781543</v>
      </c>
      <c r="I26" s="59">
        <v>275.58792609276497</v>
      </c>
      <c r="J26" s="59">
        <v>24.772952592536495</v>
      </c>
      <c r="K26" s="59">
        <v>741.72584650851695</v>
      </c>
      <c r="L26" s="59">
        <v>1585.0040774994904</v>
      </c>
      <c r="M26" s="59">
        <v>1123.7828956692797</v>
      </c>
      <c r="N26" s="59">
        <v>0.66002592615255551</v>
      </c>
      <c r="O26" s="63">
        <v>0.68598893344713874</v>
      </c>
      <c r="T26" s="59">
        <v>1645.1272529975631</v>
      </c>
    </row>
    <row r="27" spans="1:20" x14ac:dyDescent="0.3">
      <c r="A27" s="60">
        <v>40663</v>
      </c>
      <c r="B27" s="59">
        <v>124.2742112159095</v>
      </c>
      <c r="C27" s="59">
        <v>13.574829905866666</v>
      </c>
      <c r="D27" s="59">
        <v>282.58810998733998</v>
      </c>
      <c r="E27" s="59">
        <v>77.650995294439866</v>
      </c>
      <c r="F27" s="59">
        <v>1092.7213164515877</v>
      </c>
      <c r="G27" s="59">
        <v>69.333732006046333</v>
      </c>
      <c r="H27" s="59">
        <v>12.473376174687441</v>
      </c>
      <c r="I27" s="59">
        <v>275.59530730568991</v>
      </c>
      <c r="J27" s="59">
        <v>24.153632657479719</v>
      </c>
      <c r="K27" s="59">
        <v>745.00006514667837</v>
      </c>
      <c r="L27" s="59">
        <v>1590.8094628551435</v>
      </c>
      <c r="M27" s="59">
        <v>1126.5561132905818</v>
      </c>
      <c r="N27" s="59">
        <v>0.66130755171226385</v>
      </c>
      <c r="O27" s="63">
        <v>0.68689641466577644</v>
      </c>
      <c r="T27" s="59">
        <v>1649.7238213757107</v>
      </c>
    </row>
    <row r="28" spans="1:20" x14ac:dyDescent="0.3">
      <c r="A28" s="60">
        <v>40694</v>
      </c>
      <c r="B28" s="59">
        <v>124.7490817262003</v>
      </c>
      <c r="C28" s="59">
        <v>13.407984786323334</v>
      </c>
      <c r="D28" s="59">
        <v>284.65044850253003</v>
      </c>
      <c r="E28" s="59">
        <v>75.659956925809468</v>
      </c>
      <c r="F28" s="59">
        <v>1098.1473762699334</v>
      </c>
      <c r="G28" s="59">
        <v>69.598666656412973</v>
      </c>
      <c r="H28" s="59">
        <v>12.31937922959334</v>
      </c>
      <c r="I28" s="59">
        <v>275.60268851861491</v>
      </c>
      <c r="J28" s="59">
        <v>23.534312722422943</v>
      </c>
      <c r="K28" s="59">
        <v>748.27428378483989</v>
      </c>
      <c r="L28" s="59">
        <v>1596.6148482107965</v>
      </c>
      <c r="M28" s="59">
        <v>1129.329330911884</v>
      </c>
      <c r="N28" s="59">
        <v>0.66258288286964195</v>
      </c>
      <c r="O28" s="63">
        <v>0.68779729657440092</v>
      </c>
      <c r="T28" s="59">
        <v>1654.3203897538581</v>
      </c>
    </row>
    <row r="29" spans="1:20" x14ac:dyDescent="0.3">
      <c r="A29" s="60">
        <v>40724</v>
      </c>
      <c r="B29" s="59">
        <v>125.2239522364911</v>
      </c>
      <c r="C29" s="59">
        <v>13.241139666780001</v>
      </c>
      <c r="D29" s="59">
        <v>286.71278701772002</v>
      </c>
      <c r="E29" s="59">
        <v>73.668918557179055</v>
      </c>
      <c r="F29" s="59">
        <v>1103.5734360882791</v>
      </c>
      <c r="G29" s="59">
        <v>69.863601306779572</v>
      </c>
      <c r="H29" s="59">
        <v>12.165382284499238</v>
      </c>
      <c r="I29" s="59">
        <v>275.61006973153985</v>
      </c>
      <c r="J29" s="59">
        <v>22.914992787366167</v>
      </c>
      <c r="K29" s="59">
        <v>751.54850242300131</v>
      </c>
      <c r="L29" s="59">
        <v>1602.4202335664495</v>
      </c>
      <c r="M29" s="59">
        <v>1132.1025485331861</v>
      </c>
      <c r="N29" s="59">
        <v>0.66385196588131401</v>
      </c>
      <c r="O29" s="63">
        <v>0.68869165089865036</v>
      </c>
      <c r="T29" s="59">
        <v>1658.9169581320039</v>
      </c>
    </row>
    <row r="30" spans="1:20" x14ac:dyDescent="0.3">
      <c r="A30" s="60">
        <v>40755</v>
      </c>
      <c r="B30" s="59">
        <v>123.05554983196599</v>
      </c>
      <c r="C30" s="59">
        <v>12.768185763383334</v>
      </c>
      <c r="D30" s="59">
        <v>283.44257413892001</v>
      </c>
      <c r="E30" s="59">
        <v>71.647129295385668</v>
      </c>
      <c r="F30" s="59">
        <v>1109.3339271210345</v>
      </c>
      <c r="G30" s="59">
        <v>68.65382954701029</v>
      </c>
      <c r="H30" s="59">
        <v>12.020371380475853</v>
      </c>
      <c r="I30" s="59">
        <v>271.01051010765303</v>
      </c>
      <c r="J30" s="59">
        <v>22.28610767192076</v>
      </c>
      <c r="K30" s="59">
        <v>755.44107197331073</v>
      </c>
      <c r="L30" s="59">
        <v>1600.2473661506895</v>
      </c>
      <c r="M30" s="59">
        <v>1129.4118906803706</v>
      </c>
      <c r="N30" s="59">
        <v>0.66888004120288169</v>
      </c>
      <c r="O30" s="63">
        <v>0.69322652896438053</v>
      </c>
      <c r="T30" s="59">
        <v>1659.8452327123309</v>
      </c>
    </row>
    <row r="31" spans="1:20" x14ac:dyDescent="0.3">
      <c r="A31" s="60">
        <v>40786</v>
      </c>
      <c r="B31" s="59">
        <v>163.10734742744091</v>
      </c>
      <c r="C31" s="59">
        <v>12.295231859986668</v>
      </c>
      <c r="D31" s="59">
        <v>280.17236126012006</v>
      </c>
      <c r="E31" s="59">
        <v>69.625340033592281</v>
      </c>
      <c r="F31" s="59">
        <v>1072.8742181537891</v>
      </c>
      <c r="G31" s="59">
        <v>93.954179453907699</v>
      </c>
      <c r="H31" s="59">
        <v>11.875360476452466</v>
      </c>
      <c r="I31" s="59">
        <v>266.41095048376627</v>
      </c>
      <c r="J31" s="59">
        <v>21.65722255647535</v>
      </c>
      <c r="K31" s="59">
        <v>732.82351985695311</v>
      </c>
      <c r="L31" s="59">
        <v>1598.0744987349292</v>
      </c>
      <c r="M31" s="59">
        <v>1126.721232827555</v>
      </c>
      <c r="N31" s="59">
        <v>0.65040357677284666</v>
      </c>
      <c r="O31" s="63">
        <v>0.67135431984122129</v>
      </c>
      <c r="T31" s="59">
        <v>1656.4249891796112</v>
      </c>
    </row>
    <row r="32" spans="1:20" x14ac:dyDescent="0.3">
      <c r="A32" s="60">
        <v>40816</v>
      </c>
      <c r="B32" s="59">
        <v>181.21394502291582</v>
      </c>
      <c r="C32" s="59">
        <v>11.822277956590002</v>
      </c>
      <c r="D32" s="59">
        <v>276.90214838132005</v>
      </c>
      <c r="E32" s="59">
        <v>67.603550771798893</v>
      </c>
      <c r="F32" s="59">
        <v>1058.3597091865445</v>
      </c>
      <c r="G32" s="59">
        <v>105.02273936080508</v>
      </c>
      <c r="H32" s="59">
        <v>11.73034957242908</v>
      </c>
      <c r="I32" s="59">
        <v>261.81139085987945</v>
      </c>
      <c r="J32" s="59">
        <v>21.028337441029944</v>
      </c>
      <c r="K32" s="59">
        <v>724.43775774059588</v>
      </c>
      <c r="L32" s="59">
        <v>1595.9016313191692</v>
      </c>
      <c r="M32" s="59">
        <v>1124.0305749747395</v>
      </c>
      <c r="N32" s="59">
        <v>0.64450004641277336</v>
      </c>
      <c r="O32" s="63">
        <v>0.66317352424266052</v>
      </c>
      <c r="T32" s="59">
        <v>1653.0505795954416</v>
      </c>
    </row>
    <row r="33" spans="1:20" x14ac:dyDescent="0.3">
      <c r="A33" s="60">
        <v>40847</v>
      </c>
      <c r="B33" s="59">
        <v>193.99668180980791</v>
      </c>
      <c r="C33" s="59">
        <v>12.106303424593333</v>
      </c>
      <c r="D33" s="59">
        <v>273.87087945868336</v>
      </c>
      <c r="E33" s="59">
        <v>66.697346936405452</v>
      </c>
      <c r="F33" s="59">
        <v>1070.0981819867445</v>
      </c>
      <c r="G33" s="59">
        <v>112.15320594287191</v>
      </c>
      <c r="H33" s="59">
        <v>11.81403403793867</v>
      </c>
      <c r="I33" s="59">
        <v>256.20788763293854</v>
      </c>
      <c r="J33" s="59">
        <v>20.746459347002993</v>
      </c>
      <c r="K33" s="59">
        <v>722.17180240227879</v>
      </c>
      <c r="L33" s="59">
        <v>1616.7693936162348</v>
      </c>
      <c r="M33" s="59">
        <v>1123.0933893630308</v>
      </c>
      <c r="N33" s="59">
        <v>0.64302025926077511</v>
      </c>
      <c r="O33" s="63">
        <v>0.6618743441161089</v>
      </c>
      <c r="T33" s="59">
        <v>1649.676170011272</v>
      </c>
    </row>
    <row r="34" spans="1:20" x14ac:dyDescent="0.3">
      <c r="A34" s="60">
        <v>40877</v>
      </c>
      <c r="B34" s="59">
        <v>214.14441859670001</v>
      </c>
      <c r="C34" s="59">
        <v>12.390328892596667</v>
      </c>
      <c r="D34" s="59">
        <v>270.83961053604673</v>
      </c>
      <c r="E34" s="59">
        <v>65.791143101011997</v>
      </c>
      <c r="F34" s="59">
        <v>1074.4716547869448</v>
      </c>
      <c r="G34" s="59">
        <v>120.21679752493873</v>
      </c>
      <c r="H34" s="59">
        <v>11.89771850344826</v>
      </c>
      <c r="I34" s="59">
        <v>250.60438440599765</v>
      </c>
      <c r="J34" s="59">
        <v>20.464581252976039</v>
      </c>
      <c r="K34" s="59">
        <v>718.97272206396133</v>
      </c>
      <c r="L34" s="59">
        <v>1637.6371559133001</v>
      </c>
      <c r="M34" s="59">
        <v>1122.156203751322</v>
      </c>
      <c r="N34" s="59">
        <v>0.64070645393258541</v>
      </c>
      <c r="O34" s="63">
        <v>0.65611094063612552</v>
      </c>
      <c r="T34" s="59">
        <v>1646.3017604271161</v>
      </c>
    </row>
    <row r="35" spans="1:20" x14ac:dyDescent="0.3">
      <c r="A35" s="60">
        <v>40908</v>
      </c>
      <c r="B35" s="59">
        <v>217.34015538359222</v>
      </c>
      <c r="C35" s="59">
        <v>12.674354360599999</v>
      </c>
      <c r="D35" s="59">
        <v>267.80834161341005</v>
      </c>
      <c r="E35" s="59">
        <v>64.884939265618556</v>
      </c>
      <c r="F35" s="59">
        <v>1095.7971275871448</v>
      </c>
      <c r="G35" s="59">
        <v>121.26341410700554</v>
      </c>
      <c r="H35" s="59">
        <v>11.98140296895785</v>
      </c>
      <c r="I35" s="59">
        <v>245.00088117905676</v>
      </c>
      <c r="J35" s="59">
        <v>20.182703158949089</v>
      </c>
      <c r="K35" s="59">
        <v>722.7906167256441</v>
      </c>
      <c r="L35" s="59">
        <v>1658.5049182103658</v>
      </c>
      <c r="M35" s="59">
        <v>1121.2190181396134</v>
      </c>
      <c r="N35" s="59">
        <v>0.6446471251664434</v>
      </c>
      <c r="O35" s="63">
        <v>0.66071382457495564</v>
      </c>
      <c r="T35" s="59">
        <v>1642.927350842936</v>
      </c>
    </row>
    <row r="36" spans="1:20" x14ac:dyDescent="0.3">
      <c r="A36" s="60">
        <v>40939</v>
      </c>
      <c r="B36" s="59">
        <v>220.36323564256341</v>
      </c>
      <c r="C36" s="59">
        <v>12.574303720276665</v>
      </c>
      <c r="D36" s="59">
        <v>266.29216094614338</v>
      </c>
      <c r="E36" s="59">
        <v>65.259666723804358</v>
      </c>
      <c r="F36" s="59">
        <v>1093.9202278237995</v>
      </c>
      <c r="G36" s="59">
        <v>122.13706564732703</v>
      </c>
      <c r="H36" s="59">
        <v>11.881330880377973</v>
      </c>
      <c r="I36" s="59">
        <v>243.10852828080354</v>
      </c>
      <c r="J36" s="59">
        <v>20.299263537053339</v>
      </c>
      <c r="K36" s="59">
        <v>723.59233790215501</v>
      </c>
      <c r="L36" s="59">
        <v>1658.4095948565875</v>
      </c>
      <c r="M36" s="59">
        <v>1121.0185262477169</v>
      </c>
      <c r="N36" s="59">
        <v>0.64547759110116554</v>
      </c>
      <c r="O36" s="63">
        <v>0.65962005479014196</v>
      </c>
      <c r="T36" s="59">
        <v>1639.4976230688649</v>
      </c>
    </row>
    <row r="37" spans="1:20" x14ac:dyDescent="0.3">
      <c r="A37" s="60">
        <v>40968</v>
      </c>
      <c r="B37" s="59">
        <v>218.49631590153462</v>
      </c>
      <c r="C37" s="59">
        <v>12.474253079953334</v>
      </c>
      <c r="D37" s="59">
        <v>264.77598027887666</v>
      </c>
      <c r="E37" s="59">
        <v>65.634394181990174</v>
      </c>
      <c r="F37" s="59">
        <v>1096.9333280604542</v>
      </c>
      <c r="G37" s="59">
        <v>120.23396718764852</v>
      </c>
      <c r="H37" s="59">
        <v>11.781258791798097</v>
      </c>
      <c r="I37" s="59">
        <v>241.21617538255029</v>
      </c>
      <c r="J37" s="59">
        <v>20.415823915157585</v>
      </c>
      <c r="K37" s="59">
        <v>727.1708090786658</v>
      </c>
      <c r="L37" s="59">
        <v>1658.3142715028091</v>
      </c>
      <c r="M37" s="59">
        <v>1120.8180343558204</v>
      </c>
      <c r="N37" s="59">
        <v>0.64878578572890322</v>
      </c>
      <c r="O37" s="63">
        <v>0.66147493687453085</v>
      </c>
      <c r="T37" s="59">
        <v>1636.1785316746016</v>
      </c>
    </row>
    <row r="38" spans="1:20" x14ac:dyDescent="0.3">
      <c r="A38" s="60">
        <v>40999</v>
      </c>
      <c r="B38" s="59">
        <v>216.62939616050582</v>
      </c>
      <c r="C38" s="59">
        <v>12.37420243963</v>
      </c>
      <c r="D38" s="59">
        <v>263.25979961160999</v>
      </c>
      <c r="E38" s="59">
        <v>66.009121640175977</v>
      </c>
      <c r="F38" s="59">
        <v>1099.9464282971089</v>
      </c>
      <c r="G38" s="59">
        <v>118.33086872797003</v>
      </c>
      <c r="H38" s="59">
        <v>11.68118670321822</v>
      </c>
      <c r="I38" s="59">
        <v>239.32382248429707</v>
      </c>
      <c r="J38" s="59">
        <v>20.532384293261835</v>
      </c>
      <c r="K38" s="59">
        <v>730.7492802551767</v>
      </c>
      <c r="L38" s="59">
        <v>1658.2189481490309</v>
      </c>
      <c r="M38" s="59">
        <v>1120.6175424639239</v>
      </c>
      <c r="N38" s="59">
        <v>0.6520951641078756</v>
      </c>
      <c r="O38" s="63">
        <v>0.66333003221613906</v>
      </c>
      <c r="T38" s="59">
        <v>1632.8594402803508</v>
      </c>
    </row>
    <row r="39" spans="1:20" x14ac:dyDescent="0.3">
      <c r="A39" s="60">
        <v>41029</v>
      </c>
      <c r="B39" s="59">
        <v>215.58383623992901</v>
      </c>
      <c r="C39" s="59">
        <v>12.280198264663333</v>
      </c>
      <c r="D39" s="59">
        <v>262.59431329083333</v>
      </c>
      <c r="E39" s="59">
        <v>66.221748281452037</v>
      </c>
      <c r="F39" s="59">
        <v>1091.9736987843291</v>
      </c>
      <c r="G39" s="59">
        <v>116.88601450991302</v>
      </c>
      <c r="H39" s="59">
        <v>11.554477142072953</v>
      </c>
      <c r="I39" s="59">
        <v>237.73329819145965</v>
      </c>
      <c r="J39" s="59">
        <v>20.59852260568271</v>
      </c>
      <c r="K39" s="59">
        <v>730.57576908996066</v>
      </c>
      <c r="L39" s="59">
        <v>1648.6537948612067</v>
      </c>
      <c r="M39" s="59">
        <v>1117.348081539089</v>
      </c>
      <c r="N39" s="59">
        <v>0.65384796480218632</v>
      </c>
      <c r="O39" s="63">
        <v>0.66234263505653579</v>
      </c>
      <c r="T39" s="59">
        <v>1629.4850306961746</v>
      </c>
    </row>
    <row r="40" spans="1:20" x14ac:dyDescent="0.3">
      <c r="A40" s="60">
        <v>41060</v>
      </c>
      <c r="B40" s="59">
        <v>214.53827631935212</v>
      </c>
      <c r="C40" s="59">
        <v>12.186194089696667</v>
      </c>
      <c r="D40" s="59">
        <v>261.9288269700566</v>
      </c>
      <c r="E40" s="59">
        <v>66.434374922728111</v>
      </c>
      <c r="F40" s="59">
        <v>1084.0009692715487</v>
      </c>
      <c r="G40" s="59">
        <v>115.44116029185605</v>
      </c>
      <c r="H40" s="59">
        <v>11.427767580927684</v>
      </c>
      <c r="I40" s="59">
        <v>236.14277389862221</v>
      </c>
      <c r="J40" s="59">
        <v>20.664660918103589</v>
      </c>
      <c r="K40" s="59">
        <v>730.40225792474439</v>
      </c>
      <c r="L40" s="59">
        <v>1639.0886415733823</v>
      </c>
      <c r="M40" s="59">
        <v>1114.0786206142539</v>
      </c>
      <c r="N40" s="59">
        <v>0.65561105330432856</v>
      </c>
      <c r="O40" s="63">
        <v>0.66134371368164824</v>
      </c>
      <c r="T40" s="59">
        <v>1626.1106211119991</v>
      </c>
    </row>
    <row r="41" spans="1:20" x14ac:dyDescent="0.3">
      <c r="A41" s="60">
        <v>41090</v>
      </c>
      <c r="B41" s="59">
        <v>213.4927163987752</v>
      </c>
      <c r="C41" s="59">
        <v>12.09218991473</v>
      </c>
      <c r="D41" s="59">
        <v>261.26334064927994</v>
      </c>
      <c r="E41" s="59">
        <v>66.647001564004171</v>
      </c>
      <c r="F41" s="59">
        <v>1076.0282397587691</v>
      </c>
      <c r="G41" s="59">
        <v>113.99630607379905</v>
      </c>
      <c r="H41" s="59">
        <v>11.301058019782417</v>
      </c>
      <c r="I41" s="59">
        <v>234.55224960578479</v>
      </c>
      <c r="J41" s="59">
        <v>20.730799230524465</v>
      </c>
      <c r="K41" s="59">
        <v>730.22874675952824</v>
      </c>
      <c r="L41" s="59">
        <v>1629.5234882855582</v>
      </c>
      <c r="M41" s="59">
        <v>1110.8091596894189</v>
      </c>
      <c r="N41" s="59">
        <v>0.65738452045507023</v>
      </c>
      <c r="O41" s="63">
        <v>0.66033306515321954</v>
      </c>
      <c r="T41" s="59">
        <v>1622.7362115278411</v>
      </c>
    </row>
    <row r="42" spans="1:20" x14ac:dyDescent="0.3">
      <c r="A42" s="60">
        <v>41121</v>
      </c>
      <c r="B42" s="59">
        <v>213.69962764248794</v>
      </c>
      <c r="C42" s="59">
        <v>12.277128623599999</v>
      </c>
      <c r="D42" s="59">
        <v>262.56269557558329</v>
      </c>
      <c r="E42" s="59">
        <v>66.382009969637664</v>
      </c>
      <c r="F42" s="59">
        <v>1080.7011735195294</v>
      </c>
      <c r="G42" s="59">
        <v>113.25021710398241</v>
      </c>
      <c r="H42" s="59">
        <v>11.34295849212295</v>
      </c>
      <c r="I42" s="59">
        <v>233.76305708788993</v>
      </c>
      <c r="J42" s="59">
        <v>20.648372603494394</v>
      </c>
      <c r="K42" s="59">
        <v>728.55305108687594</v>
      </c>
      <c r="L42" s="59">
        <v>1635.6226353308384</v>
      </c>
      <c r="M42" s="59">
        <v>1107.5576563743657</v>
      </c>
      <c r="N42" s="59">
        <v>0.65780146694288</v>
      </c>
      <c r="O42" s="63">
        <v>0.66072769487011618</v>
      </c>
      <c r="T42" s="59">
        <v>1620.4736542680901</v>
      </c>
    </row>
    <row r="43" spans="1:20" x14ac:dyDescent="0.3">
      <c r="A43" s="60">
        <v>41152</v>
      </c>
      <c r="B43" s="59">
        <v>213.90653888620074</v>
      </c>
      <c r="C43" s="59">
        <v>12.462067332470001</v>
      </c>
      <c r="D43" s="59">
        <v>263.8620505018867</v>
      </c>
      <c r="E43" s="59">
        <v>66.117018375271144</v>
      </c>
      <c r="F43" s="59">
        <v>1085.3741072802904</v>
      </c>
      <c r="G43" s="59">
        <v>112.50412813416574</v>
      </c>
      <c r="H43" s="59">
        <v>11.384858964463483</v>
      </c>
      <c r="I43" s="59">
        <v>232.97386456999507</v>
      </c>
      <c r="J43" s="59">
        <v>20.565945976464324</v>
      </c>
      <c r="K43" s="59">
        <v>726.87735541422387</v>
      </c>
      <c r="L43" s="59">
        <v>1641.7217823761189</v>
      </c>
      <c r="M43" s="59">
        <v>1104.3061530593125</v>
      </c>
      <c r="N43" s="59">
        <v>0.65822086873329522</v>
      </c>
      <c r="O43" s="63">
        <v>0.66111939241580397</v>
      </c>
      <c r="T43" s="59">
        <v>1619.4171135108836</v>
      </c>
    </row>
    <row r="44" spans="1:20" x14ac:dyDescent="0.3">
      <c r="A44" s="60">
        <v>41182</v>
      </c>
      <c r="B44" s="59">
        <v>214.11345012991342</v>
      </c>
      <c r="C44" s="59">
        <v>12.647006041340001</v>
      </c>
      <c r="D44" s="59">
        <v>265.16140542819005</v>
      </c>
      <c r="E44" s="59">
        <v>65.852026780904637</v>
      </c>
      <c r="F44" s="59">
        <v>1090.047041041051</v>
      </c>
      <c r="G44" s="59">
        <v>111.7580391643491</v>
      </c>
      <c r="H44" s="59">
        <v>11.426759436804016</v>
      </c>
      <c r="I44" s="59">
        <v>232.18467205210021</v>
      </c>
      <c r="J44" s="59">
        <v>20.483519349434253</v>
      </c>
      <c r="K44" s="59">
        <v>725.20165974157169</v>
      </c>
      <c r="L44" s="59">
        <v>1647.8209294213991</v>
      </c>
      <c r="M44" s="59">
        <v>1101.0546497442592</v>
      </c>
      <c r="N44" s="59">
        <v>0.65864274757843633</v>
      </c>
      <c r="O44" s="63">
        <v>0.6615081903491784</v>
      </c>
      <c r="T44" s="59">
        <v>1618.3788291994704</v>
      </c>
    </row>
    <row r="45" spans="1:20" x14ac:dyDescent="0.3">
      <c r="A45" s="60">
        <v>41213</v>
      </c>
      <c r="B45" s="59">
        <v>213.20816555099123</v>
      </c>
      <c r="C45" s="59">
        <v>12.763832499616667</v>
      </c>
      <c r="D45" s="59">
        <v>266.39483710601007</v>
      </c>
      <c r="E45" s="59">
        <v>64.474467455772754</v>
      </c>
      <c r="F45" s="59">
        <v>1091.0280464810223</v>
      </c>
      <c r="G45" s="59">
        <v>110.48907997577996</v>
      </c>
      <c r="H45" s="59">
        <v>11.512120603645876</v>
      </c>
      <c r="I45" s="59">
        <v>234.17144944904035</v>
      </c>
      <c r="J45" s="59">
        <v>20.055024366505119</v>
      </c>
      <c r="K45" s="59">
        <v>724.05676542821493</v>
      </c>
      <c r="L45" s="59">
        <v>1647.8693490934131</v>
      </c>
      <c r="M45" s="59">
        <v>1100.2844398231862</v>
      </c>
      <c r="N45" s="59">
        <v>0.65806326002807924</v>
      </c>
      <c r="O45" s="63">
        <v>0.66208407060988117</v>
      </c>
      <c r="T45" s="59">
        <v>1617.3405448880119</v>
      </c>
    </row>
    <row r="46" spans="1:20" x14ac:dyDescent="0.3">
      <c r="A46" s="60">
        <v>41243</v>
      </c>
      <c r="B46" s="59">
        <v>212.4778809720691</v>
      </c>
      <c r="C46" s="59">
        <v>12.880658957893335</v>
      </c>
      <c r="D46" s="59">
        <v>267.62826878383004</v>
      </c>
      <c r="E46" s="59">
        <v>63.096908130640855</v>
      </c>
      <c r="F46" s="59">
        <v>1091.8340519209939</v>
      </c>
      <c r="G46" s="59">
        <v>109.22157912054415</v>
      </c>
      <c r="H46" s="59">
        <v>11.597481770487738</v>
      </c>
      <c r="I46" s="59">
        <v>236.15822684598047</v>
      </c>
      <c r="J46" s="59">
        <v>19.626529383575981</v>
      </c>
      <c r="K46" s="59">
        <v>722.91041278152454</v>
      </c>
      <c r="L46" s="59">
        <v>1647.9177687654274</v>
      </c>
      <c r="M46" s="59">
        <v>1099.5142299021129</v>
      </c>
      <c r="N46" s="59">
        <v>0.65748163427214901</v>
      </c>
      <c r="O46" s="63">
        <v>0.66255372240992627</v>
      </c>
      <c r="T46" s="59">
        <v>1616.3022605765991</v>
      </c>
    </row>
    <row r="47" spans="1:20" x14ac:dyDescent="0.3">
      <c r="A47" s="60">
        <v>41274</v>
      </c>
      <c r="B47" s="59">
        <v>211.33259639314682</v>
      </c>
      <c r="C47" s="59">
        <v>12.997485416170001</v>
      </c>
      <c r="D47" s="59">
        <v>268.86170046165006</v>
      </c>
      <c r="E47" s="59">
        <v>61.719348805508965</v>
      </c>
      <c r="F47" s="59">
        <v>1093.0550573609653</v>
      </c>
      <c r="G47" s="59">
        <v>107.95407826530833</v>
      </c>
      <c r="H47" s="59">
        <v>11.682842937329598</v>
      </c>
      <c r="I47" s="59">
        <v>238.14500424292061</v>
      </c>
      <c r="J47" s="59">
        <v>19.198034400646847</v>
      </c>
      <c r="K47" s="59">
        <v>721.76406013483449</v>
      </c>
      <c r="L47" s="59">
        <v>1647.9661884374414</v>
      </c>
      <c r="M47" s="59">
        <v>1098.7440199810399</v>
      </c>
      <c r="N47" s="59">
        <v>0.65689919308711175</v>
      </c>
      <c r="O47" s="63">
        <v>0.66327517216683407</v>
      </c>
      <c r="T47" s="59">
        <v>1615.2639762651588</v>
      </c>
    </row>
    <row r="48" spans="1:20" x14ac:dyDescent="0.3">
      <c r="A48" s="60">
        <v>41305</v>
      </c>
      <c r="B48" s="59">
        <v>212.75282519486092</v>
      </c>
      <c r="C48" s="59">
        <v>13.06451187287</v>
      </c>
      <c r="D48" s="59">
        <v>271.26580574881336</v>
      </c>
      <c r="E48" s="59">
        <v>59.742338175454563</v>
      </c>
      <c r="F48" s="59">
        <v>1106.301129889247</v>
      </c>
      <c r="G48" s="59">
        <v>107.88982705126939</v>
      </c>
      <c r="H48" s="59">
        <v>11.644463447567675</v>
      </c>
      <c r="I48" s="59">
        <v>239.00405936544971</v>
      </c>
      <c r="J48" s="59">
        <v>18.583077846166137</v>
      </c>
      <c r="K48" s="59">
        <v>724.92866351238581</v>
      </c>
      <c r="L48" s="59">
        <v>1663.1266108812458</v>
      </c>
      <c r="M48" s="59">
        <v>1102.0500912228388</v>
      </c>
      <c r="N48" s="59">
        <v>0.65780010299532066</v>
      </c>
      <c r="O48" s="63">
        <v>0.66519357134394475</v>
      </c>
      <c r="T48" s="59">
        <v>1614.2086708994407</v>
      </c>
    </row>
    <row r="49" spans="1:20" x14ac:dyDescent="0.3">
      <c r="A49" s="60">
        <v>41333</v>
      </c>
      <c r="B49" s="59">
        <v>212.5830539965749</v>
      </c>
      <c r="C49" s="59">
        <v>13.131538329570001</v>
      </c>
      <c r="D49" s="59">
        <v>273.66991103597667</v>
      </c>
      <c r="E49" s="59">
        <v>57.765327545400169</v>
      </c>
      <c r="F49" s="59">
        <v>1121.1372024175284</v>
      </c>
      <c r="G49" s="59">
        <v>107.82557583723047</v>
      </c>
      <c r="H49" s="59">
        <v>11.606083957805751</v>
      </c>
      <c r="I49" s="59">
        <v>239.86311448797883</v>
      </c>
      <c r="J49" s="59">
        <v>17.968121291685431</v>
      </c>
      <c r="K49" s="59">
        <v>728.09326688993713</v>
      </c>
      <c r="L49" s="59">
        <v>1678.2870333250501</v>
      </c>
      <c r="M49" s="59">
        <v>1105.3561624646375</v>
      </c>
      <c r="N49" s="59">
        <v>0.65869562374039803</v>
      </c>
      <c r="O49" s="63">
        <v>0.66802470623652077</v>
      </c>
      <c r="T49" s="59">
        <v>1613.2044286965775</v>
      </c>
    </row>
    <row r="50" spans="1:20" x14ac:dyDescent="0.3">
      <c r="A50" s="60">
        <v>41364</v>
      </c>
      <c r="B50" s="59">
        <v>214.00328279828892</v>
      </c>
      <c r="C50" s="59">
        <v>13.19856478627</v>
      </c>
      <c r="D50" s="59">
        <v>276.07401632313997</v>
      </c>
      <c r="E50" s="59">
        <v>55.788316915345767</v>
      </c>
      <c r="F50" s="59">
        <v>1134.3832749458099</v>
      </c>
      <c r="G50" s="59">
        <v>107.77457462319154</v>
      </c>
      <c r="H50" s="59">
        <v>11.567704468043829</v>
      </c>
      <c r="I50" s="59">
        <v>240.72216961050793</v>
      </c>
      <c r="J50" s="59">
        <v>17.353164737204722</v>
      </c>
      <c r="K50" s="59">
        <v>731.24462026748847</v>
      </c>
      <c r="L50" s="59">
        <v>1693.4474557688545</v>
      </c>
      <c r="M50" s="59">
        <v>1108.6622337064364</v>
      </c>
      <c r="N50" s="59">
        <v>0.65957385219375608</v>
      </c>
      <c r="O50" s="63">
        <v>0.66986623711379356</v>
      </c>
      <c r="T50" s="59">
        <v>1612.2001864937029</v>
      </c>
    </row>
    <row r="51" spans="1:20" x14ac:dyDescent="0.3">
      <c r="A51" s="60">
        <v>41394</v>
      </c>
      <c r="B51" s="59">
        <v>212.52370365188432</v>
      </c>
      <c r="C51" s="59">
        <v>13.505435519740001</v>
      </c>
      <c r="D51" s="59">
        <v>278.79662202594</v>
      </c>
      <c r="E51" s="59">
        <v>54.681993970569685</v>
      </c>
      <c r="F51" s="59">
        <v>1146.0777772409308</v>
      </c>
      <c r="G51" s="59">
        <v>107.37498727526162</v>
      </c>
      <c r="H51" s="59">
        <v>11.625244896599501</v>
      </c>
      <c r="I51" s="59">
        <v>243.53835523443036</v>
      </c>
      <c r="J51" s="59">
        <v>17.009038845355708</v>
      </c>
      <c r="K51" s="59">
        <v>735.34326070861403</v>
      </c>
      <c r="L51" s="59">
        <v>1705.5855324090649</v>
      </c>
      <c r="M51" s="59">
        <v>1114.8908869602612</v>
      </c>
      <c r="N51" s="59">
        <v>0.65956522679409468</v>
      </c>
      <c r="O51" s="63">
        <v>0.6719556160998541</v>
      </c>
      <c r="T51" s="59">
        <v>1611.1619021822751</v>
      </c>
    </row>
    <row r="52" spans="1:20" x14ac:dyDescent="0.3">
      <c r="A52" s="60">
        <v>41425</v>
      </c>
      <c r="B52" s="59">
        <v>213.31912450547964</v>
      </c>
      <c r="C52" s="59">
        <v>13.81230625321</v>
      </c>
      <c r="D52" s="59">
        <v>281.51922772873996</v>
      </c>
      <c r="E52" s="59">
        <v>53.575671025793611</v>
      </c>
      <c r="F52" s="59">
        <v>1155.4972795360522</v>
      </c>
      <c r="G52" s="59">
        <v>106.99435826066502</v>
      </c>
      <c r="H52" s="59">
        <v>11.682785325155173</v>
      </c>
      <c r="I52" s="59">
        <v>246.35454085835278</v>
      </c>
      <c r="J52" s="59">
        <v>16.664912953506697</v>
      </c>
      <c r="K52" s="59">
        <v>739.42294281640625</v>
      </c>
      <c r="L52" s="59">
        <v>1717.7236090492752</v>
      </c>
      <c r="M52" s="59">
        <v>1121.1195402140859</v>
      </c>
      <c r="N52" s="59">
        <v>0.65953978705536442</v>
      </c>
      <c r="O52" s="63">
        <v>0.67269103914546313</v>
      </c>
      <c r="T52" s="59">
        <v>1610.1236178708439</v>
      </c>
    </row>
    <row r="53" spans="1:20" x14ac:dyDescent="0.3">
      <c r="A53" s="60">
        <v>41455</v>
      </c>
      <c r="B53" s="59">
        <v>212.12954535907491</v>
      </c>
      <c r="C53" s="59">
        <v>14.119176986680001</v>
      </c>
      <c r="D53" s="59">
        <v>284.24183343153999</v>
      </c>
      <c r="E53" s="59">
        <v>52.469348081017529</v>
      </c>
      <c r="F53" s="59">
        <v>1166.9017818311731</v>
      </c>
      <c r="G53" s="59">
        <v>106.61372924606842</v>
      </c>
      <c r="H53" s="59">
        <v>11.740325753710845</v>
      </c>
      <c r="I53" s="59">
        <v>249.1707264822752</v>
      </c>
      <c r="J53" s="59">
        <v>16.320787061657683</v>
      </c>
      <c r="K53" s="59">
        <v>743.50262492419859</v>
      </c>
      <c r="L53" s="59">
        <v>1729.8616856894855</v>
      </c>
      <c r="M53" s="59">
        <v>1127.3481934679107</v>
      </c>
      <c r="N53" s="59">
        <v>0.65951462842820618</v>
      </c>
      <c r="O53" s="63">
        <v>0.67456363215887472</v>
      </c>
      <c r="T53" s="59">
        <v>1609.0853335594036</v>
      </c>
    </row>
    <row r="54" spans="1:20" x14ac:dyDescent="0.3">
      <c r="A54" s="60">
        <v>41486</v>
      </c>
      <c r="B54" s="59">
        <v>212.71154533065521</v>
      </c>
      <c r="C54" s="59">
        <v>14.504416569513333</v>
      </c>
      <c r="D54" s="59">
        <v>286.53117518477336</v>
      </c>
      <c r="E54" s="59">
        <v>51.222669410972024</v>
      </c>
      <c r="F54" s="59">
        <v>1164.2699849448043</v>
      </c>
      <c r="G54" s="59">
        <v>106.13057241386375</v>
      </c>
      <c r="H54" s="59">
        <v>11.969322511716504</v>
      </c>
      <c r="I54" s="59">
        <v>250.29476218776159</v>
      </c>
      <c r="J54" s="59">
        <v>15.933002996250467</v>
      </c>
      <c r="K54" s="59">
        <v>740.15950825834625</v>
      </c>
      <c r="L54" s="59">
        <v>1729.2397914407181</v>
      </c>
      <c r="M54" s="59">
        <v>1124.4871683679387</v>
      </c>
      <c r="N54" s="59">
        <v>0.65821961253021766</v>
      </c>
      <c r="O54" s="63">
        <v>0.67328428984090827</v>
      </c>
      <c r="T54" s="59">
        <v>1609.2738449729502</v>
      </c>
    </row>
    <row r="55" spans="1:20" x14ac:dyDescent="0.3">
      <c r="A55" s="60">
        <v>41517</v>
      </c>
      <c r="B55" s="59">
        <v>211.08354530223551</v>
      </c>
      <c r="C55" s="59">
        <v>14.889656152346667</v>
      </c>
      <c r="D55" s="59">
        <v>288.82051693800668</v>
      </c>
      <c r="E55" s="59">
        <v>49.975990740926527</v>
      </c>
      <c r="F55" s="59">
        <v>1163.8481880584354</v>
      </c>
      <c r="G55" s="59">
        <v>105.64741558165909</v>
      </c>
      <c r="H55" s="59">
        <v>12.198319269722163</v>
      </c>
      <c r="I55" s="59">
        <v>251.41879789324801</v>
      </c>
      <c r="J55" s="59">
        <v>15.545218930843252</v>
      </c>
      <c r="K55" s="59">
        <v>736.81639159249426</v>
      </c>
      <c r="L55" s="59">
        <v>1728.6178971919508</v>
      </c>
      <c r="M55" s="59">
        <v>1121.6261432679667</v>
      </c>
      <c r="N55" s="59">
        <v>0.65691799002268991</v>
      </c>
      <c r="O55" s="63">
        <v>0.67328250502846576</v>
      </c>
      <c r="T55" s="59">
        <v>1610.9248206678076</v>
      </c>
    </row>
    <row r="56" spans="1:20" x14ac:dyDescent="0.3">
      <c r="A56" s="60">
        <v>41547</v>
      </c>
      <c r="B56" s="59">
        <v>211.57554527381581</v>
      </c>
      <c r="C56" s="59">
        <v>15.274895735179999</v>
      </c>
      <c r="D56" s="59">
        <v>291.10985869124005</v>
      </c>
      <c r="E56" s="59">
        <v>48.729312070881022</v>
      </c>
      <c r="F56" s="59">
        <v>1161.3063911720665</v>
      </c>
      <c r="G56" s="59">
        <v>105.18267541612111</v>
      </c>
      <c r="H56" s="59">
        <v>12.427316027727821</v>
      </c>
      <c r="I56" s="59">
        <v>252.5428335987344</v>
      </c>
      <c r="J56" s="59">
        <v>15.157434865436036</v>
      </c>
      <c r="K56" s="59">
        <v>733.45485825997525</v>
      </c>
      <c r="L56" s="59">
        <v>1727.9960029431834</v>
      </c>
      <c r="M56" s="59">
        <v>1118.7651181679946</v>
      </c>
      <c r="N56" s="59">
        <v>0.65559324861774881</v>
      </c>
      <c r="O56" s="63">
        <v>0.67205386424163527</v>
      </c>
      <c r="T56" s="59">
        <v>1612.5522883999322</v>
      </c>
    </row>
    <row r="57" spans="1:20" x14ac:dyDescent="0.3">
      <c r="A57" s="60">
        <v>41578</v>
      </c>
      <c r="B57" s="59">
        <v>212.35632476380022</v>
      </c>
      <c r="C57" s="59">
        <v>16.760396312543332</v>
      </c>
      <c r="D57" s="59">
        <v>295.15835052143001</v>
      </c>
      <c r="E57" s="59">
        <v>47.678003680587345</v>
      </c>
      <c r="F57" s="59">
        <v>1159.6813895877776</v>
      </c>
      <c r="G57" s="59">
        <v>104.82958618266289</v>
      </c>
      <c r="H57" s="59">
        <v>15.932134526599956</v>
      </c>
      <c r="I57" s="59">
        <v>254.41949651123181</v>
      </c>
      <c r="J57" s="59">
        <v>14.830421456624032</v>
      </c>
      <c r="K57" s="59">
        <v>729.62890360004224</v>
      </c>
      <c r="L57" s="59">
        <v>1731.6344648661388</v>
      </c>
      <c r="M57" s="59">
        <v>1119.6405422771609</v>
      </c>
      <c r="N57" s="59">
        <v>0.65166352597066513</v>
      </c>
      <c r="O57" s="63">
        <v>0.66970334277645882</v>
      </c>
      <c r="T57" s="59">
        <v>1614.1797561320209</v>
      </c>
    </row>
    <row r="58" spans="1:20" x14ac:dyDescent="0.3">
      <c r="A58" s="60">
        <v>41608</v>
      </c>
      <c r="B58" s="59">
        <v>210.49110425378461</v>
      </c>
      <c r="C58" s="59">
        <v>18.245896889906668</v>
      </c>
      <c r="D58" s="59">
        <v>299.20684235162003</v>
      </c>
      <c r="E58" s="59">
        <v>46.626695290293675</v>
      </c>
      <c r="F58" s="59">
        <v>1160.7023880034892</v>
      </c>
      <c r="G58" s="59">
        <v>104.47649694920469</v>
      </c>
      <c r="H58" s="59">
        <v>19.436953025472093</v>
      </c>
      <c r="I58" s="59">
        <v>256.29615942372925</v>
      </c>
      <c r="J58" s="59">
        <v>14.503408047812027</v>
      </c>
      <c r="K58" s="59">
        <v>725.80294894010922</v>
      </c>
      <c r="L58" s="59">
        <v>1735.2729267890941</v>
      </c>
      <c r="M58" s="59">
        <v>1120.5159663863274</v>
      </c>
      <c r="N58" s="59">
        <v>0.64773994366258725</v>
      </c>
      <c r="O58" s="63">
        <v>0.66888751048010875</v>
      </c>
      <c r="T58" s="59">
        <v>1615.8072238641519</v>
      </c>
    </row>
    <row r="59" spans="1:20" x14ac:dyDescent="0.3">
      <c r="A59" s="60">
        <v>41639</v>
      </c>
      <c r="B59" s="59">
        <v>209.03688374376901</v>
      </c>
      <c r="C59" s="59">
        <v>19.73139746727</v>
      </c>
      <c r="D59" s="59">
        <v>303.25533418180999</v>
      </c>
      <c r="E59" s="59">
        <v>45.622512558679986</v>
      </c>
      <c r="F59" s="59">
        <v>1161.2652607605205</v>
      </c>
      <c r="G59" s="59">
        <v>104.14545771574646</v>
      </c>
      <c r="H59" s="59">
        <v>22.941771524344226</v>
      </c>
      <c r="I59" s="59">
        <v>258.17282233622666</v>
      </c>
      <c r="J59" s="59">
        <v>14.199352527963889</v>
      </c>
      <c r="K59" s="59">
        <v>721.93198639121238</v>
      </c>
      <c r="L59" s="59">
        <v>1738.9113887120495</v>
      </c>
      <c r="M59" s="59">
        <v>1121.3913904954936</v>
      </c>
      <c r="N59" s="59">
        <v>0.64378235155900598</v>
      </c>
      <c r="O59" s="63">
        <v>0.6678116368083763</v>
      </c>
      <c r="T59" s="59">
        <v>1617.4346915962408</v>
      </c>
    </row>
    <row r="60" spans="1:20" x14ac:dyDescent="0.3">
      <c r="A60" s="60">
        <v>41670</v>
      </c>
      <c r="B60" s="59">
        <v>210.2406616960497</v>
      </c>
      <c r="C60" s="59">
        <v>19.903689563146667</v>
      </c>
      <c r="D60" s="59">
        <v>307.45690338594665</v>
      </c>
      <c r="E60" s="59">
        <v>44.992530855583325</v>
      </c>
      <c r="F60" s="59">
        <v>1170.5731446064501</v>
      </c>
      <c r="G60" s="59">
        <v>104.06903823724886</v>
      </c>
      <c r="H60" s="59">
        <v>22.990708022184169</v>
      </c>
      <c r="I60" s="59">
        <v>260.72230633397811</v>
      </c>
      <c r="J60" s="59">
        <v>13.428264996382953</v>
      </c>
      <c r="K60" s="59">
        <v>724.16941091988269</v>
      </c>
      <c r="L60" s="59">
        <v>1753.1669301071763</v>
      </c>
      <c r="M60" s="59">
        <v>1125.3797285096769</v>
      </c>
      <c r="N60" s="59">
        <v>0.64348894206481677</v>
      </c>
      <c r="O60" s="63">
        <v>0.66769063715734678</v>
      </c>
      <c r="T60" s="59">
        <v>1619.0888391272433</v>
      </c>
    </row>
    <row r="61" spans="1:20" x14ac:dyDescent="0.3">
      <c r="A61" s="60">
        <v>41698</v>
      </c>
      <c r="B61" s="59">
        <v>211.44443964833044</v>
      </c>
      <c r="C61" s="59">
        <v>20.075981659023334</v>
      </c>
      <c r="D61" s="59">
        <v>311.65847259008336</v>
      </c>
      <c r="E61" s="59">
        <v>44.362549152486658</v>
      </c>
      <c r="F61" s="59">
        <v>1179.881028452379</v>
      </c>
      <c r="G61" s="59">
        <v>103.99261875875126</v>
      </c>
      <c r="H61" s="59">
        <v>23.039644520024108</v>
      </c>
      <c r="I61" s="59">
        <v>263.27179033172962</v>
      </c>
      <c r="J61" s="59">
        <v>12.65717746480202</v>
      </c>
      <c r="K61" s="59">
        <v>726.40683544855335</v>
      </c>
      <c r="L61" s="59">
        <v>1767.4224715023029</v>
      </c>
      <c r="M61" s="59">
        <v>1129.3680665238603</v>
      </c>
      <c r="N61" s="59">
        <v>0.64319760490873279</v>
      </c>
      <c r="O61" s="63">
        <v>0.66757158940583361</v>
      </c>
      <c r="T61" s="59">
        <v>1620.6629472615791</v>
      </c>
    </row>
    <row r="62" spans="1:20" x14ac:dyDescent="0.3">
      <c r="A62" s="60">
        <v>41729</v>
      </c>
      <c r="B62" s="59">
        <v>212.64821760061122</v>
      </c>
      <c r="C62" s="59">
        <v>20.248273754900001</v>
      </c>
      <c r="D62" s="59">
        <v>315.86004179422002</v>
      </c>
      <c r="E62" s="59">
        <v>43.732567449389997</v>
      </c>
      <c r="F62" s="59">
        <v>1189.1889122983084</v>
      </c>
      <c r="G62" s="59">
        <v>103.91619928025366</v>
      </c>
      <c r="H62" s="59">
        <v>23.088581017864051</v>
      </c>
      <c r="I62" s="59">
        <v>265.82127432948107</v>
      </c>
      <c r="J62" s="59">
        <v>11.886089933221085</v>
      </c>
      <c r="K62" s="59">
        <v>728.64425997722356</v>
      </c>
      <c r="L62" s="59">
        <v>1781.6780128974297</v>
      </c>
      <c r="M62" s="59">
        <v>1133.3564045380435</v>
      </c>
      <c r="N62" s="59">
        <v>0.64290831821276839</v>
      </c>
      <c r="O62" s="63">
        <v>0.66745444670129039</v>
      </c>
      <c r="T62" s="59">
        <v>1622.2370553959374</v>
      </c>
    </row>
    <row r="63" spans="1:20" x14ac:dyDescent="0.3">
      <c r="A63" s="60">
        <v>41759</v>
      </c>
      <c r="B63" s="59">
        <v>209.70999195774084</v>
      </c>
      <c r="C63" s="59">
        <v>18.961511480876666</v>
      </c>
      <c r="D63" s="59">
        <v>319.30830056592674</v>
      </c>
      <c r="E63" s="59">
        <v>45.81602098569001</v>
      </c>
      <c r="F63" s="59">
        <v>1204.804883775887</v>
      </c>
      <c r="G63" s="59">
        <v>103.60991918488114</v>
      </c>
      <c r="H63" s="59">
        <v>19.941788339257752</v>
      </c>
      <c r="I63" s="59">
        <v>268.58925720768445</v>
      </c>
      <c r="J63" s="59">
        <v>12.047319154925454</v>
      </c>
      <c r="K63" s="59">
        <v>739.8848461116645</v>
      </c>
      <c r="L63" s="59">
        <v>1798.6007087661214</v>
      </c>
      <c r="M63" s="59">
        <v>1144.0731299984134</v>
      </c>
      <c r="N63" s="59">
        <v>0.64671114696373522</v>
      </c>
      <c r="O63" s="63">
        <v>0.66985678249977387</v>
      </c>
      <c r="T63" s="59">
        <v>1623.8645231280138</v>
      </c>
    </row>
    <row r="64" spans="1:20" x14ac:dyDescent="0.3">
      <c r="A64" s="60">
        <v>41790</v>
      </c>
      <c r="B64" s="59">
        <v>210.50176631487042</v>
      </c>
      <c r="C64" s="59">
        <v>17.674749206853335</v>
      </c>
      <c r="D64" s="59">
        <v>322.7565593376334</v>
      </c>
      <c r="E64" s="59">
        <v>47.899474521990015</v>
      </c>
      <c r="F64" s="59">
        <v>1216.6908552534662</v>
      </c>
      <c r="G64" s="59">
        <v>103.33472242284195</v>
      </c>
      <c r="H64" s="59">
        <v>16.794995660651452</v>
      </c>
      <c r="I64" s="59">
        <v>271.3572400858879</v>
      </c>
      <c r="J64" s="59">
        <v>12.208548376629821</v>
      </c>
      <c r="K64" s="59">
        <v>751.09434891277215</v>
      </c>
      <c r="L64" s="59">
        <v>1815.5234046348132</v>
      </c>
      <c r="M64" s="59">
        <v>1154.7898554587832</v>
      </c>
      <c r="N64" s="59">
        <v>0.65041647652366319</v>
      </c>
      <c r="O64" s="63">
        <v>0.67015982947253705</v>
      </c>
      <c r="T64" s="59">
        <v>1625.4919908601389</v>
      </c>
    </row>
    <row r="65" spans="1:23" x14ac:dyDescent="0.3">
      <c r="A65" s="60">
        <v>41820</v>
      </c>
      <c r="B65" s="59">
        <v>209.50354375000001</v>
      </c>
      <c r="C65" s="59">
        <v>16.38798693283</v>
      </c>
      <c r="D65" s="59">
        <v>326.20481810934012</v>
      </c>
      <c r="E65" s="59">
        <v>49.982928058290028</v>
      </c>
      <c r="F65" s="59">
        <v>1230.3668236530448</v>
      </c>
      <c r="G65" s="59">
        <v>103.05952593749998</v>
      </c>
      <c r="H65" s="59">
        <v>13.648202982045154</v>
      </c>
      <c r="I65" s="59">
        <v>274.12522296409128</v>
      </c>
      <c r="J65" s="59">
        <v>12.36977759833419</v>
      </c>
      <c r="K65" s="59">
        <v>762.3038514371824</v>
      </c>
      <c r="L65" s="59">
        <v>1832.446100503505</v>
      </c>
      <c r="M65" s="59">
        <v>1165.5065809191531</v>
      </c>
      <c r="N65" s="59">
        <v>0.65405366551942334</v>
      </c>
      <c r="O65" s="63">
        <v>0.67143411384104246</v>
      </c>
      <c r="T65" s="59">
        <v>1627.1194585922485</v>
      </c>
    </row>
    <row r="66" spans="1:23" x14ac:dyDescent="0.3">
      <c r="A66" s="60">
        <v>41851</v>
      </c>
      <c r="B66" s="59">
        <v>205.49582500000002</v>
      </c>
      <c r="C66" s="59">
        <v>16.63915930444</v>
      </c>
      <c r="D66" s="59">
        <v>327.9164282655434</v>
      </c>
      <c r="E66" s="59">
        <v>51.867848347326678</v>
      </c>
      <c r="F66" s="59">
        <v>1221.3995666291873</v>
      </c>
      <c r="G66" s="59">
        <v>103.44471072916666</v>
      </c>
      <c r="H66" s="59">
        <v>13.778679774804251</v>
      </c>
      <c r="I66" s="59">
        <v>274.80738435769592</v>
      </c>
      <c r="J66" s="59">
        <v>13.157178511719771</v>
      </c>
      <c r="K66" s="59">
        <v>757.45062234013153</v>
      </c>
      <c r="L66" s="59">
        <v>1823.3188275464972</v>
      </c>
      <c r="M66" s="59">
        <v>1162.6385757135181</v>
      </c>
      <c r="N66" s="59">
        <v>0.65149276667968781</v>
      </c>
      <c r="O66" s="63">
        <v>0.66987712087234508</v>
      </c>
      <c r="T66" s="59">
        <v>1628.9059015652774</v>
      </c>
    </row>
    <row r="67" spans="1:23" x14ac:dyDescent="0.3">
      <c r="A67" s="60">
        <v>41882</v>
      </c>
      <c r="B67" s="59">
        <v>203.64871406250001</v>
      </c>
      <c r="C67" s="59">
        <v>16.89033167605</v>
      </c>
      <c r="D67" s="59">
        <v>329.62803842174674</v>
      </c>
      <c r="E67" s="59">
        <v>53.752768636363335</v>
      </c>
      <c r="F67" s="59">
        <v>1210.2717017928298</v>
      </c>
      <c r="G67" s="59">
        <v>103.86947989583332</v>
      </c>
      <c r="H67" s="59">
        <v>13.90915656756335</v>
      </c>
      <c r="I67" s="59">
        <v>275.48954575130057</v>
      </c>
      <c r="J67" s="59">
        <v>13.944579425105351</v>
      </c>
      <c r="K67" s="59">
        <v>752.55780886808088</v>
      </c>
      <c r="L67" s="59">
        <v>1814.1915545894897</v>
      </c>
      <c r="M67" s="59">
        <v>1159.7705705078833</v>
      </c>
      <c r="N67" s="59">
        <v>0.64888507089684377</v>
      </c>
      <c r="O67" s="63">
        <v>0.66711351330630952</v>
      </c>
      <c r="T67" s="59">
        <v>1630.91074455019</v>
      </c>
    </row>
    <row r="68" spans="1:23" x14ac:dyDescent="0.3">
      <c r="A68" s="60">
        <v>41912</v>
      </c>
      <c r="B68" s="59">
        <v>204.39300312500001</v>
      </c>
      <c r="C68" s="59">
        <v>17.14150404766</v>
      </c>
      <c r="D68" s="59">
        <v>331.33964857795002</v>
      </c>
      <c r="E68" s="59">
        <v>55.637688925399985</v>
      </c>
      <c r="F68" s="59">
        <v>1196.5524369564721</v>
      </c>
      <c r="G68" s="59">
        <v>104.31585968749999</v>
      </c>
      <c r="H68" s="59">
        <v>14.039633360322448</v>
      </c>
      <c r="I68" s="59">
        <v>276.17170714490521</v>
      </c>
      <c r="J68" s="59">
        <v>14.731980338490931</v>
      </c>
      <c r="K68" s="59">
        <v>747.64338477102979</v>
      </c>
      <c r="L68" s="59">
        <v>1805.0642816324819</v>
      </c>
      <c r="M68" s="59">
        <v>1156.9025653022484</v>
      </c>
      <c r="N68" s="59">
        <v>0.64624576623330687</v>
      </c>
      <c r="O68" s="63">
        <v>0.66288632993963081</v>
      </c>
      <c r="T68" s="59">
        <v>1632.88365575323</v>
      </c>
    </row>
    <row r="69" spans="1:23" x14ac:dyDescent="0.3">
      <c r="A69" s="60">
        <v>41943</v>
      </c>
      <c r="B69" s="59">
        <v>205.80932343750001</v>
      </c>
      <c r="C69" s="59">
        <v>17.556650935933334</v>
      </c>
      <c r="D69" s="59">
        <v>334.31034912621334</v>
      </c>
      <c r="E69" s="59">
        <v>58.476721822496664</v>
      </c>
      <c r="F69" s="59">
        <v>1188.5016487929183</v>
      </c>
      <c r="G69" s="59">
        <v>104.09123947916666</v>
      </c>
      <c r="H69" s="59">
        <v>14.210673711020497</v>
      </c>
      <c r="I69" s="59">
        <v>275.62661213694633</v>
      </c>
      <c r="J69" s="59">
        <v>14.84749479015168</v>
      </c>
      <c r="K69" s="59">
        <v>745.38729839046721</v>
      </c>
      <c r="L69" s="59">
        <v>1804.6546941150618</v>
      </c>
      <c r="M69" s="59">
        <v>1154.1633185077524</v>
      </c>
      <c r="N69" s="59">
        <v>0.64582480350718285</v>
      </c>
      <c r="O69" s="63">
        <v>0.65857565586845801</v>
      </c>
      <c r="T69" s="59">
        <v>1634.8565669562743</v>
      </c>
    </row>
    <row r="70" spans="1:23" x14ac:dyDescent="0.3">
      <c r="A70" s="60">
        <v>41973</v>
      </c>
      <c r="B70" s="59">
        <v>206.52064375000003</v>
      </c>
      <c r="C70" s="59">
        <v>17.971797824206668</v>
      </c>
      <c r="D70" s="59">
        <v>337.28104967447672</v>
      </c>
      <c r="E70" s="59">
        <v>61.31575471959335</v>
      </c>
      <c r="F70" s="59">
        <v>1181.1558606293647</v>
      </c>
      <c r="G70" s="59">
        <v>103.86662708333333</v>
      </c>
      <c r="H70" s="59">
        <v>14.381714061718547</v>
      </c>
      <c r="I70" s="59">
        <v>275.0815171289874</v>
      </c>
      <c r="J70" s="59">
        <v>14.963009241812431</v>
      </c>
      <c r="K70" s="59">
        <v>743.13120419740471</v>
      </c>
      <c r="L70" s="59">
        <v>1804.2451065976416</v>
      </c>
      <c r="M70" s="59">
        <v>1151.4240717132564</v>
      </c>
      <c r="N70" s="59">
        <v>0.64540183104880366</v>
      </c>
      <c r="O70" s="63">
        <v>0.65465376977340484</v>
      </c>
      <c r="T70" s="59">
        <v>1636.829478159329</v>
      </c>
    </row>
    <row r="71" spans="1:23" x14ac:dyDescent="0.3">
      <c r="A71" s="60">
        <v>42004</v>
      </c>
      <c r="B71" s="59">
        <v>207.93697187500004</v>
      </c>
      <c r="C71" s="59">
        <v>18.386944712480002</v>
      </c>
      <c r="D71" s="59">
        <v>340.25175022274004</v>
      </c>
      <c r="E71" s="59">
        <v>64.154787616690029</v>
      </c>
      <c r="F71" s="59">
        <v>1173.1050646533113</v>
      </c>
      <c r="G71" s="59">
        <v>103.647881875</v>
      </c>
      <c r="H71" s="59">
        <v>14.552754412416597</v>
      </c>
      <c r="I71" s="59">
        <v>274.53642212102852</v>
      </c>
      <c r="J71" s="59">
        <v>15.07852369347318</v>
      </c>
      <c r="K71" s="59">
        <v>740.86924281684219</v>
      </c>
      <c r="L71" s="59">
        <v>1803.8355190802215</v>
      </c>
      <c r="M71" s="59">
        <v>1148.6848249187603</v>
      </c>
      <c r="N71" s="59">
        <v>0.64497173353817006</v>
      </c>
      <c r="O71" s="63">
        <v>0.65033926444218115</v>
      </c>
      <c r="T71" s="59">
        <v>1638.8023893623895</v>
      </c>
    </row>
    <row r="72" spans="1:23" x14ac:dyDescent="0.3">
      <c r="A72" s="60">
        <v>42035</v>
      </c>
      <c r="B72" s="59">
        <v>208.92128437500003</v>
      </c>
      <c r="C72" s="59">
        <v>18.35054933056</v>
      </c>
      <c r="D72" s="59">
        <v>341.25412827793002</v>
      </c>
      <c r="E72" s="59">
        <v>75.609696848810017</v>
      </c>
      <c r="F72" s="59">
        <v>1178.1254789081418</v>
      </c>
      <c r="G72" s="59">
        <v>103.61997260416666</v>
      </c>
      <c r="H72" s="59">
        <v>14.603857437106898</v>
      </c>
      <c r="I72" s="59">
        <v>276.88319943791487</v>
      </c>
      <c r="J72" s="59">
        <v>16.264037253906949</v>
      </c>
      <c r="K72" s="59">
        <v>753.7843229777485</v>
      </c>
      <c r="L72" s="59">
        <v>1822.2611377404419</v>
      </c>
      <c r="M72" s="59">
        <v>1165.1553897108438</v>
      </c>
      <c r="N72" s="59">
        <v>0.64693888011350564</v>
      </c>
      <c r="O72" s="63">
        <v>0.64651846791233658</v>
      </c>
      <c r="T72" s="59">
        <v>1640.8076433720519</v>
      </c>
      <c r="V72" s="61" t="s">
        <v>474</v>
      </c>
      <c r="W72" s="61" t="s">
        <v>475</v>
      </c>
    </row>
    <row r="73" spans="1:23" x14ac:dyDescent="0.3">
      <c r="A73" s="60">
        <v>42063</v>
      </c>
      <c r="B73" s="59">
        <v>207.73309687500003</v>
      </c>
      <c r="C73" s="59">
        <v>18.314153948640001</v>
      </c>
      <c r="D73" s="59">
        <v>342.25650633311994</v>
      </c>
      <c r="E73" s="59">
        <v>87.064606080930005</v>
      </c>
      <c r="F73" s="59">
        <v>1185.3183931629726</v>
      </c>
      <c r="G73" s="59">
        <v>103.59205552083333</v>
      </c>
      <c r="H73" s="59">
        <v>14.6549604617972</v>
      </c>
      <c r="I73" s="59">
        <v>279.22997675480116</v>
      </c>
      <c r="J73" s="59">
        <v>17.449550814340714</v>
      </c>
      <c r="K73" s="59">
        <v>766.69941095115519</v>
      </c>
      <c r="L73" s="59">
        <v>1840.6867564006625</v>
      </c>
      <c r="M73" s="59">
        <v>1181.6259545029275</v>
      </c>
      <c r="N73" s="59">
        <v>0.64885119358577503</v>
      </c>
      <c r="O73" s="63">
        <v>0.64395443116067286</v>
      </c>
      <c r="T73" s="59">
        <v>1642.7158689618714</v>
      </c>
      <c r="U73" s="59">
        <f>F73/T73</f>
        <v>0.72156020134635024</v>
      </c>
    </row>
    <row r="74" spans="1:23" x14ac:dyDescent="0.3">
      <c r="A74" s="60">
        <v>42094</v>
      </c>
      <c r="B74" s="59">
        <v>215.00839375000001</v>
      </c>
      <c r="C74" s="59">
        <v>18.277758566719999</v>
      </c>
      <c r="D74" s="59">
        <v>343.25888438830992</v>
      </c>
      <c r="E74" s="59">
        <v>98.519515313049993</v>
      </c>
      <c r="F74" s="59">
        <v>1184.0478230428027</v>
      </c>
      <c r="G74" s="59">
        <v>109.32281708333333</v>
      </c>
      <c r="H74" s="59">
        <v>14.706063486487501</v>
      </c>
      <c r="I74" s="59">
        <v>281.5767540716875</v>
      </c>
      <c r="J74" s="59">
        <v>18.635064374774483</v>
      </c>
      <c r="K74" s="59">
        <v>773.85582027872817</v>
      </c>
      <c r="L74" s="59">
        <v>1859.1123750608829</v>
      </c>
      <c r="M74" s="59">
        <v>1198.0965192950109</v>
      </c>
      <c r="N74" s="59">
        <v>0.6459044057102209</v>
      </c>
      <c r="O74" s="63">
        <v>0.63688878570561236</v>
      </c>
      <c r="P74" s="59">
        <v>6.2909999999999986</v>
      </c>
      <c r="Q74" s="59">
        <v>5.7405666666666662</v>
      </c>
      <c r="T74" s="59">
        <v>1644.6240945517293</v>
      </c>
      <c r="U74" s="59">
        <f>F74/T74</f>
        <v>0.71995042938096776</v>
      </c>
      <c r="V74" s="61">
        <f>U74-$U$73</f>
        <v>-1.6097719653824782E-3</v>
      </c>
      <c r="W74" s="61">
        <v>-3.8251902187500901E-3</v>
      </c>
    </row>
    <row r="75" spans="1:23" x14ac:dyDescent="0.3">
      <c r="A75" s="60">
        <v>42124</v>
      </c>
      <c r="B75" s="59">
        <v>219.20898750000001</v>
      </c>
      <c r="C75" s="59">
        <v>18.337764561523333</v>
      </c>
      <c r="D75" s="59">
        <v>342.98870569132998</v>
      </c>
      <c r="E75" s="59">
        <v>107.86667476128997</v>
      </c>
      <c r="F75" s="59">
        <v>1174.1077113549438</v>
      </c>
      <c r="G75" s="59">
        <v>113.54870312499999</v>
      </c>
      <c r="H75" s="59">
        <v>14.700200595138503</v>
      </c>
      <c r="I75" s="59">
        <v>282.96999006920544</v>
      </c>
      <c r="J75" s="59">
        <v>20.513343939419997</v>
      </c>
      <c r="K75" s="59">
        <v>768.04694163697036</v>
      </c>
      <c r="L75" s="59">
        <v>1862.5098438690868</v>
      </c>
      <c r="M75" s="59">
        <v>1199.7791793657343</v>
      </c>
      <c r="N75" s="59">
        <v>0.64015691791134421</v>
      </c>
      <c r="O75" s="63">
        <v>0.63039007026986227</v>
      </c>
      <c r="P75" s="59">
        <v>12.794999999999998</v>
      </c>
      <c r="Q75" s="59">
        <v>10.833499999999999</v>
      </c>
      <c r="T75" s="59">
        <v>1646.5970057547388</v>
      </c>
      <c r="U75" s="59">
        <f t="shared" ref="U75:U138" si="0">F75/T75</f>
        <v>0.71305104239320327</v>
      </c>
      <c r="V75" s="61">
        <f t="shared" ref="V75:V138" si="1">U75-$U$73</f>
        <v>-8.5091589531469669E-3</v>
      </c>
      <c r="W75" s="61">
        <v>-7.7705716427774298E-3</v>
      </c>
    </row>
    <row r="76" spans="1:23" x14ac:dyDescent="0.3">
      <c r="A76" s="60">
        <v>42155</v>
      </c>
      <c r="B76" s="59">
        <v>225.90756562500002</v>
      </c>
      <c r="C76" s="59">
        <v>18.397770556326666</v>
      </c>
      <c r="D76" s="59">
        <v>342.71852699434999</v>
      </c>
      <c r="E76" s="59">
        <v>117.21383420952996</v>
      </c>
      <c r="F76" s="59">
        <v>1161.6696152920845</v>
      </c>
      <c r="G76" s="59">
        <v>119.22321364583331</v>
      </c>
      <c r="H76" s="59">
        <v>14.694337703789506</v>
      </c>
      <c r="I76" s="59">
        <v>284.36322606672337</v>
      </c>
      <c r="J76" s="59">
        <v>22.391623504065507</v>
      </c>
      <c r="K76" s="59">
        <v>760.78943851604606</v>
      </c>
      <c r="L76" s="59">
        <v>1865.907312677291</v>
      </c>
      <c r="M76" s="59">
        <v>1201.4618394364577</v>
      </c>
      <c r="N76" s="59">
        <v>0.63321981068736422</v>
      </c>
      <c r="O76" s="63">
        <v>0.62257627021422979</v>
      </c>
      <c r="P76" s="59">
        <v>19.881999999999998</v>
      </c>
      <c r="Q76" s="59">
        <v>17.359091666666664</v>
      </c>
      <c r="T76" s="59">
        <v>1648.5699169578165</v>
      </c>
      <c r="U76" s="59">
        <f t="shared" si="0"/>
        <v>0.70465292575262317</v>
      </c>
      <c r="V76" s="61">
        <f t="shared" si="1"/>
        <v>-1.6907275593727067E-2</v>
      </c>
      <c r="W76" s="61">
        <v>-1.20601497064129E-2</v>
      </c>
    </row>
    <row r="77" spans="1:23" x14ac:dyDescent="0.3">
      <c r="A77" s="60">
        <v>42185</v>
      </c>
      <c r="B77" s="59">
        <v>228.66915937500002</v>
      </c>
      <c r="C77" s="59">
        <v>18.457776551129999</v>
      </c>
      <c r="D77" s="59">
        <v>342.44834829737005</v>
      </c>
      <c r="E77" s="59">
        <v>126.56099365776994</v>
      </c>
      <c r="F77" s="59">
        <v>1153.1685036042247</v>
      </c>
      <c r="G77" s="59">
        <v>125.07054968749999</v>
      </c>
      <c r="H77" s="59">
        <v>14.688474812440507</v>
      </c>
      <c r="I77" s="59">
        <v>285.7564620642413</v>
      </c>
      <c r="J77" s="59">
        <v>24.26990306871102</v>
      </c>
      <c r="K77" s="59">
        <v>753.35910987428815</v>
      </c>
      <c r="L77" s="59">
        <v>1869.3047814854949</v>
      </c>
      <c r="M77" s="59">
        <v>1203.1444995071811</v>
      </c>
      <c r="N77" s="59">
        <v>0.62615846241483952</v>
      </c>
      <c r="O77" s="63">
        <v>0.61689699562413114</v>
      </c>
      <c r="P77" s="59">
        <v>27.086999999999996</v>
      </c>
      <c r="Q77" s="59">
        <v>24.057516666666668</v>
      </c>
      <c r="T77" s="59">
        <v>1650.5428281608681</v>
      </c>
      <c r="U77" s="59">
        <f t="shared" si="0"/>
        <v>0.69866015224164335</v>
      </c>
      <c r="V77" s="61">
        <f t="shared" si="1"/>
        <v>-2.2900049104706888E-2</v>
      </c>
      <c r="W77" s="61">
        <v>-1.64109646462079E-2</v>
      </c>
    </row>
    <row r="78" spans="1:23" x14ac:dyDescent="0.3">
      <c r="A78" s="60">
        <v>42216</v>
      </c>
      <c r="B78" s="59">
        <v>235.01306562500002</v>
      </c>
      <c r="C78" s="59">
        <v>18.368036126780002</v>
      </c>
      <c r="D78" s="59">
        <v>343.26820482916338</v>
      </c>
      <c r="E78" s="59">
        <v>119.99353256262</v>
      </c>
      <c r="F78" s="59">
        <v>1154.4043356883001</v>
      </c>
      <c r="G78" s="59">
        <v>134.32297843749998</v>
      </c>
      <c r="H78" s="59">
        <v>14.513491757986385</v>
      </c>
      <c r="I78" s="59">
        <v>284.46444306840431</v>
      </c>
      <c r="J78" s="59">
        <v>23.935040947250464</v>
      </c>
      <c r="K78" s="59">
        <v>746.16051969367129</v>
      </c>
      <c r="L78" s="59">
        <v>1871.0471748318635</v>
      </c>
      <c r="M78" s="59">
        <v>1203.3964739048126</v>
      </c>
      <c r="N78" s="59">
        <v>0.62004545955873536</v>
      </c>
      <c r="O78" s="63">
        <v>0.61698301957139989</v>
      </c>
      <c r="P78" s="59">
        <v>34.326499999999996</v>
      </c>
      <c r="Q78" s="59">
        <v>31.200758333333333</v>
      </c>
      <c r="T78" s="59">
        <v>1653.3506304584225</v>
      </c>
      <c r="U78" s="59">
        <f t="shared" si="0"/>
        <v>0.69822112407470383</v>
      </c>
      <c r="V78" s="61">
        <f t="shared" si="1"/>
        <v>-2.3339077271646413E-2</v>
      </c>
      <c r="W78" s="61">
        <v>-2.0761778758618399E-2</v>
      </c>
    </row>
    <row r="79" spans="1:23" x14ac:dyDescent="0.3">
      <c r="A79" s="60">
        <v>42247</v>
      </c>
      <c r="B79" s="59">
        <v>238.30092187500003</v>
      </c>
      <c r="C79" s="59">
        <v>18.27829570243</v>
      </c>
      <c r="D79" s="59">
        <v>344.08806136095671</v>
      </c>
      <c r="E79" s="59">
        <v>113.42607146747008</v>
      </c>
      <c r="F79" s="59">
        <v>1158.6962177723747</v>
      </c>
      <c r="G79" s="59">
        <v>142.04442291666666</v>
      </c>
      <c r="H79" s="59">
        <v>14.338508703532264</v>
      </c>
      <c r="I79" s="59">
        <v>283.17242407256731</v>
      </c>
      <c r="J79" s="59">
        <v>23.600178825789907</v>
      </c>
      <c r="K79" s="59">
        <v>740.49291378388807</v>
      </c>
      <c r="L79" s="59">
        <v>1872.7895681782318</v>
      </c>
      <c r="M79" s="59">
        <v>1203.6484483024442</v>
      </c>
      <c r="N79" s="59">
        <v>0.61520696913474715</v>
      </c>
      <c r="O79" s="63">
        <v>0.61870070052745108</v>
      </c>
      <c r="P79" s="59">
        <v>40.216049999999996</v>
      </c>
      <c r="Q79" s="59">
        <v>36.813007916666656</v>
      </c>
      <c r="T79" s="59">
        <v>1657.1976335960051</v>
      </c>
      <c r="U79" s="59">
        <f t="shared" si="0"/>
        <v>0.69919012330356967</v>
      </c>
      <c r="V79" s="61">
        <f t="shared" si="1"/>
        <v>-2.2370078042780572E-2</v>
      </c>
      <c r="W79" s="61">
        <v>-2.4267503878058198E-2</v>
      </c>
    </row>
    <row r="80" spans="1:23" x14ac:dyDescent="0.3">
      <c r="A80" s="60">
        <v>42277</v>
      </c>
      <c r="B80" s="59">
        <v>244.51583593750004</v>
      </c>
      <c r="C80" s="59">
        <v>18.188555278080003</v>
      </c>
      <c r="D80" s="59">
        <v>344.90791789275005</v>
      </c>
      <c r="E80" s="59">
        <v>106.85861037232014</v>
      </c>
      <c r="F80" s="59">
        <v>1160.0610420439502</v>
      </c>
      <c r="G80" s="59">
        <v>151.42801822916664</v>
      </c>
      <c r="H80" s="59">
        <v>14.163525649078142</v>
      </c>
      <c r="I80" s="59">
        <v>281.88040507673031</v>
      </c>
      <c r="J80" s="59">
        <v>23.265316704329351</v>
      </c>
      <c r="K80" s="59">
        <v>733.16315704077135</v>
      </c>
      <c r="L80" s="59">
        <v>1874.5319615246003</v>
      </c>
      <c r="M80" s="59">
        <v>1203.9004227000758</v>
      </c>
      <c r="N80" s="59">
        <v>0.60898986595291049</v>
      </c>
      <c r="O80" s="63">
        <v>0.61885370100622117</v>
      </c>
      <c r="P80" s="59">
        <v>47.326549999999997</v>
      </c>
      <c r="Q80" s="59">
        <v>44.073190833333328</v>
      </c>
      <c r="T80" s="59">
        <v>1660.9847120609584</v>
      </c>
      <c r="U80" s="59">
        <f t="shared" si="0"/>
        <v>0.69841765166191117</v>
      </c>
      <c r="V80" s="61">
        <f t="shared" si="1"/>
        <v>-2.3142549684439073E-2</v>
      </c>
      <c r="W80" s="61">
        <v>-2.84930677906583E-2</v>
      </c>
    </row>
    <row r="81" spans="1:23" x14ac:dyDescent="0.3">
      <c r="A81" s="60">
        <v>42308</v>
      </c>
      <c r="B81" s="59">
        <v>252.11146562500005</v>
      </c>
      <c r="C81" s="59">
        <v>17.645595118200003</v>
      </c>
      <c r="D81" s="59">
        <v>356.65270032508664</v>
      </c>
      <c r="E81" s="59">
        <v>105.01973143995343</v>
      </c>
      <c r="F81" s="59">
        <v>1132.2287711678935</v>
      </c>
      <c r="G81" s="59">
        <v>158.13849156250001</v>
      </c>
      <c r="H81" s="59">
        <v>14.153481421764615</v>
      </c>
      <c r="I81" s="59">
        <v>296.46338493794298</v>
      </c>
      <c r="J81" s="59">
        <v>22.344689370988451</v>
      </c>
      <c r="K81" s="59">
        <v>710.28514516642747</v>
      </c>
      <c r="L81" s="59">
        <v>1863.6582636761334</v>
      </c>
      <c r="M81" s="59">
        <v>1201.3851924596233</v>
      </c>
      <c r="N81" s="59">
        <v>0.59122182429454162</v>
      </c>
      <c r="O81" s="63">
        <v>0.60753025017286766</v>
      </c>
      <c r="P81" s="59">
        <v>54.670249999999996</v>
      </c>
      <c r="Q81" s="59">
        <v>51.088572083333332</v>
      </c>
      <c r="T81" s="59">
        <v>1664.7717905258812</v>
      </c>
      <c r="U81" s="59">
        <f t="shared" si="0"/>
        <v>0.6801104977939566</v>
      </c>
      <c r="V81" s="61">
        <f t="shared" si="1"/>
        <v>-4.1449703552393635E-2</v>
      </c>
      <c r="W81" s="61">
        <v>-3.2839486055160898E-2</v>
      </c>
    </row>
    <row r="82" spans="1:23" x14ac:dyDescent="0.3">
      <c r="A82" s="60">
        <v>42338</v>
      </c>
      <c r="B82" s="59">
        <v>257.57740312499999</v>
      </c>
      <c r="C82" s="59">
        <v>17.102634958319999</v>
      </c>
      <c r="D82" s="59">
        <v>368.39748275742329</v>
      </c>
      <c r="E82" s="59">
        <v>103.18085250758672</v>
      </c>
      <c r="F82" s="59">
        <v>1106.5261924793367</v>
      </c>
      <c r="G82" s="59">
        <v>164.89506489583331</v>
      </c>
      <c r="H82" s="59">
        <v>14.143437194451087</v>
      </c>
      <c r="I82" s="59">
        <v>311.0463647991557</v>
      </c>
      <c r="J82" s="59">
        <v>21.424062037647548</v>
      </c>
      <c r="K82" s="59">
        <v>687.36103329208356</v>
      </c>
      <c r="L82" s="59">
        <v>1852.7845658276667</v>
      </c>
      <c r="M82" s="59">
        <v>1198.8699622191712</v>
      </c>
      <c r="N82" s="59">
        <v>0.57334077502429226</v>
      </c>
      <c r="O82" s="63">
        <v>0.59722334311708536</v>
      </c>
      <c r="P82" s="59">
        <v>62.294249999999998</v>
      </c>
      <c r="Q82" s="59">
        <v>58.150053333333325</v>
      </c>
      <c r="T82" s="59">
        <v>1668.5588689908154</v>
      </c>
      <c r="U82" s="59">
        <f t="shared" si="0"/>
        <v>0.66316281255847476</v>
      </c>
      <c r="V82" s="61">
        <f t="shared" si="1"/>
        <v>-5.8397388787875482E-2</v>
      </c>
      <c r="W82" s="61">
        <v>-3.7334163725177401E-2</v>
      </c>
    </row>
    <row r="83" spans="1:23" x14ac:dyDescent="0.3">
      <c r="A83" s="60">
        <v>42369</v>
      </c>
      <c r="B83" s="59">
        <v>263.60834062500004</v>
      </c>
      <c r="C83" s="59">
        <v>16.55967479844</v>
      </c>
      <c r="D83" s="59">
        <v>380.14226518975988</v>
      </c>
      <c r="E83" s="59">
        <v>101.34197357522001</v>
      </c>
      <c r="F83" s="59">
        <v>1080.2586137907799</v>
      </c>
      <c r="G83" s="59">
        <v>170.354079375</v>
      </c>
      <c r="H83" s="59">
        <v>14.13339296713756</v>
      </c>
      <c r="I83" s="59">
        <v>325.62934466036836</v>
      </c>
      <c r="J83" s="59">
        <v>20.503434704306649</v>
      </c>
      <c r="K83" s="59">
        <v>665.73448027190614</v>
      </c>
      <c r="L83" s="59">
        <v>1841.9108679791998</v>
      </c>
      <c r="M83" s="59">
        <v>1196.3547319787187</v>
      </c>
      <c r="N83" s="59">
        <v>0.55646913283889488</v>
      </c>
      <c r="O83" s="63">
        <v>0.5864879960103363</v>
      </c>
      <c r="P83" s="59">
        <v>68.468249999999998</v>
      </c>
      <c r="Q83" s="59">
        <v>63.893884583333332</v>
      </c>
      <c r="T83" s="59">
        <v>1672.3459474557383</v>
      </c>
      <c r="U83" s="59">
        <f t="shared" si="0"/>
        <v>0.64595403566723508</v>
      </c>
      <c r="V83" s="61">
        <f t="shared" si="1"/>
        <v>-7.5606165679115156E-2</v>
      </c>
      <c r="W83" s="61">
        <v>-4.0941439242380299E-2</v>
      </c>
    </row>
    <row r="84" spans="1:23" x14ac:dyDescent="0.3">
      <c r="A84" s="60">
        <v>42400</v>
      </c>
      <c r="B84" s="59">
        <v>271.30814275</v>
      </c>
      <c r="C84" s="59">
        <v>16.689391742683334</v>
      </c>
      <c r="D84" s="59">
        <v>391.43099809931664</v>
      </c>
      <c r="E84" s="59">
        <v>103.78816851861335</v>
      </c>
      <c r="F84" s="59">
        <v>1077.1960385821869</v>
      </c>
      <c r="G84" s="59">
        <v>176.13752169999998</v>
      </c>
      <c r="H84" s="59">
        <v>14.02369168010912</v>
      </c>
      <c r="I84" s="59">
        <v>333.5792235526294</v>
      </c>
      <c r="J84" s="59">
        <v>20.633659229703749</v>
      </c>
      <c r="K84" s="59">
        <v>661.59672562203775</v>
      </c>
      <c r="L84" s="59">
        <v>1860.4127396928002</v>
      </c>
      <c r="M84" s="59">
        <v>1205.97082178448</v>
      </c>
      <c r="N84" s="59">
        <v>0.54860093931880571</v>
      </c>
      <c r="O84" s="63">
        <v>0.5790091712444726</v>
      </c>
      <c r="P84" s="59">
        <v>75.789349000000001</v>
      </c>
      <c r="Q84" s="59">
        <v>71.08839107499999</v>
      </c>
      <c r="T84" s="59">
        <v>1676.1951091741823</v>
      </c>
      <c r="U84" s="59">
        <f t="shared" si="0"/>
        <v>0.64264358766259222</v>
      </c>
      <c r="V84" s="61">
        <f t="shared" si="1"/>
        <v>-7.8916613683758019E-2</v>
      </c>
      <c r="W84" s="61">
        <v>-4.52151116449322E-2</v>
      </c>
    </row>
    <row r="85" spans="1:23" x14ac:dyDescent="0.3">
      <c r="A85" s="60">
        <v>42429</v>
      </c>
      <c r="B85" s="59">
        <v>279.04911150000004</v>
      </c>
      <c r="C85" s="59">
        <v>16.819108686926665</v>
      </c>
      <c r="D85" s="59">
        <v>402.7197310088734</v>
      </c>
      <c r="E85" s="59">
        <v>106.23436346200667</v>
      </c>
      <c r="F85" s="59">
        <v>1074.0922967485935</v>
      </c>
      <c r="G85" s="59">
        <v>181.74664879166664</v>
      </c>
      <c r="H85" s="59">
        <v>13.913990393080681</v>
      </c>
      <c r="I85" s="59">
        <v>341.5291024448905</v>
      </c>
      <c r="J85" s="59">
        <v>20.763883755100849</v>
      </c>
      <c r="K85" s="59">
        <v>657.63328620550226</v>
      </c>
      <c r="L85" s="59">
        <v>1878.9146114064004</v>
      </c>
      <c r="M85" s="59">
        <v>1215.586911590241</v>
      </c>
      <c r="N85" s="59">
        <v>0.54100063099986895</v>
      </c>
      <c r="O85" s="63">
        <v>0.57165572625177297</v>
      </c>
      <c r="P85" s="59">
        <v>83.151599000000004</v>
      </c>
      <c r="Q85" s="59">
        <v>78.108582333333317</v>
      </c>
      <c r="T85" s="59">
        <v>1679.9201043856067</v>
      </c>
      <c r="U85" s="59">
        <f t="shared" si="0"/>
        <v>0.63937105934059812</v>
      </c>
      <c r="V85" s="61">
        <f t="shared" si="1"/>
        <v>-8.2189142005752114E-2</v>
      </c>
      <c r="W85" s="61">
        <v>-4.9497353346105E-2</v>
      </c>
    </row>
    <row r="86" spans="1:23" x14ac:dyDescent="0.3">
      <c r="A86" s="60">
        <v>42460</v>
      </c>
      <c r="B86" s="59">
        <v>286.79733025000002</v>
      </c>
      <c r="C86" s="59">
        <v>16.948825631169999</v>
      </c>
      <c r="D86" s="59">
        <v>414.00846391843015</v>
      </c>
      <c r="E86" s="59">
        <v>108.68055840540001</v>
      </c>
      <c r="F86" s="59">
        <v>1070.9813049150007</v>
      </c>
      <c r="G86" s="59">
        <v>187.26327911249999</v>
      </c>
      <c r="H86" s="59">
        <v>13.804289106052241</v>
      </c>
      <c r="I86" s="59">
        <v>349.47898133715154</v>
      </c>
      <c r="J86" s="59">
        <v>20.894108280497949</v>
      </c>
      <c r="K86" s="59">
        <v>653.76234355980068</v>
      </c>
      <c r="L86" s="59">
        <v>1897.4164831200007</v>
      </c>
      <c r="M86" s="59">
        <v>1225.2030013960023</v>
      </c>
      <c r="N86" s="59">
        <v>0.53359512082071359</v>
      </c>
      <c r="O86" s="63">
        <v>0.56444186842624111</v>
      </c>
      <c r="P86" s="59">
        <v>90.521099000000007</v>
      </c>
      <c r="Q86" s="59">
        <v>85.036269008333335</v>
      </c>
      <c r="T86" s="59">
        <v>1683.6450995970001</v>
      </c>
      <c r="U86" s="59">
        <f t="shared" si="0"/>
        <v>0.63610870555282251</v>
      </c>
      <c r="V86" s="61">
        <f t="shared" si="1"/>
        <v>-8.5451495793527732E-2</v>
      </c>
      <c r="W86" s="61">
        <v>-5.3764952614816099E-2</v>
      </c>
    </row>
    <row r="87" spans="1:23" x14ac:dyDescent="0.3">
      <c r="A87" s="60">
        <v>42490</v>
      </c>
      <c r="B87" s="59">
        <v>293.62523337500005</v>
      </c>
      <c r="C87" s="59">
        <v>17.041327056216666</v>
      </c>
      <c r="D87" s="59">
        <v>414.90089597202342</v>
      </c>
      <c r="E87" s="59">
        <v>113.42920543240666</v>
      </c>
      <c r="F87" s="59">
        <v>1066.5632985319537</v>
      </c>
      <c r="G87" s="59">
        <v>197.62160703749998</v>
      </c>
      <c r="H87" s="59">
        <v>13.912296972792296</v>
      </c>
      <c r="I87" s="59">
        <v>350.20413061470288</v>
      </c>
      <c r="J87" s="59">
        <v>21.777841882754476</v>
      </c>
      <c r="K87" s="59">
        <v>651.57941809816464</v>
      </c>
      <c r="L87" s="59">
        <v>1905.5599603676005</v>
      </c>
      <c r="M87" s="59">
        <v>1235.0952946059142</v>
      </c>
      <c r="N87" s="59">
        <v>0.5275539636041332</v>
      </c>
      <c r="O87" s="63">
        <v>0.55971122437218068</v>
      </c>
      <c r="P87" s="59">
        <v>101.87089900000001</v>
      </c>
      <c r="Q87" s="59">
        <v>95.971129849999997</v>
      </c>
      <c r="T87" s="59">
        <v>1687.43217806195</v>
      </c>
      <c r="U87" s="59">
        <f t="shared" si="0"/>
        <v>0.63206291334145548</v>
      </c>
      <c r="V87" s="61">
        <f t="shared" si="1"/>
        <v>-8.9497288004894759E-2</v>
      </c>
      <c r="W87" s="61">
        <v>-6.03703664801514E-2</v>
      </c>
    </row>
    <row r="88" spans="1:23" x14ac:dyDescent="0.3">
      <c r="A88" s="60">
        <v>42521</v>
      </c>
      <c r="B88" s="59">
        <v>305.88342087500007</v>
      </c>
      <c r="C88" s="59">
        <v>17.133828481263336</v>
      </c>
      <c r="D88" s="59">
        <v>415.79332802561674</v>
      </c>
      <c r="E88" s="59">
        <v>118.17785245941332</v>
      </c>
      <c r="F88" s="59">
        <v>1056.715007773907</v>
      </c>
      <c r="G88" s="59">
        <v>207.93590860833331</v>
      </c>
      <c r="H88" s="59">
        <v>14.020304839532349</v>
      </c>
      <c r="I88" s="59">
        <v>350.92927989225421</v>
      </c>
      <c r="J88" s="59">
        <v>22.661575485011003</v>
      </c>
      <c r="K88" s="59">
        <v>649.44051899069552</v>
      </c>
      <c r="L88" s="59">
        <v>1913.7034376152005</v>
      </c>
      <c r="M88" s="59">
        <v>1244.9875878158264</v>
      </c>
      <c r="N88" s="59">
        <v>0.52164417167407828</v>
      </c>
      <c r="O88" s="63">
        <v>0.55218326257006334</v>
      </c>
      <c r="P88" s="59">
        <v>114.12539900000002</v>
      </c>
      <c r="Q88" s="59">
        <v>106.82424319166667</v>
      </c>
      <c r="T88" s="59">
        <v>1691.219256526872</v>
      </c>
      <c r="U88" s="59">
        <f t="shared" si="0"/>
        <v>0.62482437075840902</v>
      </c>
      <c r="V88" s="61">
        <f t="shared" si="1"/>
        <v>-9.6735830587941218E-2</v>
      </c>
      <c r="W88" s="61">
        <v>-6.7481137386272802E-2</v>
      </c>
    </row>
    <row r="89" spans="1:23" x14ac:dyDescent="0.3">
      <c r="A89" s="60">
        <v>42551</v>
      </c>
      <c r="B89" s="59">
        <v>317.44537737500002</v>
      </c>
      <c r="C89" s="59">
        <v>17.226329906310003</v>
      </c>
      <c r="D89" s="59">
        <v>416.68576007921001</v>
      </c>
      <c r="E89" s="59">
        <v>122.92649948641997</v>
      </c>
      <c r="F89" s="59">
        <v>1047.5629480158605</v>
      </c>
      <c r="G89" s="59">
        <v>217.99251064999999</v>
      </c>
      <c r="H89" s="59">
        <v>14.128312706272403</v>
      </c>
      <c r="I89" s="59">
        <v>351.65442916980555</v>
      </c>
      <c r="J89" s="59">
        <v>23.54530908726753</v>
      </c>
      <c r="K89" s="59">
        <v>647.55931941239282</v>
      </c>
      <c r="L89" s="59">
        <v>1921.8469148628003</v>
      </c>
      <c r="M89" s="59">
        <v>1254.8798810257383</v>
      </c>
      <c r="N89" s="59">
        <v>0.51603291215656277</v>
      </c>
      <c r="O89" s="63">
        <v>0.54508136934030749</v>
      </c>
      <c r="P89" s="59">
        <v>125.68366800000001</v>
      </c>
      <c r="Q89" s="59">
        <v>117.41966481666668</v>
      </c>
      <c r="T89" s="59">
        <v>1695.0063349917768</v>
      </c>
      <c r="U89" s="59">
        <f t="shared" si="0"/>
        <v>0.61802892791013819</v>
      </c>
      <c r="V89" s="61">
        <f t="shared" si="1"/>
        <v>-0.10353127343621205</v>
      </c>
      <c r="W89" s="61">
        <v>-7.4149379506956103E-2</v>
      </c>
    </row>
    <row r="90" spans="1:23" x14ac:dyDescent="0.3">
      <c r="A90" s="60">
        <v>42582</v>
      </c>
      <c r="B90" s="59">
        <v>326.85461800000007</v>
      </c>
      <c r="C90" s="59">
        <v>16.929776314960002</v>
      </c>
      <c r="D90" s="59">
        <v>416.16840452267996</v>
      </c>
      <c r="E90" s="59">
        <v>119.77378321356328</v>
      </c>
      <c r="F90" s="59">
        <v>1031.3766872397964</v>
      </c>
      <c r="G90" s="59">
        <v>228.03188570833333</v>
      </c>
      <c r="H90" s="59">
        <v>13.85114575924089</v>
      </c>
      <c r="I90" s="59">
        <v>352.17392713978785</v>
      </c>
      <c r="J90" s="59">
        <v>22.865238860398538</v>
      </c>
      <c r="K90" s="59">
        <v>637.41158207836668</v>
      </c>
      <c r="L90" s="59">
        <v>1911.1032692909998</v>
      </c>
      <c r="M90" s="59">
        <v>1254.3337795461275</v>
      </c>
      <c r="N90" s="59">
        <v>0.50816743714660217</v>
      </c>
      <c r="O90" s="63">
        <v>0.53967606241520738</v>
      </c>
      <c r="P90" s="59">
        <v>136.16576800000001</v>
      </c>
      <c r="Q90" s="59">
        <v>126.58387508333334</v>
      </c>
      <c r="T90" s="59">
        <v>1698.7497435451721</v>
      </c>
      <c r="U90" s="59">
        <f t="shared" si="0"/>
        <v>0.60713868605942234</v>
      </c>
      <c r="V90" s="61">
        <f t="shared" si="1"/>
        <v>-0.1144215152869279</v>
      </c>
      <c r="W90" s="61">
        <v>-8.0156461254752898E-2</v>
      </c>
    </row>
    <row r="91" spans="1:23" x14ac:dyDescent="0.3">
      <c r="A91" s="60">
        <v>42613</v>
      </c>
      <c r="B91" s="59">
        <v>331.78803518749999</v>
      </c>
      <c r="C91" s="59">
        <v>16.63322272361</v>
      </c>
      <c r="D91" s="59">
        <v>415.65104896614997</v>
      </c>
      <c r="E91" s="59">
        <v>116.6210669407066</v>
      </c>
      <c r="F91" s="59">
        <v>1019.6662499012328</v>
      </c>
      <c r="G91" s="59">
        <v>235.31253847499997</v>
      </c>
      <c r="H91" s="59">
        <v>13.573978812209376</v>
      </c>
      <c r="I91" s="59">
        <v>352.69342510977009</v>
      </c>
      <c r="J91" s="59">
        <v>22.185168633529546</v>
      </c>
      <c r="K91" s="59">
        <v>630.02256703600744</v>
      </c>
      <c r="L91" s="59">
        <v>1900.3596237191994</v>
      </c>
      <c r="M91" s="59">
        <v>1253.7876780665165</v>
      </c>
      <c r="N91" s="59">
        <v>0.50249542092132704</v>
      </c>
      <c r="O91" s="63">
        <v>0.53656488865283358</v>
      </c>
      <c r="P91" s="59">
        <v>143.57406800000001</v>
      </c>
      <c r="Q91" s="59">
        <v>132.98937868333334</v>
      </c>
      <c r="T91" s="59">
        <v>1702.5056942635688</v>
      </c>
      <c r="U91" s="59">
        <f t="shared" si="0"/>
        <v>0.59892090425124656</v>
      </c>
      <c r="V91" s="61">
        <f t="shared" si="1"/>
        <v>-0.12263929709510368</v>
      </c>
      <c r="W91" s="61">
        <v>-8.4331035416656305E-2</v>
      </c>
    </row>
    <row r="92" spans="1:23" x14ac:dyDescent="0.3">
      <c r="A92" s="60">
        <v>42643</v>
      </c>
      <c r="B92" s="59">
        <v>338.37866500000007</v>
      </c>
      <c r="C92" s="59">
        <v>16.336669132259999</v>
      </c>
      <c r="D92" s="59">
        <v>415.13369340961992</v>
      </c>
      <c r="E92" s="59">
        <v>113.4683506678499</v>
      </c>
      <c r="F92" s="59">
        <v>1006.2985999376691</v>
      </c>
      <c r="G92" s="59">
        <v>245.05394296666663</v>
      </c>
      <c r="H92" s="59">
        <v>13.296811865177862</v>
      </c>
      <c r="I92" s="59">
        <v>353.21292307975239</v>
      </c>
      <c r="J92" s="59">
        <v>21.505098406660554</v>
      </c>
      <c r="K92" s="59">
        <v>620.17280026864819</v>
      </c>
      <c r="L92" s="59">
        <v>1889.6159781473989</v>
      </c>
      <c r="M92" s="59">
        <v>1253.2415765869057</v>
      </c>
      <c r="N92" s="59">
        <v>0.49485495203377694</v>
      </c>
      <c r="O92" s="63">
        <v>0.53254132669022824</v>
      </c>
      <c r="P92" s="59">
        <v>153.93756500000001</v>
      </c>
      <c r="Q92" s="59">
        <v>141.84393505</v>
      </c>
      <c r="T92" s="59">
        <v>1706.2010173921226</v>
      </c>
      <c r="U92" s="59">
        <f t="shared" si="0"/>
        <v>0.58978900474210627</v>
      </c>
      <c r="V92" s="61">
        <f t="shared" si="1"/>
        <v>-0.13177119660424397</v>
      </c>
      <c r="W92" s="61">
        <v>-9.0222408397862205E-2</v>
      </c>
    </row>
    <row r="93" spans="1:23" x14ac:dyDescent="0.3">
      <c r="A93" s="60">
        <v>42674</v>
      </c>
      <c r="B93" s="59">
        <v>349.60299312500001</v>
      </c>
      <c r="C93" s="59">
        <v>16.775020184819997</v>
      </c>
      <c r="D93" s="59">
        <v>417.16405635323656</v>
      </c>
      <c r="E93" s="59">
        <v>111.01449449426993</v>
      </c>
      <c r="F93" s="59">
        <v>998.17676858300638</v>
      </c>
      <c r="G93" s="59">
        <v>252.937893675</v>
      </c>
      <c r="H93" s="59">
        <v>13.502021030526892</v>
      </c>
      <c r="I93" s="59">
        <v>356.81578541408334</v>
      </c>
      <c r="J93" s="59">
        <v>19.956912196515407</v>
      </c>
      <c r="K93" s="59">
        <v>619.60005305074139</v>
      </c>
      <c r="L93" s="59">
        <v>1892.733332740333</v>
      </c>
      <c r="M93" s="59">
        <v>1262.8126653668669</v>
      </c>
      <c r="N93" s="59">
        <v>0.49065080676137968</v>
      </c>
      <c r="O93" s="63">
        <v>0.52737316520855493</v>
      </c>
      <c r="P93" s="59">
        <v>164.93256500000001</v>
      </c>
      <c r="Q93" s="59">
        <v>150.53077200833334</v>
      </c>
      <c r="T93" s="59">
        <v>1709.8963405206825</v>
      </c>
      <c r="U93" s="59">
        <f t="shared" si="0"/>
        <v>0.58376449199198266</v>
      </c>
      <c r="V93" s="61">
        <f t="shared" si="1"/>
        <v>-0.13779570935436758</v>
      </c>
      <c r="W93" s="61">
        <v>-9.6457639619122307E-2</v>
      </c>
    </row>
    <row r="94" spans="1:23" x14ac:dyDescent="0.3">
      <c r="A94" s="60">
        <v>42704</v>
      </c>
      <c r="B94" s="59">
        <v>360.58213687500006</v>
      </c>
      <c r="C94" s="59">
        <v>17.213371237379999</v>
      </c>
      <c r="D94" s="59">
        <v>419.19441929685325</v>
      </c>
      <c r="E94" s="59">
        <v>108.56063832068993</v>
      </c>
      <c r="F94" s="59">
        <v>990.30012160334365</v>
      </c>
      <c r="G94" s="59">
        <v>259.93286605000003</v>
      </c>
      <c r="H94" s="59">
        <v>13.707230195875923</v>
      </c>
      <c r="I94" s="59">
        <v>360.41864774841434</v>
      </c>
      <c r="J94" s="59">
        <v>18.408725986370264</v>
      </c>
      <c r="K94" s="59">
        <v>619.9162841661672</v>
      </c>
      <c r="L94" s="59">
        <v>1895.8506873332669</v>
      </c>
      <c r="M94" s="59">
        <v>1272.3837541468279</v>
      </c>
      <c r="N94" s="59">
        <v>0.48720858164511854</v>
      </c>
      <c r="O94" s="63">
        <v>0.52235132662072414</v>
      </c>
      <c r="P94" s="59">
        <v>175.682365</v>
      </c>
      <c r="Q94" s="59">
        <v>158.32863063333335</v>
      </c>
      <c r="T94" s="59">
        <v>1713.5916636492473</v>
      </c>
      <c r="U94" s="59">
        <f t="shared" si="0"/>
        <v>0.57790904485051631</v>
      </c>
      <c r="V94" s="61">
        <f t="shared" si="1"/>
        <v>-0.14365115649583393</v>
      </c>
      <c r="W94" s="61">
        <v>-0.102522887293854</v>
      </c>
    </row>
    <row r="95" spans="1:23" x14ac:dyDescent="0.3">
      <c r="A95" s="60">
        <v>42735</v>
      </c>
      <c r="B95" s="59">
        <v>369.43799081250006</v>
      </c>
      <c r="C95" s="59">
        <v>17.651722289939997</v>
      </c>
      <c r="D95" s="59">
        <v>421.22478224046989</v>
      </c>
      <c r="E95" s="59">
        <v>106.10678214710995</v>
      </c>
      <c r="F95" s="59">
        <v>984.54676443618132</v>
      </c>
      <c r="G95" s="59">
        <v>265.92417752083333</v>
      </c>
      <c r="H95" s="59">
        <v>13.912439361224953</v>
      </c>
      <c r="I95" s="59">
        <v>364.02151008274529</v>
      </c>
      <c r="J95" s="59">
        <v>16.860539776225117</v>
      </c>
      <c r="K95" s="59">
        <v>621.23617618576031</v>
      </c>
      <c r="L95" s="59">
        <v>1898.9680419262011</v>
      </c>
      <c r="M95" s="59">
        <v>1281.9548429267891</v>
      </c>
      <c r="N95" s="59">
        <v>0.48460067030710408</v>
      </c>
      <c r="O95" s="63">
        <v>0.51846410402858345</v>
      </c>
      <c r="P95" s="59">
        <v>184.30888300000001</v>
      </c>
      <c r="Q95" s="59">
        <v>165.1228205416667</v>
      </c>
      <c r="T95" s="59">
        <v>1717.2869867778261</v>
      </c>
      <c r="U95" s="59">
        <f t="shared" si="0"/>
        <v>0.57331521872386781</v>
      </c>
      <c r="V95" s="61">
        <f t="shared" si="1"/>
        <v>-0.14824498262248242</v>
      </c>
      <c r="W95" s="61">
        <v>-0.10732561558963501</v>
      </c>
    </row>
    <row r="96" spans="1:23" x14ac:dyDescent="0.3">
      <c r="A96" s="60">
        <v>42766</v>
      </c>
      <c r="B96" s="59">
        <v>380.02217012500006</v>
      </c>
      <c r="C96" s="59">
        <v>17.116948746516663</v>
      </c>
      <c r="D96" s="59">
        <v>420.71499108303658</v>
      </c>
      <c r="E96" s="59">
        <v>106.66290254891331</v>
      </c>
      <c r="F96" s="59">
        <v>985.31602481036771</v>
      </c>
      <c r="G96" s="59">
        <v>274.38657970833333</v>
      </c>
      <c r="H96" s="59">
        <v>14.009321365589486</v>
      </c>
      <c r="I96" s="59">
        <v>364.51543305170156</v>
      </c>
      <c r="J96" s="59">
        <v>17.016803372255477</v>
      </c>
      <c r="K96" s="59">
        <v>620.14675566098845</v>
      </c>
      <c r="L96" s="59">
        <v>1909.8330373138344</v>
      </c>
      <c r="M96" s="59">
        <v>1290.0748931588682</v>
      </c>
      <c r="N96" s="59">
        <v>0.48070601090646875</v>
      </c>
      <c r="O96" s="63">
        <v>0.51591736322469695</v>
      </c>
      <c r="P96" s="59">
        <v>195.75474200000002</v>
      </c>
      <c r="Q96" s="59">
        <v>174.31544491666671</v>
      </c>
      <c r="T96" s="59">
        <v>1721.0428889740585</v>
      </c>
      <c r="U96" s="59">
        <f t="shared" si="0"/>
        <v>0.57251102289364242</v>
      </c>
      <c r="V96" s="61">
        <f t="shared" si="1"/>
        <v>-0.14904917845270782</v>
      </c>
      <c r="W96" s="61">
        <v>-0.113741931275572</v>
      </c>
    </row>
    <row r="97" spans="1:23" x14ac:dyDescent="0.3">
      <c r="A97" s="60">
        <v>42794</v>
      </c>
      <c r="B97" s="59">
        <v>388.44131462500002</v>
      </c>
      <c r="C97" s="59">
        <v>16.582175203093332</v>
      </c>
      <c r="D97" s="59">
        <v>420.20519992560327</v>
      </c>
      <c r="E97" s="59">
        <v>107.21902295071666</v>
      </c>
      <c r="F97" s="59">
        <v>988.25031999705493</v>
      </c>
      <c r="G97" s="59">
        <v>282.23044502916667</v>
      </c>
      <c r="H97" s="59">
        <v>14.106203369954017</v>
      </c>
      <c r="I97" s="59">
        <v>365.00935602065789</v>
      </c>
      <c r="J97" s="59">
        <v>17.173066968285838</v>
      </c>
      <c r="K97" s="59">
        <v>619.67587200288312</v>
      </c>
      <c r="L97" s="59">
        <v>1920.698032701468</v>
      </c>
      <c r="M97" s="59">
        <v>1298.1949433909476</v>
      </c>
      <c r="N97" s="59">
        <v>0.47733653189578751</v>
      </c>
      <c r="O97" s="63">
        <v>0.51452664769332723</v>
      </c>
      <c r="P97" s="59">
        <v>206.72057400000003</v>
      </c>
      <c r="Q97" s="59">
        <v>182.88951680000002</v>
      </c>
      <c r="T97" s="59">
        <v>1724.6170539672466</v>
      </c>
      <c r="U97" s="59">
        <f t="shared" si="0"/>
        <v>0.57302594667246254</v>
      </c>
      <c r="V97" s="61">
        <f t="shared" si="1"/>
        <v>-0.1485342546738877</v>
      </c>
      <c r="W97" s="61">
        <v>-0.11986462358380801</v>
      </c>
    </row>
    <row r="98" spans="1:23" x14ac:dyDescent="0.3">
      <c r="A98" s="60">
        <v>42825</v>
      </c>
      <c r="B98" s="59">
        <v>398.52108493750001</v>
      </c>
      <c r="C98" s="59">
        <v>16.047401659669998</v>
      </c>
      <c r="D98" s="59">
        <v>419.69540876816995</v>
      </c>
      <c r="E98" s="59">
        <v>107.77514335252002</v>
      </c>
      <c r="F98" s="59">
        <v>989.52398937124144</v>
      </c>
      <c r="G98" s="59">
        <v>289.76786389166671</v>
      </c>
      <c r="H98" s="59">
        <v>14.203085374318549</v>
      </c>
      <c r="I98" s="59">
        <v>365.50327898961416</v>
      </c>
      <c r="J98" s="59">
        <v>17.329330564316198</v>
      </c>
      <c r="K98" s="59">
        <v>619.51143480311111</v>
      </c>
      <c r="L98" s="59">
        <v>1931.5630280891014</v>
      </c>
      <c r="M98" s="59">
        <v>1306.3149936230268</v>
      </c>
      <c r="N98" s="59">
        <v>0.47424353071605962</v>
      </c>
      <c r="O98" s="63">
        <v>0.51229184602388</v>
      </c>
      <c r="P98" s="59">
        <v>217.68202400000001</v>
      </c>
      <c r="Q98" s="59">
        <v>191.14311618333338</v>
      </c>
      <c r="T98" s="59">
        <v>1728.1912189604882</v>
      </c>
      <c r="U98" s="59">
        <f t="shared" si="0"/>
        <v>0.57257783659289907</v>
      </c>
      <c r="V98" s="61">
        <f t="shared" si="1"/>
        <v>-0.14898236475345117</v>
      </c>
      <c r="W98" s="61">
        <v>-0.125959454955995</v>
      </c>
    </row>
    <row r="99" spans="1:23" x14ac:dyDescent="0.3">
      <c r="A99" s="60">
        <v>42855</v>
      </c>
      <c r="B99" s="59">
        <v>407.19519431250001</v>
      </c>
      <c r="C99" s="59">
        <v>16.028388260326665</v>
      </c>
      <c r="D99" s="59">
        <v>418.61786335453002</v>
      </c>
      <c r="E99" s="59">
        <v>108.04030082867665</v>
      </c>
      <c r="F99" s="59">
        <v>988.0214592543341</v>
      </c>
      <c r="G99" s="59">
        <v>295.68329515000005</v>
      </c>
      <c r="H99" s="59">
        <v>14.10740332582707</v>
      </c>
      <c r="I99" s="59">
        <v>364.81223830302935</v>
      </c>
      <c r="J99" s="59">
        <v>17.760824921156207</v>
      </c>
      <c r="K99" s="59">
        <v>627.55839444108005</v>
      </c>
      <c r="L99" s="59">
        <v>1937.9032060103675</v>
      </c>
      <c r="M99" s="59">
        <v>1319.9221561410927</v>
      </c>
      <c r="N99" s="59">
        <v>0.47545106468687642</v>
      </c>
      <c r="O99" s="63">
        <v>0.50984045858947213</v>
      </c>
      <c r="P99" s="59">
        <v>226.66302400000001</v>
      </c>
      <c r="Q99" s="59">
        <v>197.34299098333338</v>
      </c>
      <c r="T99" s="59">
        <v>1731.8865420889949</v>
      </c>
      <c r="U99" s="59">
        <f t="shared" si="0"/>
        <v>0.57048855986985525</v>
      </c>
      <c r="V99" s="61">
        <f t="shared" si="1"/>
        <v>-0.15107164147649499</v>
      </c>
      <c r="W99" s="61">
        <v>-0.130876370069023</v>
      </c>
    </row>
    <row r="100" spans="1:23" x14ac:dyDescent="0.3">
      <c r="A100" s="60">
        <v>42886</v>
      </c>
      <c r="B100" s="59">
        <v>415.54342087500004</v>
      </c>
      <c r="C100" s="59">
        <v>16.009374860983332</v>
      </c>
      <c r="D100" s="59">
        <v>417.54031794089002</v>
      </c>
      <c r="E100" s="59">
        <v>108.30545830483329</v>
      </c>
      <c r="F100" s="59">
        <v>986.84481194992713</v>
      </c>
      <c r="G100" s="59">
        <v>301.48052484583337</v>
      </c>
      <c r="H100" s="59">
        <v>14.011721277335589</v>
      </c>
      <c r="I100" s="59">
        <v>364.12119761644459</v>
      </c>
      <c r="J100" s="59">
        <v>18.192319277996212</v>
      </c>
      <c r="K100" s="59">
        <v>635.72355564154907</v>
      </c>
      <c r="L100" s="59">
        <v>1944.2433839316338</v>
      </c>
      <c r="M100" s="59">
        <v>1333.5293186591589</v>
      </c>
      <c r="N100" s="59">
        <v>0.47672259375651249</v>
      </c>
      <c r="O100" s="63">
        <v>0.50757267331126887</v>
      </c>
      <c r="P100" s="59">
        <v>235.31814900000001</v>
      </c>
      <c r="Q100" s="59">
        <v>203.42467203333339</v>
      </c>
      <c r="T100" s="59">
        <v>1735.5818652176024</v>
      </c>
      <c r="U100" s="59">
        <f t="shared" si="0"/>
        <v>0.56859594567508298</v>
      </c>
      <c r="V100" s="61">
        <f t="shared" si="1"/>
        <v>-0.15296425567126726</v>
      </c>
      <c r="W100" s="61">
        <v>-0.135584586193228</v>
      </c>
    </row>
    <row r="101" spans="1:23" x14ac:dyDescent="0.3">
      <c r="A101" s="60">
        <v>42916</v>
      </c>
      <c r="B101" s="59">
        <v>423.78912025</v>
      </c>
      <c r="C101" s="59">
        <v>15.990361461640001</v>
      </c>
      <c r="D101" s="59">
        <v>416.46277252725008</v>
      </c>
      <c r="E101" s="59">
        <v>108.57061578098993</v>
      </c>
      <c r="F101" s="59">
        <v>985.7706918330199</v>
      </c>
      <c r="G101" s="59">
        <v>308.5246503125</v>
      </c>
      <c r="H101" s="59">
        <v>13.916039228844109</v>
      </c>
      <c r="I101" s="59">
        <v>363.43015692985978</v>
      </c>
      <c r="J101" s="59">
        <v>18.623813634836221</v>
      </c>
      <c r="K101" s="59">
        <v>642.64182107118484</v>
      </c>
      <c r="L101" s="59">
        <v>1950.5835618528999</v>
      </c>
      <c r="M101" s="59">
        <v>1347.1364811772248</v>
      </c>
      <c r="N101" s="59">
        <v>0.4770428461039064</v>
      </c>
      <c r="O101" s="63">
        <v>0.50537219276912992</v>
      </c>
      <c r="P101" s="59">
        <v>243.87073900000001</v>
      </c>
      <c r="Q101" s="59">
        <v>210.75324104166668</v>
      </c>
      <c r="T101" s="59">
        <v>1739.2771883461799</v>
      </c>
      <c r="U101" s="59">
        <f t="shared" si="0"/>
        <v>0.56677032185442278</v>
      </c>
      <c r="V101" s="61">
        <f t="shared" si="1"/>
        <v>-0.15478987949192746</v>
      </c>
      <c r="W101" s="61">
        <v>-0.14021384321833599</v>
      </c>
    </row>
    <row r="102" spans="1:23" x14ac:dyDescent="0.3">
      <c r="A102" s="60">
        <v>42947</v>
      </c>
      <c r="B102" s="59">
        <v>431.66022506249999</v>
      </c>
      <c r="C102" s="59">
        <v>16.137519489333336</v>
      </c>
      <c r="D102" s="59">
        <v>413.94988757685343</v>
      </c>
      <c r="E102" s="59">
        <v>103.66754898798997</v>
      </c>
      <c r="F102" s="59">
        <v>984.89768826242369</v>
      </c>
      <c r="G102" s="59">
        <v>315.16417893333335</v>
      </c>
      <c r="H102" s="59">
        <v>14.020169459177735</v>
      </c>
      <c r="I102" s="59">
        <v>361.00133708012066</v>
      </c>
      <c r="J102" s="59">
        <v>17.533953669519342</v>
      </c>
      <c r="K102" s="59">
        <v>635.94753506584641</v>
      </c>
      <c r="L102" s="59">
        <v>1950.3128693791002</v>
      </c>
      <c r="M102" s="59">
        <v>1343.6671742079975</v>
      </c>
      <c r="N102" s="59">
        <v>0.47329245461451064</v>
      </c>
      <c r="O102" s="63">
        <v>0.504994713271812</v>
      </c>
      <c r="P102" s="59">
        <v>252.770961</v>
      </c>
      <c r="Q102" s="59">
        <v>217.66425226666669</v>
      </c>
      <c r="T102" s="59">
        <v>1742.2257730523932</v>
      </c>
      <c r="U102" s="59">
        <f t="shared" si="0"/>
        <v>0.56531002094916505</v>
      </c>
      <c r="V102" s="61">
        <f t="shared" si="1"/>
        <v>-0.15625018039718519</v>
      </c>
      <c r="W102" s="61">
        <v>-0.14508507732447501</v>
      </c>
    </row>
    <row r="103" spans="1:23" x14ac:dyDescent="0.3">
      <c r="A103" s="60">
        <v>42978</v>
      </c>
      <c r="B103" s="59">
        <v>434.25678668750004</v>
      </c>
      <c r="C103" s="59">
        <v>16.284677517026669</v>
      </c>
      <c r="D103" s="59">
        <v>411.43700262645672</v>
      </c>
      <c r="E103" s="59">
        <v>98.764482194990023</v>
      </c>
      <c r="F103" s="59">
        <v>989.29922787932742</v>
      </c>
      <c r="G103" s="59">
        <v>319.07728324583337</v>
      </c>
      <c r="H103" s="59">
        <v>14.124299689511361</v>
      </c>
      <c r="I103" s="59">
        <v>358.57251723038149</v>
      </c>
      <c r="J103" s="59">
        <v>16.444093704202462</v>
      </c>
      <c r="K103" s="59">
        <v>631.97967336884153</v>
      </c>
      <c r="L103" s="59">
        <v>1950.0421769053007</v>
      </c>
      <c r="M103" s="59">
        <v>1340.1978672387702</v>
      </c>
      <c r="N103" s="59">
        <v>0.47155699081279601</v>
      </c>
      <c r="O103" s="63">
        <v>0.50732196441480892</v>
      </c>
      <c r="P103" s="59">
        <v>259.84363200000001</v>
      </c>
      <c r="Q103" s="59">
        <v>221.84883918333335</v>
      </c>
      <c r="T103" s="59">
        <v>1744.3343887376177</v>
      </c>
      <c r="U103" s="59">
        <f t="shared" si="0"/>
        <v>0.56714998813690043</v>
      </c>
      <c r="V103" s="61">
        <f t="shared" si="1"/>
        <v>-0.15441021320944981</v>
      </c>
      <c r="W103" s="61">
        <v>-0.14896434633043601</v>
      </c>
    </row>
    <row r="104" spans="1:23" x14ac:dyDescent="0.3">
      <c r="A104" s="60">
        <v>43008</v>
      </c>
      <c r="B104" s="59">
        <v>441.7144526875</v>
      </c>
      <c r="C104" s="59">
        <v>16.431835544720002</v>
      </c>
      <c r="D104" s="59">
        <v>408.92411767606006</v>
      </c>
      <c r="E104" s="59">
        <v>93.861415401990072</v>
      </c>
      <c r="F104" s="59">
        <v>988.83966312123096</v>
      </c>
      <c r="G104" s="59">
        <v>323.43923445416669</v>
      </c>
      <c r="H104" s="59">
        <v>14.228429919844986</v>
      </c>
      <c r="I104" s="59">
        <v>356.14369738064238</v>
      </c>
      <c r="J104" s="59">
        <v>15.354233738885585</v>
      </c>
      <c r="K104" s="59">
        <v>627.56296477600324</v>
      </c>
      <c r="L104" s="59">
        <v>1949.771484431501</v>
      </c>
      <c r="M104" s="59">
        <v>1336.7285602695429</v>
      </c>
      <c r="N104" s="59">
        <v>0.46947673853056537</v>
      </c>
      <c r="O104" s="63">
        <v>0.5071566955496577</v>
      </c>
      <c r="P104" s="59">
        <v>268.330423</v>
      </c>
      <c r="Q104" s="59">
        <v>226.45354018333333</v>
      </c>
      <c r="T104" s="59">
        <v>1746.4070949669263</v>
      </c>
      <c r="U104" s="59">
        <f t="shared" si="0"/>
        <v>0.56621372300366068</v>
      </c>
      <c r="V104" s="61">
        <f t="shared" si="1"/>
        <v>-0.15534647834268955</v>
      </c>
      <c r="W104" s="61">
        <v>-0.153647121437675</v>
      </c>
    </row>
    <row r="105" spans="1:23" x14ac:dyDescent="0.3">
      <c r="A105" s="60">
        <v>43039</v>
      </c>
      <c r="B105" s="59">
        <v>450.85782612499997</v>
      </c>
      <c r="C105" s="59">
        <v>16.237422905180001</v>
      </c>
      <c r="D105" s="59">
        <v>409.63336734749339</v>
      </c>
      <c r="E105" s="59">
        <v>91.77861677160341</v>
      </c>
      <c r="F105" s="59">
        <v>977.9658189549574</v>
      </c>
      <c r="G105" s="59">
        <v>326.08135770000001</v>
      </c>
      <c r="H105" s="59">
        <v>14.010260293954987</v>
      </c>
      <c r="I105" s="59">
        <v>355.92108527709473</v>
      </c>
      <c r="J105" s="59">
        <v>15.216933520379889</v>
      </c>
      <c r="K105" s="59">
        <v>624.61617252042822</v>
      </c>
      <c r="L105" s="59">
        <v>1946.4730521042343</v>
      </c>
      <c r="M105" s="59">
        <v>1335.8458093118579</v>
      </c>
      <c r="N105" s="59">
        <v>0.46758103979245208</v>
      </c>
      <c r="O105" s="63">
        <v>0.50242967293984764</v>
      </c>
      <c r="P105" s="59">
        <v>277.03952299999997</v>
      </c>
      <c r="Q105" s="59">
        <v>229.92849915833332</v>
      </c>
      <c r="T105" s="59">
        <v>1748.47980119619</v>
      </c>
      <c r="U105" s="59">
        <f t="shared" si="0"/>
        <v>0.55932348677170896</v>
      </c>
      <c r="V105" s="61">
        <f t="shared" si="1"/>
        <v>-0.16223671457464128</v>
      </c>
      <c r="W105" s="61">
        <v>-0.158445938472076</v>
      </c>
    </row>
    <row r="106" spans="1:23" x14ac:dyDescent="0.3">
      <c r="A106" s="60">
        <v>43069</v>
      </c>
      <c r="B106" s="59">
        <v>459.92899956250005</v>
      </c>
      <c r="C106" s="59">
        <v>16.043010265640003</v>
      </c>
      <c r="D106" s="59">
        <v>410.34261701892672</v>
      </c>
      <c r="E106" s="59">
        <v>89.695818141216762</v>
      </c>
      <c r="F106" s="59">
        <v>967.16417478868402</v>
      </c>
      <c r="G106" s="59">
        <v>330.17388459166665</v>
      </c>
      <c r="H106" s="59">
        <v>13.792090668064986</v>
      </c>
      <c r="I106" s="59">
        <v>355.69847317354703</v>
      </c>
      <c r="J106" s="59">
        <v>15.079633301874194</v>
      </c>
      <c r="K106" s="59">
        <v>620.21897661902028</v>
      </c>
      <c r="L106" s="59">
        <v>1943.1746197769678</v>
      </c>
      <c r="M106" s="59">
        <v>1334.963058354173</v>
      </c>
      <c r="N106" s="59">
        <v>0.46459635923084308</v>
      </c>
      <c r="O106" s="63">
        <v>0.49772375830006077</v>
      </c>
      <c r="P106" s="59">
        <v>285.45642300000003</v>
      </c>
      <c r="Q106" s="59">
        <v>234.85202063333332</v>
      </c>
      <c r="T106" s="59">
        <v>1750.5525074255381</v>
      </c>
      <c r="U106" s="59">
        <f t="shared" si="0"/>
        <v>0.55249081115027543</v>
      </c>
      <c r="V106" s="61">
        <f t="shared" si="1"/>
        <v>-0.16906939019607481</v>
      </c>
      <c r="W106" s="61">
        <v>-0.163066472893069</v>
      </c>
    </row>
    <row r="107" spans="1:23" x14ac:dyDescent="0.3">
      <c r="A107" s="60">
        <v>43100</v>
      </c>
      <c r="B107" s="59">
        <v>467.84856518750007</v>
      </c>
      <c r="C107" s="59">
        <v>15.848597626100002</v>
      </c>
      <c r="D107" s="59">
        <v>411.05186669036004</v>
      </c>
      <c r="E107" s="59">
        <v>87.6130195108301</v>
      </c>
      <c r="F107" s="59">
        <v>957.51413843491105</v>
      </c>
      <c r="G107" s="59">
        <v>333.73733867083331</v>
      </c>
      <c r="H107" s="59">
        <v>13.573921042174987</v>
      </c>
      <c r="I107" s="59">
        <v>355.47586106999938</v>
      </c>
      <c r="J107" s="59">
        <v>14.942333083368499</v>
      </c>
      <c r="K107" s="59">
        <v>616.35085353011186</v>
      </c>
      <c r="L107" s="59">
        <v>1939.8761874497011</v>
      </c>
      <c r="M107" s="59">
        <v>1334.080307396488</v>
      </c>
      <c r="N107" s="59">
        <v>0.46200431121942398</v>
      </c>
      <c r="O107" s="63">
        <v>0.49359549059351415</v>
      </c>
      <c r="P107" s="59">
        <v>292.72172300000005</v>
      </c>
      <c r="Q107" s="59">
        <v>239.24647710833335</v>
      </c>
      <c r="T107" s="59">
        <v>1752.6252136547826</v>
      </c>
      <c r="U107" s="59">
        <f t="shared" si="0"/>
        <v>0.54633137248903818</v>
      </c>
      <c r="V107" s="61">
        <f t="shared" si="1"/>
        <v>-0.17522882885731206</v>
      </c>
      <c r="W107" s="61">
        <v>-0.16701900709826101</v>
      </c>
    </row>
    <row r="108" spans="1:23" x14ac:dyDescent="0.3">
      <c r="A108" s="60">
        <v>43131</v>
      </c>
      <c r="B108" s="59">
        <v>470.43556362500004</v>
      </c>
      <c r="C108" s="59">
        <v>15.90419260871</v>
      </c>
      <c r="D108" s="59">
        <v>410.82926510544331</v>
      </c>
      <c r="E108" s="59">
        <v>91.463939714396744</v>
      </c>
      <c r="F108" s="59">
        <v>960.05908073321757</v>
      </c>
      <c r="G108" s="59">
        <v>335.04833392916669</v>
      </c>
      <c r="H108" s="59">
        <v>13.575880352500226</v>
      </c>
      <c r="I108" s="59">
        <v>355.66783075235793</v>
      </c>
      <c r="J108" s="59">
        <v>16.086648488571566</v>
      </c>
      <c r="K108" s="59">
        <v>623.33562990795542</v>
      </c>
      <c r="L108" s="59">
        <v>1948.6920417867675</v>
      </c>
      <c r="M108" s="59">
        <v>1343.7143234305518</v>
      </c>
      <c r="N108" s="59">
        <v>0.46388999435278533</v>
      </c>
      <c r="O108" s="63">
        <v>0.49266844639696561</v>
      </c>
      <c r="P108" s="59">
        <v>295.80444800000004</v>
      </c>
      <c r="Q108" s="59">
        <v>241.14384195000005</v>
      </c>
      <c r="T108" s="59">
        <v>1754.7318986747425</v>
      </c>
      <c r="U108" s="59">
        <f t="shared" si="0"/>
        <v>0.5471257925260834</v>
      </c>
      <c r="V108" s="61">
        <f t="shared" si="1"/>
        <v>-0.17443440882026684</v>
      </c>
      <c r="W108" s="61">
        <v>-0.16857529530488699</v>
      </c>
    </row>
    <row r="109" spans="1:23" x14ac:dyDescent="0.3">
      <c r="A109" s="60">
        <v>43159</v>
      </c>
      <c r="B109" s="59">
        <v>469.2203850625001</v>
      </c>
      <c r="C109" s="59">
        <v>15.95978759132</v>
      </c>
      <c r="D109" s="59">
        <v>410.60666352052664</v>
      </c>
      <c r="E109" s="59">
        <v>95.314859917963403</v>
      </c>
      <c r="F109" s="59">
        <v>966.40620003152355</v>
      </c>
      <c r="G109" s="59">
        <v>335.53954539166671</v>
      </c>
      <c r="H109" s="59">
        <v>13.577839662825463</v>
      </c>
      <c r="I109" s="59">
        <v>355.85980043471653</v>
      </c>
      <c r="J109" s="59">
        <v>17.230963893774636</v>
      </c>
      <c r="K109" s="59">
        <v>631.14019008163189</v>
      </c>
      <c r="L109" s="59">
        <v>1957.5078961238337</v>
      </c>
      <c r="M109" s="59">
        <v>1353.3483394646153</v>
      </c>
      <c r="N109" s="59">
        <v>0.4663545752982643</v>
      </c>
      <c r="O109" s="63">
        <v>0.49369210818774029</v>
      </c>
      <c r="P109" s="59">
        <v>299.25319600000006</v>
      </c>
      <c r="Q109" s="59">
        <v>242.22141518333336</v>
      </c>
      <c r="T109" s="59">
        <v>1756.7366473227708</v>
      </c>
      <c r="U109" s="59">
        <f t="shared" si="0"/>
        <v>0.55011444174305013</v>
      </c>
      <c r="V109" s="61">
        <f t="shared" si="1"/>
        <v>-0.17144575960330011</v>
      </c>
      <c r="W109" s="61">
        <v>-0.17034607688981501</v>
      </c>
    </row>
    <row r="110" spans="1:23" x14ac:dyDescent="0.3">
      <c r="A110" s="60">
        <v>43190</v>
      </c>
      <c r="B110" s="59">
        <v>471.93053950000007</v>
      </c>
      <c r="C110" s="59">
        <v>16.015382573929998</v>
      </c>
      <c r="D110" s="59">
        <v>410.38406193560991</v>
      </c>
      <c r="E110" s="59">
        <v>99.165780121530048</v>
      </c>
      <c r="F110" s="59">
        <v>968.82798632982997</v>
      </c>
      <c r="G110" s="59">
        <v>335.76003315833333</v>
      </c>
      <c r="H110" s="59">
        <v>13.579798973150702</v>
      </c>
      <c r="I110" s="59">
        <v>356.05177011707508</v>
      </c>
      <c r="J110" s="59">
        <v>18.375279298977702</v>
      </c>
      <c r="K110" s="59">
        <v>639.21547395114226</v>
      </c>
      <c r="L110" s="59">
        <v>1966.3237504609001</v>
      </c>
      <c r="M110" s="59">
        <v>1362.982355498679</v>
      </c>
      <c r="N110" s="59">
        <v>0.46898294124817946</v>
      </c>
      <c r="O110" s="63">
        <v>0.49271031085432382</v>
      </c>
      <c r="P110" s="59">
        <v>302.45907700000004</v>
      </c>
      <c r="Q110" s="59">
        <v>242.99353753333335</v>
      </c>
      <c r="T110" s="59">
        <v>1758.7413959707055</v>
      </c>
      <c r="U110" s="59">
        <f t="shared" si="0"/>
        <v>0.55086437866841864</v>
      </c>
      <c r="V110" s="61">
        <f t="shared" si="1"/>
        <v>-0.1706958226779316</v>
      </c>
      <c r="W110" s="61">
        <v>-0.17197473016381901</v>
      </c>
    </row>
    <row r="111" spans="1:23" x14ac:dyDescent="0.3">
      <c r="A111" s="60">
        <v>43220</v>
      </c>
      <c r="B111" s="59">
        <v>474.93177231250007</v>
      </c>
      <c r="C111" s="59">
        <v>16.430940926179996</v>
      </c>
      <c r="D111" s="59">
        <v>411.58724426640657</v>
      </c>
      <c r="E111" s="59">
        <v>97.542743580280074</v>
      </c>
      <c r="F111" s="59">
        <v>973.20906691216624</v>
      </c>
      <c r="G111" s="59">
        <v>336.82027387083338</v>
      </c>
      <c r="H111" s="59">
        <v>13.748080083205812</v>
      </c>
      <c r="I111" s="59">
        <v>355.99744520503452</v>
      </c>
      <c r="J111" s="59">
        <v>18.568132260623145</v>
      </c>
      <c r="K111" s="59">
        <v>640.20858369403868</v>
      </c>
      <c r="L111" s="59">
        <v>1973.7017679975329</v>
      </c>
      <c r="M111" s="59">
        <v>1365.3425151137355</v>
      </c>
      <c r="N111" s="59">
        <v>0.46889961793997759</v>
      </c>
      <c r="O111" s="63">
        <v>0.49308820749527887</v>
      </c>
      <c r="P111" s="59">
        <v>306.09667700000006</v>
      </c>
      <c r="Q111" s="59">
        <v>244.87720189166669</v>
      </c>
      <c r="T111" s="59">
        <v>1760.8141022000784</v>
      </c>
      <c r="U111" s="59">
        <f t="shared" si="0"/>
        <v>0.55270403939642121</v>
      </c>
      <c r="V111" s="61">
        <f t="shared" si="1"/>
        <v>-0.16885616194992903</v>
      </c>
      <c r="W111" s="61">
        <v>-0.17383815623554</v>
      </c>
    </row>
    <row r="112" spans="1:23" x14ac:dyDescent="0.3">
      <c r="A112" s="60">
        <v>43251</v>
      </c>
      <c r="B112" s="59">
        <v>478.16765131250003</v>
      </c>
      <c r="C112" s="59">
        <v>16.846499278429999</v>
      </c>
      <c r="D112" s="59">
        <v>412.79042659720329</v>
      </c>
      <c r="E112" s="59">
        <v>95.919707039030101</v>
      </c>
      <c r="F112" s="59">
        <v>977.35550130700221</v>
      </c>
      <c r="G112" s="59">
        <v>338.44350069999996</v>
      </c>
      <c r="H112" s="59">
        <v>13.916361193260924</v>
      </c>
      <c r="I112" s="59">
        <v>355.94312029299397</v>
      </c>
      <c r="J112" s="59">
        <v>18.760985222268591</v>
      </c>
      <c r="K112" s="59">
        <v>640.6387073202684</v>
      </c>
      <c r="L112" s="59">
        <v>1981.0797855341657</v>
      </c>
      <c r="M112" s="59">
        <v>1367.7026747287919</v>
      </c>
      <c r="N112" s="59">
        <v>0.46840495317983027</v>
      </c>
      <c r="O112" s="63">
        <v>0.49334484579755294</v>
      </c>
      <c r="P112" s="59">
        <v>309.463931</v>
      </c>
      <c r="Q112" s="59">
        <v>247.31964403333333</v>
      </c>
      <c r="T112" s="59">
        <v>1762.8868084293274</v>
      </c>
      <c r="U112" s="59">
        <f t="shared" si="0"/>
        <v>0.5544062708018066</v>
      </c>
      <c r="V112" s="61">
        <f t="shared" si="1"/>
        <v>-0.16715393054454364</v>
      </c>
      <c r="W112" s="61">
        <v>-0.17554384633221101</v>
      </c>
    </row>
    <row r="113" spans="1:23" x14ac:dyDescent="0.3">
      <c r="A113" s="60">
        <v>43281</v>
      </c>
      <c r="B113" s="59">
        <v>481.86328412500006</v>
      </c>
      <c r="C113" s="59">
        <v>17.262057630679998</v>
      </c>
      <c r="D113" s="59">
        <v>413.99360892799996</v>
      </c>
      <c r="E113" s="59">
        <v>94.296670497780127</v>
      </c>
      <c r="F113" s="59">
        <v>981.04218188933839</v>
      </c>
      <c r="G113" s="59">
        <v>340.42832814999997</v>
      </c>
      <c r="H113" s="59">
        <v>14.084642303316034</v>
      </c>
      <c r="I113" s="59">
        <v>355.88879538095341</v>
      </c>
      <c r="J113" s="59">
        <v>18.953838183914034</v>
      </c>
      <c r="K113" s="59">
        <v>640.70723032566491</v>
      </c>
      <c r="L113" s="59">
        <v>1988.4578030707985</v>
      </c>
      <c r="M113" s="59">
        <v>1370.0628343438484</v>
      </c>
      <c r="N113" s="59">
        <v>0.46764806274926285</v>
      </c>
      <c r="O113" s="63">
        <v>0.49336836837789744</v>
      </c>
      <c r="P113" s="59">
        <v>313.29093100000006</v>
      </c>
      <c r="Q113" s="59">
        <v>250.1236946083333</v>
      </c>
      <c r="T113" s="59">
        <v>1764.9595146586601</v>
      </c>
      <c r="U113" s="59">
        <f t="shared" si="0"/>
        <v>0.5558440144045288</v>
      </c>
      <c r="V113" s="61">
        <f t="shared" si="1"/>
        <v>-0.16571618694182144</v>
      </c>
      <c r="W113" s="61">
        <v>-0.17750601551933601</v>
      </c>
    </row>
    <row r="114" spans="1:23" x14ac:dyDescent="0.3">
      <c r="A114" s="60">
        <v>43312</v>
      </c>
      <c r="B114" s="59">
        <v>484.55822162500004</v>
      </c>
      <c r="C114" s="59">
        <v>17.289803199183332</v>
      </c>
      <c r="D114" s="59">
        <v>413.72796729036668</v>
      </c>
      <c r="E114" s="59">
        <v>92.308812242073415</v>
      </c>
      <c r="F114" s="59">
        <v>984.13672519980878</v>
      </c>
      <c r="G114" s="59">
        <v>340.21119414166662</v>
      </c>
      <c r="H114" s="59">
        <v>13.96816225324382</v>
      </c>
      <c r="I114" s="59">
        <v>353.18430612702883</v>
      </c>
      <c r="J114" s="59">
        <v>19.311495468622862</v>
      </c>
      <c r="K114" s="59">
        <v>640.22329412137981</v>
      </c>
      <c r="L114" s="59">
        <v>1992.0215295564321</v>
      </c>
      <c r="M114" s="59">
        <v>1366.8984521119419</v>
      </c>
      <c r="N114" s="59">
        <v>0.46837663261100015</v>
      </c>
      <c r="O114" s="63">
        <v>0.4940392011822024</v>
      </c>
      <c r="P114" s="59">
        <v>317.31793100000004</v>
      </c>
      <c r="Q114" s="59">
        <v>250.82473684999997</v>
      </c>
      <c r="T114" s="59">
        <v>1768.6486790139384</v>
      </c>
      <c r="U114" s="59">
        <f t="shared" si="0"/>
        <v>0.55643426355791992</v>
      </c>
      <c r="V114" s="61">
        <f t="shared" si="1"/>
        <v>-0.16512593778843032</v>
      </c>
      <c r="W114" s="61">
        <v>-0.179412641280976</v>
      </c>
    </row>
    <row r="115" spans="1:23" x14ac:dyDescent="0.3">
      <c r="A115" s="60">
        <v>43343</v>
      </c>
      <c r="B115" s="59">
        <v>482.79826031250002</v>
      </c>
      <c r="C115" s="59">
        <v>17.317548767686667</v>
      </c>
      <c r="D115" s="59">
        <v>413.4623256527334</v>
      </c>
      <c r="E115" s="59">
        <v>90.320953986366689</v>
      </c>
      <c r="F115" s="59">
        <v>991.68616732277928</v>
      </c>
      <c r="G115" s="59">
        <v>339.84492784166656</v>
      </c>
      <c r="H115" s="59">
        <v>13.851682203171606</v>
      </c>
      <c r="I115" s="59">
        <v>350.47981687310431</v>
      </c>
      <c r="J115" s="59">
        <v>19.669152753331691</v>
      </c>
      <c r="K115" s="59">
        <v>639.88849020876114</v>
      </c>
      <c r="L115" s="59">
        <v>1995.585256042066</v>
      </c>
      <c r="M115" s="59">
        <v>1363.7340698800351</v>
      </c>
      <c r="N115" s="59">
        <v>0.46921793943671936</v>
      </c>
      <c r="O115" s="63">
        <v>0.49694001512600622</v>
      </c>
      <c r="P115" s="59">
        <v>321.03004000000004</v>
      </c>
      <c r="Q115" s="59">
        <v>251.37666242499992</v>
      </c>
      <c r="T115" s="59">
        <v>1774.3212307244087</v>
      </c>
      <c r="U115" s="59">
        <f t="shared" si="0"/>
        <v>0.5589101624613374</v>
      </c>
      <c r="V115" s="61">
        <f t="shared" si="1"/>
        <v>-0.16265003888501284</v>
      </c>
      <c r="W115" s="61">
        <v>-0.180931183396217</v>
      </c>
    </row>
    <row r="116" spans="1:23" x14ac:dyDescent="0.3">
      <c r="A116" s="60">
        <v>43373</v>
      </c>
      <c r="B116" s="59">
        <v>485.23270562500005</v>
      </c>
      <c r="C116" s="59">
        <v>17.345294336190001</v>
      </c>
      <c r="D116" s="59">
        <v>413.19668401510012</v>
      </c>
      <c r="E116" s="59">
        <v>88.333095730659977</v>
      </c>
      <c r="F116" s="59">
        <v>995.0412028207495</v>
      </c>
      <c r="G116" s="59">
        <v>339.21640125833329</v>
      </c>
      <c r="H116" s="59">
        <v>13.735202153099392</v>
      </c>
      <c r="I116" s="59">
        <v>347.77532761917973</v>
      </c>
      <c r="J116" s="59">
        <v>20.026810038040519</v>
      </c>
      <c r="K116" s="59">
        <v>639.81594657947574</v>
      </c>
      <c r="L116" s="59">
        <v>1999.1489825276997</v>
      </c>
      <c r="M116" s="59">
        <v>1360.5696876481286</v>
      </c>
      <c r="N116" s="59">
        <v>0.47025591734698807</v>
      </c>
      <c r="O116" s="63">
        <v>0.49773239089096377</v>
      </c>
      <c r="P116" s="59">
        <v>324.79654000000005</v>
      </c>
      <c r="Q116" s="59">
        <v>251.63181209166663</v>
      </c>
      <c r="T116" s="59">
        <v>1779.9064015515994</v>
      </c>
      <c r="U116" s="59">
        <f t="shared" si="0"/>
        <v>0.55904130798863427</v>
      </c>
      <c r="V116" s="61">
        <f t="shared" si="1"/>
        <v>-0.16251889335771597</v>
      </c>
      <c r="W116" s="61">
        <v>-0.18247956168755</v>
      </c>
    </row>
    <row r="117" spans="1:23" x14ac:dyDescent="0.3">
      <c r="A117" s="60">
        <v>43404</v>
      </c>
      <c r="B117" s="59">
        <v>486.70516500000002</v>
      </c>
      <c r="C117" s="59">
        <v>17.326873168439999</v>
      </c>
      <c r="D117" s="59">
        <v>413.70362710557015</v>
      </c>
      <c r="E117" s="59">
        <v>85.884627340743336</v>
      </c>
      <c r="F117" s="59">
        <v>991.51906592827993</v>
      </c>
      <c r="G117" s="59">
        <v>337.64293571666661</v>
      </c>
      <c r="H117" s="59">
        <v>13.618105244153375</v>
      </c>
      <c r="I117" s="59">
        <v>347.13515289714411</v>
      </c>
      <c r="J117" s="59">
        <v>21.259178261356251</v>
      </c>
      <c r="K117" s="59">
        <v>635.57030798164897</v>
      </c>
      <c r="L117" s="59">
        <v>1995.1393585430335</v>
      </c>
      <c r="M117" s="59">
        <v>1355.2256801009694</v>
      </c>
      <c r="N117" s="59">
        <v>0.46897746796998163</v>
      </c>
      <c r="O117" s="63">
        <v>0.49696732295048535</v>
      </c>
      <c r="P117" s="59">
        <v>326.62614000000002</v>
      </c>
      <c r="Q117" s="59">
        <v>250.85210092499997</v>
      </c>
      <c r="T117" s="59">
        <v>1785.4915723787581</v>
      </c>
      <c r="U117" s="59">
        <f t="shared" si="0"/>
        <v>0.55531993612678221</v>
      </c>
      <c r="V117" s="61">
        <f t="shared" si="1"/>
        <v>-0.16624026521956803</v>
      </c>
      <c r="W117" s="61">
        <v>-0.18293345376301401</v>
      </c>
    </row>
    <row r="118" spans="1:23" x14ac:dyDescent="0.3">
      <c r="A118" s="60">
        <v>43434</v>
      </c>
      <c r="B118" s="59">
        <v>487.90256637499999</v>
      </c>
      <c r="C118" s="59">
        <v>17.30845200069</v>
      </c>
      <c r="D118" s="59">
        <v>414.21057019604012</v>
      </c>
      <c r="E118" s="59">
        <v>83.43615895082668</v>
      </c>
      <c r="F118" s="59">
        <v>988.2719870358103</v>
      </c>
      <c r="G118" s="59">
        <v>335.45458886249997</v>
      </c>
      <c r="H118" s="59">
        <v>13.501008335207359</v>
      </c>
      <c r="I118" s="59">
        <v>346.49497817510849</v>
      </c>
      <c r="J118" s="59">
        <v>22.491546484671979</v>
      </c>
      <c r="K118" s="59">
        <v>631.93955069632227</v>
      </c>
      <c r="L118" s="59">
        <v>1991.1297345583673</v>
      </c>
      <c r="M118" s="59">
        <v>1349.8816725538102</v>
      </c>
      <c r="N118" s="59">
        <v>0.46814440372449112</v>
      </c>
      <c r="O118" s="63">
        <v>0.49633731538593545</v>
      </c>
      <c r="P118" s="59">
        <v>328.18068199999999</v>
      </c>
      <c r="Q118" s="59">
        <v>249.4575162583333</v>
      </c>
      <c r="T118" s="59">
        <v>1791.0767432059326</v>
      </c>
      <c r="U118" s="59">
        <f t="shared" si="0"/>
        <v>0.55177534451530852</v>
      </c>
      <c r="V118" s="61">
        <f t="shared" si="1"/>
        <v>-0.16978485683104172</v>
      </c>
      <c r="W118" s="61">
        <v>-0.18323094375764901</v>
      </c>
    </row>
    <row r="119" spans="1:23" x14ac:dyDescent="0.3">
      <c r="A119" s="60">
        <v>43465</v>
      </c>
      <c r="B119" s="59">
        <v>489.73199975</v>
      </c>
      <c r="C119" s="59">
        <v>17.290030832939998</v>
      </c>
      <c r="D119" s="59">
        <v>414.71751328651015</v>
      </c>
      <c r="E119" s="59">
        <v>80.987690560910039</v>
      </c>
      <c r="F119" s="59">
        <v>984.3928761433408</v>
      </c>
      <c r="G119" s="59">
        <v>335.44557205833325</v>
      </c>
      <c r="H119" s="59">
        <v>13.383911426261342</v>
      </c>
      <c r="I119" s="59">
        <v>345.85480345307286</v>
      </c>
      <c r="J119" s="59">
        <v>23.72391470798771</v>
      </c>
      <c r="K119" s="59">
        <v>626.12946336099594</v>
      </c>
      <c r="L119" s="59">
        <v>1987.1201105737011</v>
      </c>
      <c r="M119" s="59">
        <v>1344.537665006651</v>
      </c>
      <c r="N119" s="59">
        <v>0.46568384036894844</v>
      </c>
      <c r="O119" s="63">
        <v>0.49538670103798449</v>
      </c>
      <c r="P119" s="59">
        <v>330.367256</v>
      </c>
      <c r="Q119" s="59">
        <v>250.2422616416666</v>
      </c>
      <c r="T119" s="59">
        <v>1796.6619140330915</v>
      </c>
      <c r="U119" s="59">
        <f t="shared" si="0"/>
        <v>0.5479010093410428</v>
      </c>
      <c r="V119" s="61">
        <f t="shared" si="1"/>
        <v>-0.17365919200530744</v>
      </c>
      <c r="W119" s="61">
        <v>-0.18387836543960701</v>
      </c>
    </row>
    <row r="120" spans="1:23" x14ac:dyDescent="0.3">
      <c r="A120" s="60">
        <v>43496</v>
      </c>
      <c r="B120" s="59">
        <v>492.25063599999999</v>
      </c>
      <c r="C120" s="59">
        <v>17.304542385779996</v>
      </c>
      <c r="D120" s="59">
        <v>415.71998772388343</v>
      </c>
      <c r="E120" s="59">
        <v>72.958540909533383</v>
      </c>
      <c r="F120" s="59">
        <v>999.99221391237006</v>
      </c>
      <c r="G120" s="59">
        <v>334.3678084458333</v>
      </c>
      <c r="H120" s="59">
        <v>13.389748318003841</v>
      </c>
      <c r="I120" s="59">
        <v>348.31815193020225</v>
      </c>
      <c r="J120" s="59">
        <v>21.096178677173018</v>
      </c>
      <c r="K120" s="59">
        <v>639.49150562913223</v>
      </c>
      <c r="L120" s="59">
        <v>1998.2259209315669</v>
      </c>
      <c r="M120" s="59">
        <v>1356.6633930003447</v>
      </c>
      <c r="N120" s="59">
        <v>0.47137079759693179</v>
      </c>
      <c r="O120" s="63">
        <v>0.50044001703579977</v>
      </c>
      <c r="P120" s="59">
        <v>333.66748599999994</v>
      </c>
      <c r="Q120" s="59">
        <v>249.68702584166664</v>
      </c>
      <c r="T120" s="59">
        <v>1802.3386450377789</v>
      </c>
      <c r="U120" s="59">
        <f t="shared" si="0"/>
        <v>0.55483036812508069</v>
      </c>
      <c r="V120" s="61">
        <f t="shared" si="1"/>
        <v>-0.16672983322126955</v>
      </c>
      <c r="W120" s="61">
        <v>-0.18513029552945401</v>
      </c>
    </row>
    <row r="121" spans="1:23" x14ac:dyDescent="0.3">
      <c r="A121" s="60">
        <v>43524</v>
      </c>
      <c r="B121" s="59">
        <v>487.62254224999998</v>
      </c>
      <c r="C121" s="59">
        <v>17.319053938619998</v>
      </c>
      <c r="D121" s="59">
        <v>416.72246216125666</v>
      </c>
      <c r="E121" s="59">
        <v>64.929391258156713</v>
      </c>
      <c r="F121" s="59">
        <v>1022.7382816813996</v>
      </c>
      <c r="G121" s="59">
        <v>331.89396210416663</v>
      </c>
      <c r="H121" s="59">
        <v>13.395585209746342</v>
      </c>
      <c r="I121" s="59">
        <v>350.78150040733163</v>
      </c>
      <c r="J121" s="59">
        <v>18.468442646358326</v>
      </c>
      <c r="K121" s="59">
        <v>654.24963062643599</v>
      </c>
      <c r="L121" s="59">
        <v>2009.3317312894328</v>
      </c>
      <c r="M121" s="59">
        <v>1368.7891209940387</v>
      </c>
      <c r="N121" s="59">
        <v>0.47797693639711891</v>
      </c>
      <c r="O121" s="63">
        <v>0.50899424209315891</v>
      </c>
      <c r="P121" s="59">
        <v>333.90598599999998</v>
      </c>
      <c r="Q121" s="59">
        <v>247.73571512499996</v>
      </c>
      <c r="T121" s="59">
        <v>1807.7406955099609</v>
      </c>
      <c r="U121" s="59">
        <f t="shared" si="0"/>
        <v>0.56575496929491131</v>
      </c>
      <c r="V121" s="61">
        <f t="shared" si="1"/>
        <v>-0.15580523205143892</v>
      </c>
      <c r="W121" s="61">
        <v>-0.18470900546154101</v>
      </c>
    </row>
    <row r="122" spans="1:23" x14ac:dyDescent="0.3">
      <c r="A122" s="60">
        <v>43555</v>
      </c>
      <c r="B122" s="59">
        <v>481.97207850000001</v>
      </c>
      <c r="C122" s="59">
        <v>17.333565491459996</v>
      </c>
      <c r="D122" s="59">
        <v>417.72493659862994</v>
      </c>
      <c r="E122" s="59">
        <v>56.90024160678005</v>
      </c>
      <c r="F122" s="59">
        <v>1046.5067194504286</v>
      </c>
      <c r="G122" s="59">
        <v>329.51098013749993</v>
      </c>
      <c r="H122" s="59">
        <v>13.401422101488841</v>
      </c>
      <c r="I122" s="59">
        <v>353.24484888446102</v>
      </c>
      <c r="J122" s="59">
        <v>15.840706615543635</v>
      </c>
      <c r="K122" s="59">
        <v>668.91689124873915</v>
      </c>
      <c r="L122" s="59">
        <v>2020.4375416472985</v>
      </c>
      <c r="M122" s="59">
        <v>1380.9148489877325</v>
      </c>
      <c r="N122" s="59">
        <v>0.4844012588749283</v>
      </c>
      <c r="O122" s="63">
        <v>0.51796044068612634</v>
      </c>
      <c r="P122" s="59">
        <v>335.38261599999998</v>
      </c>
      <c r="Q122" s="59">
        <v>245.8412114916666</v>
      </c>
      <c r="T122" s="59">
        <v>1813.14274598214</v>
      </c>
      <c r="U122" s="59">
        <f t="shared" si="0"/>
        <v>0.57717833952646602</v>
      </c>
      <c r="V122" s="61">
        <f t="shared" si="1"/>
        <v>-0.14438186181988422</v>
      </c>
      <c r="W122" s="61">
        <v>-0.18497308981501601</v>
      </c>
    </row>
    <row r="123" spans="1:23" x14ac:dyDescent="0.3">
      <c r="A123" s="60">
        <v>43585</v>
      </c>
      <c r="B123" s="59">
        <v>482.52133631250001</v>
      </c>
      <c r="C123" s="59">
        <v>17.386787977609998</v>
      </c>
      <c r="D123" s="59">
        <v>417.68042070295331</v>
      </c>
      <c r="E123" s="59">
        <v>54.174780443443389</v>
      </c>
      <c r="F123" s="59">
        <v>1056.5642023104926</v>
      </c>
      <c r="G123" s="59">
        <v>328.04233833749993</v>
      </c>
      <c r="H123" s="59">
        <v>13.263267104595077</v>
      </c>
      <c r="I123" s="59">
        <v>353.68689795572533</v>
      </c>
      <c r="J123" s="59">
        <v>15.351255273901982</v>
      </c>
      <c r="K123" s="59">
        <v>673.37020205958049</v>
      </c>
      <c r="L123" s="59">
        <v>2028.3275277469993</v>
      </c>
      <c r="M123" s="59">
        <v>1383.7139607313029</v>
      </c>
      <c r="N123" s="59">
        <v>0.48663973998188143</v>
      </c>
      <c r="O123" s="63">
        <v>0.52090413794466917</v>
      </c>
      <c r="P123" s="59">
        <v>335.25661600000001</v>
      </c>
      <c r="Q123" s="59">
        <v>245.24485635833329</v>
      </c>
      <c r="T123" s="59">
        <v>1818.72791680931</v>
      </c>
      <c r="U123" s="59">
        <f t="shared" si="0"/>
        <v>0.58093582472967076</v>
      </c>
      <c r="V123" s="61">
        <f t="shared" si="1"/>
        <v>-0.14062437661667948</v>
      </c>
      <c r="W123" s="61">
        <v>-0.18433577276812199</v>
      </c>
    </row>
    <row r="124" spans="1:23" x14ac:dyDescent="0.3">
      <c r="A124" s="60">
        <v>43616</v>
      </c>
      <c r="B124" s="59">
        <v>479.18308693750004</v>
      </c>
      <c r="C124" s="59">
        <v>17.440010463759997</v>
      </c>
      <c r="D124" s="59">
        <v>417.63590480727663</v>
      </c>
      <c r="E124" s="59">
        <v>51.449319280106721</v>
      </c>
      <c r="F124" s="59">
        <v>1070.5091923580569</v>
      </c>
      <c r="G124" s="59">
        <v>325.88901601666657</v>
      </c>
      <c r="H124" s="59">
        <v>13.125112107701312</v>
      </c>
      <c r="I124" s="59">
        <v>354.12894702698958</v>
      </c>
      <c r="J124" s="59">
        <v>14.861803932260329</v>
      </c>
      <c r="K124" s="59">
        <v>678.50819339125565</v>
      </c>
      <c r="L124" s="59">
        <v>2036.2175138467003</v>
      </c>
      <c r="M124" s="59">
        <v>1386.5130724748735</v>
      </c>
      <c r="N124" s="59">
        <v>0.48936299762406432</v>
      </c>
      <c r="O124" s="63">
        <v>0.52573420328544129</v>
      </c>
      <c r="P124" s="59">
        <v>331.24310100000002</v>
      </c>
      <c r="Q124" s="59">
        <v>243.96381289166661</v>
      </c>
      <c r="T124" s="59">
        <v>1824.3130876364735</v>
      </c>
      <c r="U124" s="59">
        <f t="shared" si="0"/>
        <v>0.5868012456924141</v>
      </c>
      <c r="V124" s="61">
        <f t="shared" si="1"/>
        <v>-0.13475895565393614</v>
      </c>
      <c r="W124" s="61">
        <v>-0.18157141076543401</v>
      </c>
    </row>
    <row r="125" spans="1:23" x14ac:dyDescent="0.3">
      <c r="A125" s="60">
        <v>43646</v>
      </c>
      <c r="B125" s="59">
        <v>480.50944475</v>
      </c>
      <c r="C125" s="59">
        <v>17.493232949909999</v>
      </c>
      <c r="D125" s="59">
        <v>417.59138891160001</v>
      </c>
      <c r="E125" s="59">
        <v>48.72385811677006</v>
      </c>
      <c r="F125" s="59">
        <v>1079.7895752181209</v>
      </c>
      <c r="G125" s="59">
        <v>322.65252548749993</v>
      </c>
      <c r="H125" s="59">
        <v>12.986957110807548</v>
      </c>
      <c r="I125" s="59">
        <v>354.57099609825389</v>
      </c>
      <c r="J125" s="59">
        <v>14.372352590618677</v>
      </c>
      <c r="K125" s="59">
        <v>684.72935293126409</v>
      </c>
      <c r="L125" s="59">
        <v>2044.107499946401</v>
      </c>
      <c r="M125" s="59">
        <v>1389.3121842184439</v>
      </c>
      <c r="N125" s="59">
        <v>0.49285492541509512</v>
      </c>
      <c r="O125" s="63">
        <v>0.5282450043583492</v>
      </c>
      <c r="P125" s="59">
        <v>331.89420100000001</v>
      </c>
      <c r="Q125" s="59">
        <v>241.5996012166666</v>
      </c>
      <c r="T125" s="59">
        <v>1829.8982584636735</v>
      </c>
      <c r="U125" s="59">
        <f t="shared" si="0"/>
        <v>0.59008175466797763</v>
      </c>
      <c r="V125" s="61">
        <f t="shared" si="1"/>
        <v>-0.13147844667837261</v>
      </c>
      <c r="W125" s="61">
        <v>-0.18137303506624899</v>
      </c>
    </row>
    <row r="126" spans="1:23" x14ac:dyDescent="0.3">
      <c r="A126" s="60">
        <v>43677</v>
      </c>
      <c r="B126" s="59">
        <v>482.96829162500001</v>
      </c>
      <c r="C126" s="59">
        <v>17.112507238643332</v>
      </c>
      <c r="D126" s="59">
        <v>415.66113725724006</v>
      </c>
      <c r="E126" s="59">
        <v>47.248375188873368</v>
      </c>
      <c r="F126" s="59">
        <v>1081.4306334222113</v>
      </c>
      <c r="G126" s="59">
        <v>321.11738068749992</v>
      </c>
      <c r="H126" s="59">
        <v>12.882433193798352</v>
      </c>
      <c r="I126" s="59">
        <v>354.20316434220859</v>
      </c>
      <c r="J126" s="59">
        <v>13.857071631700981</v>
      </c>
      <c r="K126" s="59">
        <v>687.17010248245549</v>
      </c>
      <c r="L126" s="59">
        <v>2044.4209447319677</v>
      </c>
      <c r="M126" s="59">
        <v>1389.2301523376632</v>
      </c>
      <c r="N126" s="59">
        <v>0.49464093571979528</v>
      </c>
      <c r="O126" s="63">
        <v>0.52896671608106194</v>
      </c>
      <c r="P126" s="59">
        <v>333.81450100000001</v>
      </c>
      <c r="Q126" s="59">
        <v>240.25888370833326</v>
      </c>
      <c r="T126" s="59">
        <v>1824.2959496449266</v>
      </c>
      <c r="U126" s="59">
        <f t="shared" si="0"/>
        <v>0.59279341909008587</v>
      </c>
      <c r="V126" s="61">
        <f t="shared" si="1"/>
        <v>-0.12876678225626437</v>
      </c>
      <c r="W126" s="61">
        <v>-0.18298264657385899</v>
      </c>
    </row>
    <row r="127" spans="1:23" x14ac:dyDescent="0.3">
      <c r="A127" s="60">
        <v>43708</v>
      </c>
      <c r="B127" s="59">
        <v>481.01473850000002</v>
      </c>
      <c r="C127" s="59">
        <v>16.731781527376665</v>
      </c>
      <c r="D127" s="59">
        <v>413.73088560288005</v>
      </c>
      <c r="E127" s="59">
        <v>45.772892260976676</v>
      </c>
      <c r="F127" s="59">
        <v>1087.4840916263011</v>
      </c>
      <c r="G127" s="59">
        <v>318.76428619999996</v>
      </c>
      <c r="H127" s="59">
        <v>12.777909276789154</v>
      </c>
      <c r="I127" s="59">
        <v>353.8353325861633</v>
      </c>
      <c r="J127" s="59">
        <v>13.341790672783283</v>
      </c>
      <c r="K127" s="59">
        <v>690.4288017211469</v>
      </c>
      <c r="L127" s="59">
        <v>2044.7343895175345</v>
      </c>
      <c r="M127" s="59">
        <v>1389.1481204568827</v>
      </c>
      <c r="N127" s="59">
        <v>0.49701597083403093</v>
      </c>
      <c r="O127" s="63">
        <v>0.53184613962642768</v>
      </c>
      <c r="P127" s="59">
        <v>331.32240100000001</v>
      </c>
      <c r="Q127" s="59">
        <v>238.10020869999997</v>
      </c>
      <c r="T127" s="59">
        <v>1805.2933769432827</v>
      </c>
      <c r="U127" s="59">
        <f t="shared" si="0"/>
        <v>0.6023863519998206</v>
      </c>
      <c r="V127" s="61">
        <f t="shared" si="1"/>
        <v>-0.11917384934652964</v>
      </c>
      <c r="W127" s="61">
        <v>-0.183528286998424</v>
      </c>
    </row>
    <row r="128" spans="1:23" x14ac:dyDescent="0.3">
      <c r="A128" s="60">
        <v>43738</v>
      </c>
      <c r="B128" s="59">
        <v>477.54828537500003</v>
      </c>
      <c r="C128" s="59">
        <v>16.351055816109998</v>
      </c>
      <c r="D128" s="59">
        <v>411.8006339485201</v>
      </c>
      <c r="E128" s="59">
        <v>44.297409333079983</v>
      </c>
      <c r="F128" s="59">
        <v>1095.0504498303912</v>
      </c>
      <c r="G128" s="59">
        <v>316.34214723333332</v>
      </c>
      <c r="H128" s="59">
        <v>12.673385359779958</v>
      </c>
      <c r="I128" s="59">
        <v>353.46750083011801</v>
      </c>
      <c r="J128" s="59">
        <v>12.826509713865587</v>
      </c>
      <c r="K128" s="59">
        <v>693.75654543900509</v>
      </c>
      <c r="L128" s="59">
        <v>2045.0478343031011</v>
      </c>
      <c r="M128" s="59">
        <v>1389.0660885761019</v>
      </c>
      <c r="N128" s="59">
        <v>0.49944099214901871</v>
      </c>
      <c r="O128" s="63">
        <v>0.53546446760916755</v>
      </c>
      <c r="P128" s="59">
        <v>330.23740100000003</v>
      </c>
      <c r="Q128" s="59">
        <v>235.872497025</v>
      </c>
      <c r="T128" s="59">
        <v>1786.5688390540195</v>
      </c>
      <c r="U128" s="59">
        <f t="shared" si="0"/>
        <v>0.6129349319728512</v>
      </c>
      <c r="V128" s="61">
        <f t="shared" si="1"/>
        <v>-0.10862526937349903</v>
      </c>
      <c r="W128" s="61">
        <v>-0.184844487254608</v>
      </c>
    </row>
    <row r="129" spans="1:23" x14ac:dyDescent="0.3">
      <c r="A129" s="60">
        <v>43769</v>
      </c>
      <c r="B129" s="59">
        <v>474.63102756250004</v>
      </c>
      <c r="C129" s="59">
        <v>16.217341068726665</v>
      </c>
      <c r="D129" s="59">
        <v>412.94452808649339</v>
      </c>
      <c r="E129" s="59">
        <v>45.208996454473315</v>
      </c>
      <c r="F129" s="59">
        <v>1090.1083190515742</v>
      </c>
      <c r="G129" s="59">
        <v>315.84313535000001</v>
      </c>
      <c r="H129" s="59">
        <v>12.462453179263862</v>
      </c>
      <c r="I129" s="59">
        <v>354.75711778363797</v>
      </c>
      <c r="J129" s="59">
        <v>13.293787252651139</v>
      </c>
      <c r="K129" s="59">
        <v>689.88110576241252</v>
      </c>
      <c r="L129" s="59">
        <v>2039.1102122237676</v>
      </c>
      <c r="M129" s="59">
        <v>1386.2375993279654</v>
      </c>
      <c r="N129" s="59">
        <v>0.49766440190113165</v>
      </c>
      <c r="O129" s="63">
        <v>0.53459999980224127</v>
      </c>
      <c r="P129" s="59">
        <v>326.82640100000003</v>
      </c>
      <c r="Q129" s="59">
        <v>236.07961035</v>
      </c>
      <c r="T129" s="59">
        <v>1767.8443011646903</v>
      </c>
      <c r="U129" s="59">
        <f t="shared" si="0"/>
        <v>0.61663140715129128</v>
      </c>
      <c r="V129" s="61">
        <f t="shared" si="1"/>
        <v>-0.10492879419505896</v>
      </c>
      <c r="W129" s="61">
        <v>-0.18487284246960001</v>
      </c>
    </row>
    <row r="130" spans="1:23" x14ac:dyDescent="0.3">
      <c r="A130" s="60">
        <v>43799</v>
      </c>
      <c r="B130" s="59">
        <v>475.80336975000006</v>
      </c>
      <c r="C130" s="59">
        <v>16.083626321343335</v>
      </c>
      <c r="D130" s="59">
        <v>414.08842222446668</v>
      </c>
      <c r="E130" s="59">
        <v>46.120583575866647</v>
      </c>
      <c r="F130" s="59">
        <v>1081.0765882727569</v>
      </c>
      <c r="G130" s="59">
        <v>315.10080294583327</v>
      </c>
      <c r="H130" s="59">
        <v>12.251520998747765</v>
      </c>
      <c r="I130" s="59">
        <v>356.04673473715792</v>
      </c>
      <c r="J130" s="59">
        <v>13.761064791436691</v>
      </c>
      <c r="K130" s="59">
        <v>686.24898660665326</v>
      </c>
      <c r="L130" s="59">
        <v>2033.1725901444338</v>
      </c>
      <c r="M130" s="59">
        <v>1383.4091100798289</v>
      </c>
      <c r="N130" s="59">
        <v>0.4960564316126656</v>
      </c>
      <c r="O130" s="63">
        <v>0.53171904515787261</v>
      </c>
      <c r="P130" s="59">
        <v>327.50000100000005</v>
      </c>
      <c r="Q130" s="59">
        <v>236.04335367499996</v>
      </c>
      <c r="T130" s="59">
        <v>1749.1197632753056</v>
      </c>
      <c r="U130" s="59">
        <f t="shared" si="0"/>
        <v>0.61806893442698985</v>
      </c>
      <c r="V130" s="61">
        <f t="shared" si="1"/>
        <v>-0.10349126691936039</v>
      </c>
      <c r="W130" s="61">
        <v>-0.18723703652329801</v>
      </c>
    </row>
    <row r="131" spans="1:23" x14ac:dyDescent="0.3">
      <c r="A131" s="60">
        <v>43830</v>
      </c>
      <c r="B131" s="59">
        <v>475.92091193750002</v>
      </c>
      <c r="C131" s="59">
        <v>15.949911573960001</v>
      </c>
      <c r="D131" s="59">
        <v>415.23231636243997</v>
      </c>
      <c r="E131" s="59">
        <v>47.032170697259978</v>
      </c>
      <c r="F131" s="59">
        <v>1073.0996574939404</v>
      </c>
      <c r="G131" s="59">
        <v>314.97645772916655</v>
      </c>
      <c r="H131" s="59">
        <v>12.040588818231669</v>
      </c>
      <c r="I131" s="59">
        <v>357.33635169067787</v>
      </c>
      <c r="J131" s="59">
        <v>14.228342330222244</v>
      </c>
      <c r="K131" s="59">
        <v>681.99888026339397</v>
      </c>
      <c r="L131" s="59">
        <v>2027.2349680651002</v>
      </c>
      <c r="M131" s="59">
        <v>1380.5806208316924</v>
      </c>
      <c r="N131" s="59">
        <v>0.493994244140949</v>
      </c>
      <c r="O131" s="63">
        <v>0.52934152892901365</v>
      </c>
      <c r="P131" s="59">
        <v>327.11880100000002</v>
      </c>
      <c r="Q131" s="59">
        <v>236.62509199999991</v>
      </c>
      <c r="T131" s="59">
        <v>1730.3952253860457</v>
      </c>
      <c r="U131" s="59">
        <f t="shared" si="0"/>
        <v>0.62014714427713202</v>
      </c>
      <c r="V131" s="61">
        <f t="shared" si="1"/>
        <v>-0.10141305706921822</v>
      </c>
      <c r="W131" s="61">
        <v>-0.18904282455299801</v>
      </c>
    </row>
    <row r="132" spans="1:23" x14ac:dyDescent="0.3">
      <c r="A132" s="60">
        <v>43861</v>
      </c>
      <c r="B132" s="59">
        <v>481.57212812500006</v>
      </c>
      <c r="C132" s="59">
        <v>16.306458693269999</v>
      </c>
      <c r="D132" s="59">
        <v>413.62904513728336</v>
      </c>
      <c r="E132" s="59">
        <v>48.739143739743341</v>
      </c>
      <c r="F132" s="59">
        <v>1069.6455921280033</v>
      </c>
      <c r="G132" s="59">
        <v>315.9302766374999</v>
      </c>
      <c r="H132" s="59">
        <v>12.295357806813984</v>
      </c>
      <c r="I132" s="59">
        <v>360.76201671388793</v>
      </c>
      <c r="J132" s="59">
        <v>15.588038871880334</v>
      </c>
      <c r="K132" s="59">
        <v>684.17328495952938</v>
      </c>
      <c r="L132" s="59">
        <v>2029.8923678233002</v>
      </c>
      <c r="M132" s="59">
        <v>1388.7489749896117</v>
      </c>
      <c r="N132" s="59">
        <v>0.49265439419290818</v>
      </c>
      <c r="O132" s="63">
        <v>0.5269469500370646</v>
      </c>
      <c r="P132" s="59">
        <v>331.41002500000002</v>
      </c>
      <c r="Q132" s="59">
        <v>237.02829132499991</v>
      </c>
      <c r="T132" s="59">
        <v>1711.3637278591223</v>
      </c>
      <c r="U132" s="59">
        <f t="shared" si="0"/>
        <v>0.625025279381202</v>
      </c>
      <c r="V132" s="61">
        <f t="shared" si="1"/>
        <v>-9.6534921965148235E-2</v>
      </c>
      <c r="W132" s="61">
        <v>-0.193652593896323</v>
      </c>
    </row>
    <row r="133" spans="1:23" x14ac:dyDescent="0.3">
      <c r="A133" s="60">
        <v>43890</v>
      </c>
      <c r="B133" s="59">
        <v>481.68021431250003</v>
      </c>
      <c r="C133" s="59">
        <v>16.66300581258</v>
      </c>
      <c r="D133" s="59">
        <v>412.02577391212679</v>
      </c>
      <c r="E133" s="59">
        <v>50.44611678222671</v>
      </c>
      <c r="F133" s="59">
        <v>1071.7346567620664</v>
      </c>
      <c r="G133" s="59">
        <v>316.2305998624999</v>
      </c>
      <c r="H133" s="59">
        <v>12.5501267953963</v>
      </c>
      <c r="I133" s="59">
        <v>364.18768173709799</v>
      </c>
      <c r="J133" s="59">
        <v>16.947735413538425</v>
      </c>
      <c r="K133" s="59">
        <v>687.00118533899843</v>
      </c>
      <c r="L133" s="59">
        <v>2032.5497675815</v>
      </c>
      <c r="M133" s="59">
        <v>1396.9173291475313</v>
      </c>
      <c r="N133" s="59">
        <v>0.49179802627134767</v>
      </c>
      <c r="O133" s="63">
        <v>0.52728581304914723</v>
      </c>
      <c r="P133" s="59">
        <v>333.30911900000001</v>
      </c>
      <c r="Q133" s="59">
        <v>236.77799496666657</v>
      </c>
      <c r="T133" s="59">
        <v>1692.9461496074318</v>
      </c>
      <c r="U133" s="59">
        <f t="shared" si="0"/>
        <v>0.63305891744435294</v>
      </c>
      <c r="V133" s="61">
        <f t="shared" si="1"/>
        <v>-8.8501283901997296E-2</v>
      </c>
      <c r="W133" s="61">
        <v>-0.196881111119387</v>
      </c>
    </row>
    <row r="134" spans="1:23" x14ac:dyDescent="0.3">
      <c r="A134" s="60">
        <v>43921</v>
      </c>
      <c r="B134" s="59">
        <v>492.00789868750007</v>
      </c>
      <c r="C134" s="59">
        <v>17.019552931889997</v>
      </c>
      <c r="D134" s="59">
        <v>410.42250268697018</v>
      </c>
      <c r="E134" s="59">
        <v>52.153089824710072</v>
      </c>
      <c r="F134" s="59">
        <v>1063.6041232086295</v>
      </c>
      <c r="G134" s="59">
        <v>329.75482762083323</v>
      </c>
      <c r="H134" s="59">
        <v>12.804895783978615</v>
      </c>
      <c r="I134" s="59">
        <v>367.61334676030805</v>
      </c>
      <c r="J134" s="59">
        <v>18.307431955196513</v>
      </c>
      <c r="K134" s="59">
        <v>676.60518118513414</v>
      </c>
      <c r="L134" s="59">
        <v>2035.2071673396999</v>
      </c>
      <c r="M134" s="59">
        <v>1405.0856833054506</v>
      </c>
      <c r="N134" s="59">
        <v>0.4815401574610218</v>
      </c>
      <c r="O134" s="63">
        <v>0.5226023867628713</v>
      </c>
      <c r="P134" s="59">
        <v>343.95351900000003</v>
      </c>
      <c r="Q134" s="59">
        <v>248.04992147499991</v>
      </c>
      <c r="R134" s="59">
        <v>2.0531999999999999</v>
      </c>
      <c r="S134" s="59">
        <v>1.6754233333333333</v>
      </c>
      <c r="T134" s="59">
        <v>1674.528571355532</v>
      </c>
      <c r="U134" s="59">
        <f t="shared" si="0"/>
        <v>0.63516630376013306</v>
      </c>
      <c r="V134" s="61">
        <f t="shared" si="1"/>
        <v>-8.6393897586217183E-2</v>
      </c>
      <c r="W134" s="61">
        <v>-0.20662933133467401</v>
      </c>
    </row>
    <row r="135" spans="1:23" x14ac:dyDescent="0.3">
      <c r="A135" s="60">
        <v>43951</v>
      </c>
      <c r="B135" s="59">
        <v>517.79598568749998</v>
      </c>
      <c r="C135" s="59">
        <v>16.910957383309999</v>
      </c>
      <c r="D135" s="59">
        <v>405.18837444052679</v>
      </c>
      <c r="E135" s="59">
        <v>49.761935593453394</v>
      </c>
      <c r="F135" s="59">
        <v>1080.3987998294099</v>
      </c>
      <c r="G135" s="59">
        <v>345.05825133333326</v>
      </c>
      <c r="H135" s="59">
        <v>12.683060991614475</v>
      </c>
      <c r="I135" s="59">
        <v>363.57698660621259</v>
      </c>
      <c r="J135" s="59">
        <v>17.052830828040129</v>
      </c>
      <c r="K135" s="59">
        <v>684.4201883598115</v>
      </c>
      <c r="L135" s="59">
        <v>2070.0560529342001</v>
      </c>
      <c r="M135" s="59">
        <v>1422.7913181190117</v>
      </c>
      <c r="N135" s="59">
        <v>0.48104045874038853</v>
      </c>
      <c r="O135" s="63">
        <v>0.52191765449925809</v>
      </c>
      <c r="P135" s="59">
        <v>354.29960600000004</v>
      </c>
      <c r="Q135" s="59">
        <v>254.20396612499994</v>
      </c>
      <c r="R135" s="59">
        <v>16.395700000000001</v>
      </c>
      <c r="S135" s="59">
        <v>11.513646666666665</v>
      </c>
      <c r="T135" s="59">
        <v>1655.804033466276</v>
      </c>
      <c r="U135" s="59">
        <f t="shared" si="0"/>
        <v>0.65249194831811874</v>
      </c>
      <c r="V135" s="61">
        <f t="shared" si="1"/>
        <v>-6.9068253028231497E-2</v>
      </c>
      <c r="W135" s="61">
        <v>-0.22387631537772201</v>
      </c>
    </row>
    <row r="136" spans="1:23" x14ac:dyDescent="0.3">
      <c r="A136" s="60">
        <v>43982</v>
      </c>
      <c r="B136" s="59">
        <v>540.93459406249997</v>
      </c>
      <c r="C136" s="59">
        <v>16.802361834729997</v>
      </c>
      <c r="D136" s="59">
        <v>399.9542461940834</v>
      </c>
      <c r="E136" s="59">
        <v>47.370781362196709</v>
      </c>
      <c r="F136" s="59">
        <v>1099.8429550751903</v>
      </c>
      <c r="G136" s="59">
        <v>362.09886482499985</v>
      </c>
      <c r="H136" s="59">
        <v>12.561226199250333</v>
      </c>
      <c r="I136" s="59">
        <v>359.54062645211712</v>
      </c>
      <c r="J136" s="59">
        <v>15.798229700883748</v>
      </c>
      <c r="K136" s="59">
        <v>690.49800575532197</v>
      </c>
      <c r="L136" s="59">
        <v>2104.9049385287003</v>
      </c>
      <c r="M136" s="59">
        <v>1440.4969529325729</v>
      </c>
      <c r="N136" s="59">
        <v>0.47934707834653989</v>
      </c>
      <c r="O136" s="63">
        <v>0.52251431166481344</v>
      </c>
      <c r="P136" s="59">
        <v>356.975506</v>
      </c>
      <c r="Q136" s="59">
        <v>257.91688857499992</v>
      </c>
      <c r="R136" s="59">
        <v>35.758924000000007</v>
      </c>
      <c r="S136" s="59">
        <v>25.530174166666669</v>
      </c>
      <c r="T136" s="59">
        <v>1637.079495577063</v>
      </c>
      <c r="U136" s="59">
        <f t="shared" si="0"/>
        <v>0.67183234415107052</v>
      </c>
      <c r="V136" s="61">
        <f t="shared" si="1"/>
        <v>-4.9727857195279723E-2</v>
      </c>
      <c r="W136" s="61">
        <v>-0.239899425202661</v>
      </c>
    </row>
    <row r="137" spans="1:23" x14ac:dyDescent="0.3">
      <c r="A137" s="60">
        <v>44012</v>
      </c>
      <c r="B137" s="59">
        <v>563.98612406250004</v>
      </c>
      <c r="C137" s="59">
        <v>16.693766286149998</v>
      </c>
      <c r="D137" s="59">
        <v>394.72011794764001</v>
      </c>
      <c r="E137" s="59">
        <v>44.979627130940031</v>
      </c>
      <c r="F137" s="59">
        <v>1119.3741886959701</v>
      </c>
      <c r="G137" s="59">
        <v>379.8719335541665</v>
      </c>
      <c r="H137" s="59">
        <v>12.439391406886193</v>
      </c>
      <c r="I137" s="59">
        <v>355.50426629802166</v>
      </c>
      <c r="J137" s="59">
        <v>14.543628573727366</v>
      </c>
      <c r="K137" s="59">
        <v>695.84336791333214</v>
      </c>
      <c r="L137" s="59">
        <v>2139.7538241232005</v>
      </c>
      <c r="M137" s="59">
        <v>1458.202587746134</v>
      </c>
      <c r="N137" s="59">
        <v>0.47719252027172721</v>
      </c>
      <c r="O137" s="63">
        <v>0.52313222954731819</v>
      </c>
      <c r="P137" s="59">
        <v>358.89313600000003</v>
      </c>
      <c r="Q137" s="59">
        <v>261.51831594166657</v>
      </c>
      <c r="R137" s="59">
        <v>55.793324000000013</v>
      </c>
      <c r="S137" s="59">
        <v>40.390659800000002</v>
      </c>
      <c r="T137" s="59">
        <v>1618.3549576876226</v>
      </c>
      <c r="U137" s="59">
        <f t="shared" si="0"/>
        <v>0.69167408755331505</v>
      </c>
      <c r="V137" s="61">
        <f t="shared" si="1"/>
        <v>-2.9886113793035185E-2</v>
      </c>
      <c r="W137" s="61">
        <v>-0.25623949679897301</v>
      </c>
    </row>
    <row r="138" spans="1:23" x14ac:dyDescent="0.3">
      <c r="A138" s="60">
        <v>44043</v>
      </c>
      <c r="B138" s="59">
        <v>585.91288500000007</v>
      </c>
      <c r="C138" s="59">
        <v>16.787584225583334</v>
      </c>
      <c r="D138" s="59">
        <v>392.62138810412659</v>
      </c>
      <c r="E138" s="59">
        <v>46.29658653827002</v>
      </c>
      <c r="F138" s="59">
        <v>1117.5701897150204</v>
      </c>
      <c r="G138" s="59">
        <v>391.59828024166654</v>
      </c>
      <c r="H138" s="59">
        <v>12.435152301394561</v>
      </c>
      <c r="I138" s="59">
        <v>353.50786831588431</v>
      </c>
      <c r="J138" s="59">
        <v>14.604178442500869</v>
      </c>
      <c r="K138" s="59">
        <v>695.03025693905215</v>
      </c>
      <c r="L138" s="59">
        <v>2159.1886335830004</v>
      </c>
      <c r="M138" s="59">
        <v>1467.1757362404983</v>
      </c>
      <c r="N138" s="59">
        <v>0.47371984130544764</v>
      </c>
      <c r="O138" s="63">
        <v>0.51758802928695591</v>
      </c>
      <c r="P138" s="59">
        <v>366.39093600000001</v>
      </c>
      <c r="Q138" s="59">
        <v>264.67942314166658</v>
      </c>
      <c r="R138" s="59">
        <v>69.373324000000011</v>
      </c>
      <c r="S138" s="59">
        <v>48.999915433333328</v>
      </c>
      <c r="T138" s="59">
        <v>1615.7544449849574</v>
      </c>
      <c r="U138" s="59">
        <f t="shared" si="0"/>
        <v>0.69167081247016149</v>
      </c>
      <c r="V138" s="61">
        <f t="shared" si="1"/>
        <v>-2.9889388876188749E-2</v>
      </c>
      <c r="W138" s="61">
        <v>-0.26969708259354802</v>
      </c>
    </row>
    <row r="139" spans="1:23" x14ac:dyDescent="0.3">
      <c r="A139" s="60">
        <v>44074</v>
      </c>
      <c r="B139" s="59">
        <v>597.76595375000011</v>
      </c>
      <c r="C139" s="59">
        <v>16.881402165016667</v>
      </c>
      <c r="D139" s="59">
        <v>390.52265826061324</v>
      </c>
      <c r="E139" s="59">
        <v>47.613545945600016</v>
      </c>
      <c r="F139" s="59">
        <v>1125.8398829215707</v>
      </c>
      <c r="G139" s="59">
        <v>396.28117213749988</v>
      </c>
      <c r="H139" s="59">
        <v>12.430913195902932</v>
      </c>
      <c r="I139" s="59">
        <v>351.51147033374696</v>
      </c>
      <c r="J139" s="59">
        <v>14.664728311274374</v>
      </c>
      <c r="K139" s="59">
        <v>701.26060075643807</v>
      </c>
      <c r="L139" s="59">
        <v>2178.6234430428008</v>
      </c>
      <c r="M139" s="59">
        <v>1476.1488847348623</v>
      </c>
      <c r="N139" s="59">
        <v>0.47506088851084599</v>
      </c>
      <c r="O139" s="63">
        <v>0.51676662459353362</v>
      </c>
      <c r="P139" s="59">
        <v>367.99823600000002</v>
      </c>
      <c r="Q139" s="59">
        <v>262.72874450833325</v>
      </c>
      <c r="R139" s="59">
        <v>78.77012400000001</v>
      </c>
      <c r="S139" s="59">
        <v>55.677517733333325</v>
      </c>
      <c r="T139" s="59">
        <v>1631.1387834398872</v>
      </c>
      <c r="U139" s="59">
        <f t="shared" ref="U139:U202" si="2">F139/T139</f>
        <v>0.69021710129857972</v>
      </c>
      <c r="V139" s="61">
        <f t="shared" ref="V139:V202" si="3">U139-$U$73</f>
        <v>-3.1343100047770522E-2</v>
      </c>
      <c r="W139" s="61">
        <v>-0.27389966110536401</v>
      </c>
    </row>
    <row r="140" spans="1:23" x14ac:dyDescent="0.3">
      <c r="A140" s="60">
        <v>44104</v>
      </c>
      <c r="B140" s="59">
        <v>610.08855949999997</v>
      </c>
      <c r="C140" s="59">
        <v>16.975220104450003</v>
      </c>
      <c r="D140" s="59">
        <v>388.42392841709983</v>
      </c>
      <c r="E140" s="59">
        <v>48.930505352930005</v>
      </c>
      <c r="F140" s="59">
        <v>1133.6400391281209</v>
      </c>
      <c r="G140" s="59">
        <v>405.46163134999995</v>
      </c>
      <c r="H140" s="59">
        <v>12.4266740904113</v>
      </c>
      <c r="I140" s="59">
        <v>349.5150723516096</v>
      </c>
      <c r="J140" s="59">
        <v>14.725278180047876</v>
      </c>
      <c r="K140" s="59">
        <v>702.99337725715793</v>
      </c>
      <c r="L140" s="59">
        <v>2198.0582525026007</v>
      </c>
      <c r="M140" s="59">
        <v>1485.1220332292266</v>
      </c>
      <c r="N140" s="59">
        <v>0.47335731443467977</v>
      </c>
      <c r="O140" s="63">
        <v>0.51574613085773058</v>
      </c>
      <c r="P140" s="59">
        <v>370.90337299999999</v>
      </c>
      <c r="Q140" s="59">
        <v>264.81041256666663</v>
      </c>
      <c r="R140" s="59">
        <v>89.353624000000011</v>
      </c>
      <c r="S140" s="59">
        <v>62.820325033333333</v>
      </c>
      <c r="T140" s="59">
        <v>1646.2926140261272</v>
      </c>
      <c r="U140" s="59">
        <f t="shared" si="2"/>
        <v>0.68860178893454571</v>
      </c>
      <c r="V140" s="61">
        <f t="shared" si="3"/>
        <v>-3.2958412411804527E-2</v>
      </c>
      <c r="W140" s="61">
        <v>-0.27957180459821701</v>
      </c>
    </row>
    <row r="141" spans="1:23" x14ac:dyDescent="0.3">
      <c r="A141" s="60">
        <v>44135</v>
      </c>
      <c r="B141" s="59">
        <v>622.55156037500001</v>
      </c>
      <c r="C141" s="59">
        <v>16.945724129996666</v>
      </c>
      <c r="D141" s="59">
        <v>388.17361458241658</v>
      </c>
      <c r="E141" s="59">
        <v>48.972012927520012</v>
      </c>
      <c r="F141" s="59">
        <v>1115.8637300531677</v>
      </c>
      <c r="G141" s="59">
        <v>414.43231353749991</v>
      </c>
      <c r="H141" s="59">
        <v>12.648051779269641</v>
      </c>
      <c r="I141" s="59">
        <v>349.59699948671732</v>
      </c>
      <c r="J141" s="59">
        <v>14.799472571695716</v>
      </c>
      <c r="K141" s="59">
        <v>698.92398092528504</v>
      </c>
      <c r="L141" s="59">
        <v>2192.506642068101</v>
      </c>
      <c r="M141" s="59">
        <v>1490.4008183004676</v>
      </c>
      <c r="N141" s="59">
        <v>0.46895034700952548</v>
      </c>
      <c r="O141" s="63">
        <v>0.50894428716558848</v>
      </c>
      <c r="P141" s="59">
        <v>372.49178229</v>
      </c>
      <c r="Q141" s="59">
        <v>267.09533008249997</v>
      </c>
      <c r="R141" s="59">
        <v>99.78591870999999</v>
      </c>
      <c r="S141" s="59">
        <v>69.853236059166662</v>
      </c>
      <c r="T141" s="59">
        <v>1661.4464446123725</v>
      </c>
      <c r="U141" s="59">
        <f t="shared" si="2"/>
        <v>0.67162184713904927</v>
      </c>
      <c r="V141" s="61">
        <f t="shared" si="3"/>
        <v>-4.9938354207300972E-2</v>
      </c>
      <c r="W141" s="61">
        <v>-0.28425695124358102</v>
      </c>
    </row>
    <row r="142" spans="1:23" x14ac:dyDescent="0.3">
      <c r="A142" s="60">
        <v>44165</v>
      </c>
      <c r="B142" s="59">
        <v>631.24587287500003</v>
      </c>
      <c r="C142" s="59">
        <v>16.916228155543333</v>
      </c>
      <c r="D142" s="59">
        <v>387.92330074773326</v>
      </c>
      <c r="E142" s="59">
        <v>49.013520502110019</v>
      </c>
      <c r="F142" s="59">
        <v>1101.8561093532142</v>
      </c>
      <c r="G142" s="59">
        <v>424.86607800833326</v>
      </c>
      <c r="H142" s="59">
        <v>12.869429468127985</v>
      </c>
      <c r="I142" s="59">
        <v>349.67892662182504</v>
      </c>
      <c r="J142" s="59">
        <v>14.873666963343558</v>
      </c>
      <c r="K142" s="59">
        <v>693.39150231007875</v>
      </c>
      <c r="L142" s="59">
        <v>2186.9550316336008</v>
      </c>
      <c r="M142" s="59">
        <v>1495.6796033717085</v>
      </c>
      <c r="N142" s="59">
        <v>0.4635962814141259</v>
      </c>
      <c r="O142" s="63">
        <v>0.50383116864097344</v>
      </c>
      <c r="P142" s="59">
        <v>370.31910329000004</v>
      </c>
      <c r="Q142" s="59">
        <v>271.86614631341661</v>
      </c>
      <c r="R142" s="59">
        <v>110.21059770999999</v>
      </c>
      <c r="S142" s="59">
        <v>75.863330653249989</v>
      </c>
      <c r="T142" s="59">
        <v>1676.6002751985518</v>
      </c>
      <c r="U142" s="59">
        <f t="shared" si="2"/>
        <v>0.65719666497294749</v>
      </c>
      <c r="V142" s="61">
        <f t="shared" si="3"/>
        <v>-6.4363536373402752E-2</v>
      </c>
      <c r="W142" s="61">
        <v>-0.286609580177418</v>
      </c>
    </row>
    <row r="143" spans="1:23" x14ac:dyDescent="0.3">
      <c r="A143" s="60">
        <v>44196</v>
      </c>
      <c r="B143" s="59">
        <v>638.61006974999998</v>
      </c>
      <c r="C143" s="59">
        <v>16.886732181089997</v>
      </c>
      <c r="D143" s="59">
        <v>387.67298691305001</v>
      </c>
      <c r="E143" s="59">
        <v>49.055028076700026</v>
      </c>
      <c r="F143" s="59">
        <v>1089.1786042782612</v>
      </c>
      <c r="G143" s="59">
        <v>429.62252997916659</v>
      </c>
      <c r="H143" s="59">
        <v>13.090807156986326</v>
      </c>
      <c r="I143" s="59">
        <v>349.76085375693276</v>
      </c>
      <c r="J143" s="59">
        <v>14.947861354991398</v>
      </c>
      <c r="K143" s="59">
        <v>693.53633619487243</v>
      </c>
      <c r="L143" s="59">
        <v>2181.4034211991011</v>
      </c>
      <c r="M143" s="59">
        <v>1500.9583884429494</v>
      </c>
      <c r="N143" s="59">
        <v>0.46206233399603225</v>
      </c>
      <c r="O143" s="63">
        <v>0.49930177687149124</v>
      </c>
      <c r="P143" s="59">
        <v>369.11770429000001</v>
      </c>
      <c r="Q143" s="59">
        <v>271.31396299433328</v>
      </c>
      <c r="R143" s="59">
        <v>118.33389670999999</v>
      </c>
      <c r="S143" s="59">
        <v>81.519112297333322</v>
      </c>
      <c r="T143" s="59">
        <v>1691.7541057847666</v>
      </c>
      <c r="U143" s="59">
        <f t="shared" si="2"/>
        <v>0.64381614358371297</v>
      </c>
      <c r="V143" s="61">
        <f t="shared" si="3"/>
        <v>-7.7744057762637264E-2</v>
      </c>
      <c r="W143" s="61">
        <v>-0.28813383655060298</v>
      </c>
    </row>
    <row r="144" spans="1:23" x14ac:dyDescent="0.3">
      <c r="A144" s="60">
        <v>44227</v>
      </c>
      <c r="B144" s="59">
        <v>650.48543737499995</v>
      </c>
      <c r="C144" s="59">
        <v>17.042986788763333</v>
      </c>
      <c r="D144" s="59">
        <v>387.32106037102329</v>
      </c>
      <c r="E144" s="59">
        <v>51.607989842320016</v>
      </c>
      <c r="F144" s="59">
        <v>1094.1217479313607</v>
      </c>
      <c r="G144" s="59">
        <v>434.56178585416666</v>
      </c>
      <c r="H144" s="59">
        <v>13.23186164187412</v>
      </c>
      <c r="I144" s="59">
        <v>351.05608518219537</v>
      </c>
      <c r="J144" s="59">
        <v>15.619008362066515</v>
      </c>
      <c r="K144" s="59">
        <v>702.70522097417074</v>
      </c>
      <c r="L144" s="59">
        <v>2200.5792223084673</v>
      </c>
      <c r="M144" s="59">
        <v>1517.1739620144733</v>
      </c>
      <c r="N144" s="59">
        <v>0.46316720334504868</v>
      </c>
      <c r="O144" s="63">
        <v>0.49719716374655093</v>
      </c>
      <c r="P144" s="59">
        <v>372.54854728999999</v>
      </c>
      <c r="Q144" s="59">
        <v>271.14810151691665</v>
      </c>
      <c r="R144" s="59">
        <v>126.23865570999999</v>
      </c>
      <c r="S144" s="59">
        <v>86.602727566416647</v>
      </c>
      <c r="T144" s="59">
        <v>1707.1563598232085</v>
      </c>
      <c r="U144" s="59">
        <f t="shared" si="2"/>
        <v>0.64090306762800975</v>
      </c>
      <c r="V144" s="61">
        <f t="shared" si="3"/>
        <v>-8.065713371834049E-2</v>
      </c>
      <c r="W144" s="61">
        <v>-0.29217429330940398</v>
      </c>
    </row>
    <row r="145" spans="1:23" x14ac:dyDescent="0.3">
      <c r="A145" s="60">
        <v>44255</v>
      </c>
      <c r="B145" s="59">
        <v>662.72945299999992</v>
      </c>
      <c r="C145" s="59">
        <v>17.199241396436665</v>
      </c>
      <c r="D145" s="59">
        <v>386.96913382899663</v>
      </c>
      <c r="E145" s="59">
        <v>54.160951607940014</v>
      </c>
      <c r="F145" s="59">
        <v>1098.69624358446</v>
      </c>
      <c r="G145" s="59">
        <v>439.85987062083336</v>
      </c>
      <c r="H145" s="59">
        <v>13.372916126761917</v>
      </c>
      <c r="I145" s="59">
        <v>352.35131660745799</v>
      </c>
      <c r="J145" s="59">
        <v>16.29015536914163</v>
      </c>
      <c r="K145" s="59">
        <v>711.51527686180248</v>
      </c>
      <c r="L145" s="59">
        <v>2219.7550234178334</v>
      </c>
      <c r="M145" s="59">
        <v>1533.3895355859975</v>
      </c>
      <c r="N145" s="59">
        <v>0.46401469447219817</v>
      </c>
      <c r="O145" s="63">
        <v>0.49496283688672976</v>
      </c>
      <c r="P145" s="59">
        <v>376.03229728999997</v>
      </c>
      <c r="Q145" s="59">
        <v>270.70905112283333</v>
      </c>
      <c r="R145" s="59">
        <v>134.45915570999998</v>
      </c>
      <c r="S145" s="59">
        <v>92.318376268833319</v>
      </c>
      <c r="T145" s="59">
        <v>1721.8133435050054</v>
      </c>
      <c r="U145" s="59">
        <f t="shared" si="2"/>
        <v>0.63810415207254789</v>
      </c>
      <c r="V145" s="61">
        <f t="shared" si="3"/>
        <v>-8.3456049273802346E-2</v>
      </c>
      <c r="W145" s="61">
        <v>-0.29648478153898999</v>
      </c>
    </row>
    <row r="146" spans="1:23" x14ac:dyDescent="0.3">
      <c r="A146" s="60">
        <v>44286</v>
      </c>
      <c r="B146" s="59">
        <v>671.44966862499996</v>
      </c>
      <c r="C146" s="59">
        <v>17.355496004110002</v>
      </c>
      <c r="D146" s="59">
        <v>386.61720728696992</v>
      </c>
      <c r="E146" s="59">
        <v>56.713913373560004</v>
      </c>
      <c r="F146" s="59">
        <v>1106.7945392375598</v>
      </c>
      <c r="G146" s="59">
        <v>447.0926790333333</v>
      </c>
      <c r="H146" s="59">
        <v>13.513970611649711</v>
      </c>
      <c r="I146" s="59">
        <v>353.6465480327206</v>
      </c>
      <c r="J146" s="59">
        <v>16.961302376216747</v>
      </c>
      <c r="K146" s="59">
        <v>718.39060910360104</v>
      </c>
      <c r="L146" s="59">
        <v>2238.9308245271995</v>
      </c>
      <c r="M146" s="59">
        <v>1549.6051091575214</v>
      </c>
      <c r="N146" s="59">
        <v>0.46359592186306786</v>
      </c>
      <c r="O146" s="63">
        <v>0.49434065899346591</v>
      </c>
      <c r="P146" s="59">
        <v>378.59604729</v>
      </c>
      <c r="Q146" s="59">
        <v>270.3690548954167</v>
      </c>
      <c r="R146" s="59">
        <v>144.76685570999996</v>
      </c>
      <c r="S146" s="59">
        <v>99.869686637916644</v>
      </c>
      <c r="T146" s="59">
        <v>1736.4703271867452</v>
      </c>
      <c r="U146" s="59">
        <f t="shared" si="2"/>
        <v>0.63738177491963088</v>
      </c>
      <c r="V146" s="61">
        <f t="shared" si="3"/>
        <v>-8.4178426426719355E-2</v>
      </c>
      <c r="W146" s="61">
        <v>-0.30139467102089801</v>
      </c>
    </row>
    <row r="147" spans="1:23" x14ac:dyDescent="0.3">
      <c r="A147" s="60">
        <v>44316</v>
      </c>
      <c r="B147" s="59">
        <v>731.04900824999993</v>
      </c>
      <c r="C147" s="59">
        <v>23.766012491730002</v>
      </c>
      <c r="D147" s="59">
        <v>386.85199984948662</v>
      </c>
      <c r="E147" s="59">
        <v>57.99809928418</v>
      </c>
      <c r="F147" s="59">
        <v>1057.1485426976697</v>
      </c>
      <c r="G147" s="59">
        <v>483.75545872916661</v>
      </c>
      <c r="H147" s="59">
        <v>16.739234973041814</v>
      </c>
      <c r="I147" s="59">
        <v>353.66960188157378</v>
      </c>
      <c r="J147" s="59">
        <v>17.31507090056493</v>
      </c>
      <c r="K147" s="59">
        <v>700.02144850082732</v>
      </c>
      <c r="L147" s="59">
        <v>2256.8136625730663</v>
      </c>
      <c r="M147" s="59">
        <v>1571.5008149851744</v>
      </c>
      <c r="N147" s="59">
        <v>0.44544771585589749</v>
      </c>
      <c r="O147" s="63">
        <v>0.46842526710529586</v>
      </c>
      <c r="P147" s="59">
        <v>381.43045028999995</v>
      </c>
      <c r="Q147" s="59">
        <v>272.88677175966666</v>
      </c>
      <c r="R147" s="59">
        <v>157.02302670999998</v>
      </c>
      <c r="S147" s="59">
        <v>108.68872603199998</v>
      </c>
      <c r="T147" s="59">
        <v>1751.6241577729522</v>
      </c>
      <c r="U147" s="59">
        <f t="shared" si="2"/>
        <v>0.60352475615645085</v>
      </c>
      <c r="V147" s="61">
        <f t="shared" si="3"/>
        <v>-0.11803544518989939</v>
      </c>
      <c r="W147" s="61">
        <v>-0.30740240399778401</v>
      </c>
    </row>
    <row r="148" spans="1:23" x14ac:dyDescent="0.3">
      <c r="A148" s="60">
        <v>44347</v>
      </c>
      <c r="B148" s="59">
        <v>787.88386012499996</v>
      </c>
      <c r="C148" s="59">
        <v>30.176528979350003</v>
      </c>
      <c r="D148" s="59">
        <v>387.08679241200338</v>
      </c>
      <c r="E148" s="59">
        <v>59.282285194799996</v>
      </c>
      <c r="F148" s="59">
        <v>1010.2670339077796</v>
      </c>
      <c r="G148" s="59">
        <v>518.59242704583323</v>
      </c>
      <c r="H148" s="59">
        <v>19.964499334433921</v>
      </c>
      <c r="I148" s="59">
        <v>353.69265573042696</v>
      </c>
      <c r="J148" s="59">
        <v>17.668839424913116</v>
      </c>
      <c r="K148" s="59">
        <v>683.47809927721994</v>
      </c>
      <c r="L148" s="59">
        <v>2274.696500618933</v>
      </c>
      <c r="M148" s="59">
        <v>1593.3965208128272</v>
      </c>
      <c r="N148" s="59">
        <v>0.42894413935870934</v>
      </c>
      <c r="O148" s="63">
        <v>0.44413267160383429</v>
      </c>
      <c r="P148" s="59">
        <v>381.80168028999998</v>
      </c>
      <c r="Q148" s="59">
        <v>273.87380538224994</v>
      </c>
      <c r="R148" s="59">
        <v>168.97785170999998</v>
      </c>
      <c r="S148" s="59">
        <v>117.21264510108331</v>
      </c>
      <c r="T148" s="59">
        <v>1766.7779883591688</v>
      </c>
      <c r="U148" s="59">
        <f t="shared" si="2"/>
        <v>0.57181323322124278</v>
      </c>
      <c r="V148" s="61">
        <f t="shared" si="3"/>
        <v>-0.14974696812510746</v>
      </c>
      <c r="W148" s="61">
        <v>-0.311742355649063</v>
      </c>
    </row>
    <row r="149" spans="1:23" x14ac:dyDescent="0.3">
      <c r="A149" s="60">
        <v>44377</v>
      </c>
      <c r="B149" s="59">
        <v>839.36512574999983</v>
      </c>
      <c r="C149" s="59">
        <v>36.587045466970004</v>
      </c>
      <c r="D149" s="59">
        <v>387.32158497452008</v>
      </c>
      <c r="E149" s="59">
        <v>60.566471105419993</v>
      </c>
      <c r="F149" s="59">
        <v>968.73911136788968</v>
      </c>
      <c r="G149" s="59">
        <v>553.28868771666669</v>
      </c>
      <c r="H149" s="59">
        <v>23.189763695826024</v>
      </c>
      <c r="I149" s="59">
        <v>353.71570957928014</v>
      </c>
      <c r="J149" s="59">
        <v>18.0226079492613</v>
      </c>
      <c r="K149" s="59">
        <v>667.07545769944613</v>
      </c>
      <c r="L149" s="59">
        <v>2292.5793386647997</v>
      </c>
      <c r="M149" s="59">
        <v>1615.2922266404803</v>
      </c>
      <c r="N149" s="59">
        <v>0.41297509311169295</v>
      </c>
      <c r="O149" s="63">
        <v>0.42255423619584925</v>
      </c>
      <c r="P149" s="59">
        <v>377.79018028999997</v>
      </c>
      <c r="Q149" s="59">
        <v>274.80467471316666</v>
      </c>
      <c r="R149" s="59">
        <v>179.96185170999996</v>
      </c>
      <c r="S149" s="59">
        <v>125.65201300349996</v>
      </c>
      <c r="T149" s="59">
        <v>1781.9318189453802</v>
      </c>
      <c r="U149" s="59">
        <f t="shared" si="2"/>
        <v>0.5436454420243918</v>
      </c>
      <c r="V149" s="61">
        <f t="shared" si="3"/>
        <v>-0.17791475932195844</v>
      </c>
      <c r="W149" s="61">
        <v>-0.31300413745914302</v>
      </c>
    </row>
    <row r="150" spans="1:23" x14ac:dyDescent="0.3">
      <c r="A150" s="60">
        <v>44408</v>
      </c>
      <c r="B150" s="59">
        <v>812.25821324999993</v>
      </c>
      <c r="C150" s="59">
        <v>36.302030228783337</v>
      </c>
      <c r="D150" s="59">
        <v>383.47897497798334</v>
      </c>
      <c r="E150" s="59">
        <v>59.987859488616671</v>
      </c>
      <c r="F150" s="59">
        <v>998.63480860884977</v>
      </c>
      <c r="G150" s="59">
        <v>538.23774140833325</v>
      </c>
      <c r="H150" s="59">
        <v>22.94503112568027</v>
      </c>
      <c r="I150" s="59">
        <v>351.60162738277603</v>
      </c>
      <c r="J150" s="59">
        <v>17.698670617931786</v>
      </c>
      <c r="K150" s="59">
        <v>679.26300452632813</v>
      </c>
      <c r="L150" s="59">
        <v>2290.6618865542332</v>
      </c>
      <c r="M150" s="59">
        <v>1609.7460750610496</v>
      </c>
      <c r="N150" s="59">
        <v>0.4219690391234947</v>
      </c>
      <c r="O150" s="63">
        <v>0.43595906251841604</v>
      </c>
      <c r="P150" s="59">
        <v>383.14483028999996</v>
      </c>
      <c r="Q150" s="59">
        <v>276.33381987741666</v>
      </c>
      <c r="R150" s="59">
        <v>192.33435170999996</v>
      </c>
      <c r="S150" s="59">
        <v>133.74584340591664</v>
      </c>
      <c r="T150" s="59">
        <v>1794.1073686699076</v>
      </c>
      <c r="U150" s="59">
        <f t="shared" si="2"/>
        <v>0.55661931166873524</v>
      </c>
      <c r="V150" s="61">
        <f t="shared" si="3"/>
        <v>-0.164940889677615</v>
      </c>
      <c r="W150" s="61">
        <v>-0.32076072594620803</v>
      </c>
    </row>
    <row r="151" spans="1:23" x14ac:dyDescent="0.3">
      <c r="A151" s="60">
        <v>44439</v>
      </c>
      <c r="B151" s="59">
        <v>773.07425074999992</v>
      </c>
      <c r="C151" s="59">
        <v>36.017014990596664</v>
      </c>
      <c r="D151" s="59">
        <v>379.6363649814466</v>
      </c>
      <c r="E151" s="59">
        <v>59.409247871813342</v>
      </c>
      <c r="F151" s="59">
        <v>1040.6075558498098</v>
      </c>
      <c r="G151" s="59">
        <v>521.13994770416662</v>
      </c>
      <c r="H151" s="59">
        <v>22.70029855553452</v>
      </c>
      <c r="I151" s="59">
        <v>349.48754518627197</v>
      </c>
      <c r="J151" s="59">
        <v>17.374733286602275</v>
      </c>
      <c r="K151" s="59">
        <v>693.49739874904355</v>
      </c>
      <c r="L151" s="59">
        <v>2288.7444344436663</v>
      </c>
      <c r="M151" s="59">
        <v>1604.199923481619</v>
      </c>
      <c r="N151" s="59">
        <v>0.4323011044932204</v>
      </c>
      <c r="O151" s="63">
        <v>0.45466306337638535</v>
      </c>
      <c r="P151" s="59">
        <v>382.33093500000001</v>
      </c>
      <c r="Q151" s="59">
        <v>275.60919563333334</v>
      </c>
      <c r="R151" s="59">
        <v>201.20334699999995</v>
      </c>
      <c r="S151" s="59">
        <v>142.04660363333329</v>
      </c>
      <c r="T151" s="59">
        <v>1802.9396087074044</v>
      </c>
      <c r="U151" s="59">
        <f t="shared" si="2"/>
        <v>0.57717271883325072</v>
      </c>
      <c r="V151" s="61">
        <f t="shared" si="3"/>
        <v>-0.14438748251309952</v>
      </c>
      <c r="W151" s="61">
        <v>-0.32365714258080902</v>
      </c>
    </row>
    <row r="152" spans="1:23" x14ac:dyDescent="0.3">
      <c r="A152" s="60">
        <v>44469</v>
      </c>
      <c r="B152" s="59">
        <v>733.56654787499997</v>
      </c>
      <c r="C152" s="59">
        <v>35.731999752409997</v>
      </c>
      <c r="D152" s="59">
        <v>375.79375498490987</v>
      </c>
      <c r="E152" s="59">
        <v>58.83063625501002</v>
      </c>
      <c r="F152" s="59">
        <v>1082.90404346577</v>
      </c>
      <c r="G152" s="59">
        <v>504.19041464583324</v>
      </c>
      <c r="H152" s="59">
        <v>22.455565985388766</v>
      </c>
      <c r="I152" s="59">
        <v>347.37346298976786</v>
      </c>
      <c r="J152" s="59">
        <v>17.050795955272761</v>
      </c>
      <c r="K152" s="59">
        <v>707.5835323259256</v>
      </c>
      <c r="L152" s="59">
        <v>2286.8269823330997</v>
      </c>
      <c r="M152" s="59">
        <v>1598.6537719021883</v>
      </c>
      <c r="N152" s="59">
        <v>0.44261211824746394</v>
      </c>
      <c r="O152" s="63">
        <v>0.47353999748636599</v>
      </c>
      <c r="P152" s="59">
        <v>385.93893500000001</v>
      </c>
      <c r="Q152" s="59">
        <v>276.93806284166664</v>
      </c>
      <c r="R152" s="59">
        <v>211.14669099999995</v>
      </c>
      <c r="S152" s="59">
        <v>148.42208357499996</v>
      </c>
      <c r="T152" s="59">
        <v>1811.6218172200261</v>
      </c>
      <c r="U152" s="59">
        <f t="shared" si="2"/>
        <v>0.5977539203670611</v>
      </c>
      <c r="V152" s="61">
        <f t="shared" si="3"/>
        <v>-0.12380628097928914</v>
      </c>
      <c r="W152" s="61">
        <v>-0.329586241634162</v>
      </c>
    </row>
    <row r="153" spans="1:23" x14ac:dyDescent="0.3">
      <c r="A153" s="60">
        <v>44500</v>
      </c>
      <c r="B153" s="59">
        <v>745.62990724999997</v>
      </c>
      <c r="C153" s="59">
        <v>35.985056040250001</v>
      </c>
      <c r="D153" s="59">
        <v>376.02668868494328</v>
      </c>
      <c r="E153" s="59">
        <v>60.203157592590003</v>
      </c>
      <c r="F153" s="59">
        <v>1061.4232344184832</v>
      </c>
      <c r="G153" s="59">
        <v>512.31231724166662</v>
      </c>
      <c r="H153" s="59">
        <v>22.376060767124454</v>
      </c>
      <c r="I153" s="59">
        <v>346.68486109445945</v>
      </c>
      <c r="J153" s="59">
        <v>16.770200178099113</v>
      </c>
      <c r="K153" s="59">
        <v>698.00709847699966</v>
      </c>
      <c r="L153" s="59">
        <v>2279.2680439862665</v>
      </c>
      <c r="M153" s="59">
        <v>1596.1505377583494</v>
      </c>
      <c r="N153" s="59">
        <v>0.43730655847617489</v>
      </c>
      <c r="O153" s="63">
        <v>0.46568600705783364</v>
      </c>
      <c r="P153" s="59">
        <v>388.62466699999999</v>
      </c>
      <c r="Q153" s="59">
        <v>278.26248004999997</v>
      </c>
      <c r="R153" s="59">
        <v>220.35395899999995</v>
      </c>
      <c r="S153" s="59">
        <v>154.61210281666663</v>
      </c>
      <c r="T153" s="59">
        <v>1820.3040257326945</v>
      </c>
      <c r="U153" s="59">
        <f t="shared" si="2"/>
        <v>0.5831021738202482</v>
      </c>
      <c r="V153" s="61">
        <f t="shared" si="3"/>
        <v>-0.13845802752610203</v>
      </c>
      <c r="W153" s="61">
        <v>-0.33454775542502002</v>
      </c>
    </row>
    <row r="154" spans="1:23" x14ac:dyDescent="0.3">
      <c r="A154" s="60">
        <v>44530</v>
      </c>
      <c r="B154" s="59">
        <v>750.8454166250001</v>
      </c>
      <c r="C154" s="59">
        <v>36.238112328089997</v>
      </c>
      <c r="D154" s="59">
        <v>376.25962238497664</v>
      </c>
      <c r="E154" s="59">
        <v>61.575678930169978</v>
      </c>
      <c r="F154" s="59">
        <v>1046.7902753711971</v>
      </c>
      <c r="G154" s="59">
        <v>524.06257671249989</v>
      </c>
      <c r="H154" s="59">
        <v>22.296555548860141</v>
      </c>
      <c r="I154" s="59">
        <v>345.9962591991511</v>
      </c>
      <c r="J154" s="59">
        <v>16.489604400925462</v>
      </c>
      <c r="K154" s="59">
        <v>684.80230775307371</v>
      </c>
      <c r="L154" s="59">
        <v>2271.7091056394338</v>
      </c>
      <c r="M154" s="59">
        <v>1593.6473036145103</v>
      </c>
      <c r="N154" s="59">
        <v>0.42970756841861513</v>
      </c>
      <c r="O154" s="63">
        <v>0.46079415395773121</v>
      </c>
      <c r="P154" s="59">
        <v>384.67569700000001</v>
      </c>
      <c r="Q154" s="59">
        <v>279.32837584166663</v>
      </c>
      <c r="R154" s="59">
        <v>229.34807899999993</v>
      </c>
      <c r="S154" s="59">
        <v>164.68901597499996</v>
      </c>
      <c r="T154" s="59">
        <v>1828.9862342453189</v>
      </c>
      <c r="U154" s="59">
        <f t="shared" si="2"/>
        <v>0.57233359976770215</v>
      </c>
      <c r="V154" s="61">
        <f t="shared" si="3"/>
        <v>-0.14922660157864809</v>
      </c>
      <c r="W154" s="61">
        <v>-0.335718095906479</v>
      </c>
    </row>
    <row r="155" spans="1:23" x14ac:dyDescent="0.3">
      <c r="A155" s="60">
        <v>44561</v>
      </c>
      <c r="B155" s="59">
        <v>757.49304262499993</v>
      </c>
      <c r="C155" s="59">
        <v>36.49116861593</v>
      </c>
      <c r="D155" s="59">
        <v>376.49255608501005</v>
      </c>
      <c r="E155" s="59">
        <v>62.948200267749961</v>
      </c>
      <c r="F155" s="59">
        <v>1030.7251996989107</v>
      </c>
      <c r="G155" s="59">
        <v>529.71659055833334</v>
      </c>
      <c r="H155" s="59">
        <v>22.217050330595828</v>
      </c>
      <c r="I155" s="59">
        <v>345.30765730384269</v>
      </c>
      <c r="J155" s="59">
        <v>16.209008623751814</v>
      </c>
      <c r="K155" s="59">
        <v>677.69376265414769</v>
      </c>
      <c r="L155" s="59">
        <v>2264.1501672926006</v>
      </c>
      <c r="M155" s="59">
        <v>1591.1440694706714</v>
      </c>
      <c r="N155" s="59">
        <v>0.42591602838302206</v>
      </c>
      <c r="O155" s="63">
        <v>0.45523711924612292</v>
      </c>
      <c r="P155" s="59">
        <v>384.17714899999999</v>
      </c>
      <c r="Q155" s="59">
        <v>278.79358215000008</v>
      </c>
      <c r="R155" s="59">
        <v>236.32387799999995</v>
      </c>
      <c r="S155" s="59">
        <v>170.27035736666664</v>
      </c>
      <c r="T155" s="59">
        <v>1837.6684427579703</v>
      </c>
      <c r="U155" s="59">
        <f t="shared" si="2"/>
        <v>0.56088746790035737</v>
      </c>
      <c r="V155" s="61">
        <f t="shared" si="3"/>
        <v>-0.16067273344599287</v>
      </c>
      <c r="W155" s="61">
        <v>-0.33765668091288198</v>
      </c>
    </row>
    <row r="156" spans="1:23" x14ac:dyDescent="0.3">
      <c r="A156" s="60">
        <v>44592</v>
      </c>
      <c r="B156" s="59">
        <v>771.99406212499991</v>
      </c>
      <c r="C156" s="59">
        <v>41.820747705640002</v>
      </c>
      <c r="D156" s="59">
        <v>375.8997322036434</v>
      </c>
      <c r="E156" s="59">
        <v>64.285047670249966</v>
      </c>
      <c r="F156" s="59">
        <v>1032.2672572571005</v>
      </c>
      <c r="G156" s="59">
        <v>537.5063988083333</v>
      </c>
      <c r="H156" s="59">
        <v>25.985584560657475</v>
      </c>
      <c r="I156" s="59">
        <v>345.0082943410784</v>
      </c>
      <c r="J156" s="59">
        <v>16.949534719953274</v>
      </c>
      <c r="K156" s="59">
        <v>675.17530623875416</v>
      </c>
      <c r="L156" s="59">
        <v>2286.2668469616337</v>
      </c>
      <c r="M156" s="59">
        <v>1600.6251186687768</v>
      </c>
      <c r="N156" s="59">
        <v>0.42181976176925823</v>
      </c>
      <c r="O156" s="63">
        <v>0.45150777505650597</v>
      </c>
      <c r="P156" s="59">
        <v>390.215149</v>
      </c>
      <c r="Q156" s="59">
        <v>281.35690590833332</v>
      </c>
      <c r="R156" s="59">
        <v>244.71608499999994</v>
      </c>
      <c r="S156" s="59">
        <v>176.18368039999999</v>
      </c>
      <c r="T156" s="59">
        <v>1846.4929825576867</v>
      </c>
      <c r="U156" s="59">
        <f t="shared" si="2"/>
        <v>0.55904206894263198</v>
      </c>
      <c r="V156" s="61">
        <f t="shared" si="3"/>
        <v>-0.16251813240371826</v>
      </c>
      <c r="W156" s="61">
        <v>-0.34385791876691502</v>
      </c>
    </row>
    <row r="157" spans="1:23" x14ac:dyDescent="0.3">
      <c r="A157" s="60">
        <v>44620</v>
      </c>
      <c r="B157" s="59">
        <v>780.88767462500005</v>
      </c>
      <c r="C157" s="59">
        <v>47.150326795349997</v>
      </c>
      <c r="D157" s="59">
        <v>375.3069083222768</v>
      </c>
      <c r="E157" s="59">
        <v>65.621895072749965</v>
      </c>
      <c r="F157" s="59">
        <v>1039.4167218152904</v>
      </c>
      <c r="G157" s="59">
        <v>540.19098998333334</v>
      </c>
      <c r="H157" s="59">
        <v>29.754118790719119</v>
      </c>
      <c r="I157" s="59">
        <v>344.70893137831416</v>
      </c>
      <c r="J157" s="59">
        <v>17.690060816154737</v>
      </c>
      <c r="K157" s="59">
        <v>677.7620668983609</v>
      </c>
      <c r="L157" s="59">
        <v>2308.3835266306673</v>
      </c>
      <c r="M157" s="59">
        <v>1610.1061678668823</v>
      </c>
      <c r="N157" s="59">
        <v>0.42094246977283539</v>
      </c>
      <c r="O157" s="63">
        <v>0.45027904151284182</v>
      </c>
      <c r="P157" s="59">
        <v>392.26818000000003</v>
      </c>
      <c r="Q157" s="59">
        <v>280.19662004166662</v>
      </c>
      <c r="R157" s="59">
        <v>251.48585399999996</v>
      </c>
      <c r="S157" s="59">
        <v>180.71539598333331</v>
      </c>
      <c r="T157" s="59">
        <v>1854.890528496145</v>
      </c>
      <c r="U157" s="59">
        <f t="shared" si="2"/>
        <v>0.56036553416335522</v>
      </c>
      <c r="V157" s="61">
        <f t="shared" si="3"/>
        <v>-0.16119466718299502</v>
      </c>
      <c r="W157" s="61">
        <v>-0.34705769645711898</v>
      </c>
    </row>
    <row r="158" spans="1:23" x14ac:dyDescent="0.3">
      <c r="A158" s="60">
        <v>44651</v>
      </c>
      <c r="B158" s="59">
        <v>786.38074512500009</v>
      </c>
      <c r="C158" s="59">
        <v>52.479905885059999</v>
      </c>
      <c r="D158" s="59">
        <v>374.71408444091014</v>
      </c>
      <c r="E158" s="59">
        <v>66.958742475249977</v>
      </c>
      <c r="F158" s="59">
        <v>1049.9667283734807</v>
      </c>
      <c r="G158" s="59">
        <v>542.41222417916663</v>
      </c>
      <c r="H158" s="59">
        <v>33.522653020780766</v>
      </c>
      <c r="I158" s="59">
        <v>344.40956841554987</v>
      </c>
      <c r="J158" s="59">
        <v>18.430586912356198</v>
      </c>
      <c r="K158" s="59">
        <v>680.81218453713439</v>
      </c>
      <c r="L158" s="59">
        <v>2330.5002062997005</v>
      </c>
      <c r="M158" s="59">
        <v>1619.5872170649877</v>
      </c>
      <c r="N158" s="59">
        <v>0.42036154482059984</v>
      </c>
      <c r="O158" s="63">
        <v>0.45053277641223077</v>
      </c>
      <c r="P158" s="59">
        <v>395.64633800000013</v>
      </c>
      <c r="Q158" s="59">
        <v>280.49747520833336</v>
      </c>
      <c r="R158" s="59">
        <v>256.67495399999996</v>
      </c>
      <c r="S158" s="59">
        <v>183.32262136666665</v>
      </c>
      <c r="T158" s="59">
        <v>1863.2880744346166</v>
      </c>
      <c r="U158" s="59">
        <f t="shared" si="2"/>
        <v>0.5635020922312699</v>
      </c>
      <c r="V158" s="61">
        <f t="shared" si="3"/>
        <v>-0.15805810911508034</v>
      </c>
      <c r="W158" s="61">
        <v>-0.35009148663066297</v>
      </c>
    </row>
    <row r="159" spans="1:23" x14ac:dyDescent="0.3">
      <c r="A159" s="60">
        <v>44681</v>
      </c>
      <c r="B159" s="59">
        <v>787.75435725000011</v>
      </c>
      <c r="C159" s="59">
        <v>52.547229882410001</v>
      </c>
      <c r="D159" s="59">
        <v>374.95445686661338</v>
      </c>
      <c r="E159" s="59">
        <v>66.446578887679976</v>
      </c>
      <c r="F159" s="59">
        <v>1053.1956822486964</v>
      </c>
      <c r="G159" s="59">
        <v>550.13372226666672</v>
      </c>
      <c r="H159" s="59">
        <v>33.437508080717301</v>
      </c>
      <c r="I159" s="59">
        <v>344.76655554951549</v>
      </c>
      <c r="J159" s="59">
        <v>17.725152853507801</v>
      </c>
      <c r="K159" s="59">
        <v>676.49801879507504</v>
      </c>
      <c r="L159" s="59">
        <v>2334.8983051353998</v>
      </c>
      <c r="M159" s="59">
        <v>1622.5609575454823</v>
      </c>
      <c r="N159" s="59">
        <v>0.41693226725881699</v>
      </c>
      <c r="O159" s="63">
        <v>0.45106704644578599</v>
      </c>
      <c r="P159" s="59">
        <v>397.49624700000015</v>
      </c>
      <c r="Q159" s="59">
        <v>287.97526822500004</v>
      </c>
      <c r="R159" s="59">
        <v>255.28845399999992</v>
      </c>
      <c r="S159" s="59">
        <v>184.13323008333333</v>
      </c>
      <c r="T159" s="59">
        <v>1871.9702829472562</v>
      </c>
      <c r="U159" s="59">
        <f t="shared" si="2"/>
        <v>0.56261346231978127</v>
      </c>
      <c r="V159" s="61">
        <f t="shared" si="3"/>
        <v>-0.15894673902656897</v>
      </c>
      <c r="W159" s="61">
        <v>-0.34871531185433502</v>
      </c>
    </row>
    <row r="160" spans="1:23" x14ac:dyDescent="0.3">
      <c r="A160" s="60">
        <v>44712</v>
      </c>
      <c r="B160" s="59">
        <v>794.28707600000007</v>
      </c>
      <c r="C160" s="59">
        <v>52.614553879760003</v>
      </c>
      <c r="D160" s="59">
        <v>375.19482929231668</v>
      </c>
      <c r="E160" s="59">
        <v>65.934415300109976</v>
      </c>
      <c r="F160" s="59">
        <v>1051.2655294989129</v>
      </c>
      <c r="G160" s="59">
        <v>551.74892944583337</v>
      </c>
      <c r="H160" s="59">
        <v>33.352363140653843</v>
      </c>
      <c r="I160" s="59">
        <v>345.12354268348111</v>
      </c>
      <c r="J160" s="59">
        <v>17.019718794659401</v>
      </c>
      <c r="K160" s="59">
        <v>678.29014396134892</v>
      </c>
      <c r="L160" s="59">
        <v>2339.2964039710996</v>
      </c>
      <c r="M160" s="59">
        <v>1625.5346980259767</v>
      </c>
      <c r="N160" s="59">
        <v>0.41727201811505693</v>
      </c>
      <c r="O160" s="63">
        <v>0.4493938979747607</v>
      </c>
      <c r="P160" s="59">
        <v>403.32414700000015</v>
      </c>
      <c r="Q160" s="59">
        <v>290.33108283333337</v>
      </c>
      <c r="R160" s="59">
        <v>255.08305399999992</v>
      </c>
      <c r="S160" s="59">
        <v>183.95952629999999</v>
      </c>
      <c r="T160" s="59">
        <v>1880.6524914598795</v>
      </c>
      <c r="U160" s="59">
        <f t="shared" si="2"/>
        <v>0.55898978374407449</v>
      </c>
      <c r="V160" s="61">
        <f t="shared" si="3"/>
        <v>-0.16257041760227575</v>
      </c>
      <c r="W160" s="61">
        <v>-0.350095088800219</v>
      </c>
    </row>
    <row r="161" spans="1:23" x14ac:dyDescent="0.3">
      <c r="A161" s="60">
        <v>44742</v>
      </c>
      <c r="B161" s="59">
        <v>797.07927912500008</v>
      </c>
      <c r="C161" s="59">
        <v>52.681877877110004</v>
      </c>
      <c r="D161" s="59">
        <v>375.43520171801993</v>
      </c>
      <c r="E161" s="59">
        <v>65.422251712539975</v>
      </c>
      <c r="F161" s="59">
        <v>1053.0758923741289</v>
      </c>
      <c r="G161" s="59">
        <v>551.65908245833339</v>
      </c>
      <c r="H161" s="59">
        <v>33.267218200590378</v>
      </c>
      <c r="I161" s="59">
        <v>345.48052981744672</v>
      </c>
      <c r="J161" s="59">
        <v>16.314284735811004</v>
      </c>
      <c r="K161" s="59">
        <v>681.78732329428976</v>
      </c>
      <c r="L161" s="59">
        <v>2343.6945028067989</v>
      </c>
      <c r="M161" s="59">
        <v>1628.5084385064713</v>
      </c>
      <c r="N161" s="59">
        <v>0.41865753174700576</v>
      </c>
      <c r="O161" s="63">
        <v>0.44932302017731812</v>
      </c>
      <c r="P161" s="59">
        <v>403.79503800000015</v>
      </c>
      <c r="Q161" s="59">
        <v>291.10767327500002</v>
      </c>
      <c r="R161" s="59">
        <v>256.4941629999999</v>
      </c>
      <c r="S161" s="59">
        <v>183.65999251666665</v>
      </c>
      <c r="T161" s="59">
        <v>1889.3346999725466</v>
      </c>
      <c r="U161" s="59">
        <f t="shared" si="2"/>
        <v>0.55737921522821277</v>
      </c>
      <c r="V161" s="61">
        <f t="shared" si="3"/>
        <v>-0.16418098611813747</v>
      </c>
      <c r="W161" s="61">
        <v>-0.349482387112032</v>
      </c>
    </row>
    <row r="162" spans="1:23" x14ac:dyDescent="0.3">
      <c r="A162" s="60">
        <v>44773</v>
      </c>
      <c r="B162" s="59">
        <v>806.72375112500004</v>
      </c>
      <c r="C162" s="59">
        <v>53.079738559320006</v>
      </c>
      <c r="D162" s="59">
        <v>375.11084572289326</v>
      </c>
      <c r="E162" s="59">
        <v>64.443590500163324</v>
      </c>
      <c r="F162" s="59">
        <v>1028.5846026402892</v>
      </c>
      <c r="G162" s="59">
        <v>559.33580080833337</v>
      </c>
      <c r="H162" s="59">
        <v>33.193042833479524</v>
      </c>
      <c r="I162" s="59">
        <v>345.42723622825798</v>
      </c>
      <c r="J162" s="59">
        <v>16.85065499148865</v>
      </c>
      <c r="K162" s="59">
        <v>669.26539004815527</v>
      </c>
      <c r="L162" s="59">
        <v>2327.9425285476659</v>
      </c>
      <c r="M162" s="59">
        <v>1624.0721249097146</v>
      </c>
      <c r="N162" s="59">
        <v>0.41209092858813834</v>
      </c>
      <c r="O162" s="63">
        <v>0.44184278178121195</v>
      </c>
      <c r="P162" s="59">
        <v>406.27981400000021</v>
      </c>
      <c r="Q162" s="59">
        <v>291.0335062916667</v>
      </c>
      <c r="R162" s="59">
        <v>265.07448399999987</v>
      </c>
      <c r="S162" s="59">
        <v>190.60794555833334</v>
      </c>
      <c r="T162" s="59">
        <v>1897.4652204861102</v>
      </c>
      <c r="U162" s="59">
        <f t="shared" si="2"/>
        <v>0.54208350779508718</v>
      </c>
      <c r="V162" s="61">
        <f t="shared" si="3"/>
        <v>-0.17947669355126306</v>
      </c>
      <c r="W162" s="61">
        <v>-0.35381639186409197</v>
      </c>
    </row>
    <row r="163" spans="1:23" x14ac:dyDescent="0.3">
      <c r="A163" s="60">
        <v>44804</v>
      </c>
      <c r="B163" s="59">
        <v>803.8310761250001</v>
      </c>
      <c r="C163" s="59">
        <v>53.477599241530001</v>
      </c>
      <c r="D163" s="59">
        <v>374.78648972776665</v>
      </c>
      <c r="E163" s="59">
        <v>63.464929287786667</v>
      </c>
      <c r="F163" s="59">
        <v>1016.6304599064497</v>
      </c>
      <c r="G163" s="59">
        <v>558.62535561666664</v>
      </c>
      <c r="H163" s="59">
        <v>33.118867466368663</v>
      </c>
      <c r="I163" s="59">
        <v>345.37394263906924</v>
      </c>
      <c r="J163" s="59">
        <v>17.387025247166299</v>
      </c>
      <c r="K163" s="59">
        <v>665.13062034368693</v>
      </c>
      <c r="L163" s="59">
        <v>2312.1905542885329</v>
      </c>
      <c r="M163" s="59">
        <v>1619.6358113129577</v>
      </c>
      <c r="N163" s="59">
        <v>0.41066677811013502</v>
      </c>
      <c r="O163" s="63">
        <v>0.43968281853796842</v>
      </c>
      <c r="P163" s="59">
        <v>403.54176400000017</v>
      </c>
      <c r="Q163" s="59">
        <v>288.1102745083333</v>
      </c>
      <c r="R163" s="59">
        <v>266.34048399999989</v>
      </c>
      <c r="S163" s="59">
        <v>192.01779985833335</v>
      </c>
      <c r="T163" s="59">
        <v>1905.0727501896574</v>
      </c>
      <c r="U163" s="59">
        <f t="shared" si="2"/>
        <v>0.53364390404788486</v>
      </c>
      <c r="V163" s="61">
        <f t="shared" si="3"/>
        <v>-0.18791629729846537</v>
      </c>
      <c r="W163" s="61">
        <v>-0.35163079621673798</v>
      </c>
    </row>
    <row r="164" spans="1:23" x14ac:dyDescent="0.3">
      <c r="A164" s="60">
        <v>44834</v>
      </c>
      <c r="B164" s="59">
        <v>796.376051125</v>
      </c>
      <c r="C164" s="59">
        <v>53.875459923740003</v>
      </c>
      <c r="D164" s="59">
        <v>374.46213373263998</v>
      </c>
      <c r="E164" s="59">
        <v>62.486268075410017</v>
      </c>
      <c r="F164" s="59">
        <v>1009.2386671726098</v>
      </c>
      <c r="G164" s="59">
        <v>562.29271532083328</v>
      </c>
      <c r="H164" s="59">
        <v>33.044692099257809</v>
      </c>
      <c r="I164" s="59">
        <v>345.3206490498805</v>
      </c>
      <c r="J164" s="59">
        <v>17.923395502843945</v>
      </c>
      <c r="K164" s="59">
        <v>656.61804574338566</v>
      </c>
      <c r="L164" s="59">
        <v>2296.4385800293999</v>
      </c>
      <c r="M164" s="59">
        <v>1615.199497716201</v>
      </c>
      <c r="N164" s="59">
        <v>0.4065244241790601</v>
      </c>
      <c r="O164" s="63">
        <v>0.43947993033616822</v>
      </c>
      <c r="P164" s="59">
        <v>400.01959700000015</v>
      </c>
      <c r="Q164" s="59">
        <v>290.42405147499994</v>
      </c>
      <c r="R164" s="59">
        <v>263.82825099999985</v>
      </c>
      <c r="S164" s="59">
        <v>192.56844249166667</v>
      </c>
      <c r="T164" s="59">
        <v>1912.5561744377108</v>
      </c>
      <c r="U164" s="59">
        <f t="shared" si="2"/>
        <v>0.52769099316485424</v>
      </c>
      <c r="V164" s="61">
        <f t="shared" si="3"/>
        <v>-0.193869208181496</v>
      </c>
      <c r="W164" s="61">
        <v>-0.347099790778784</v>
      </c>
    </row>
    <row r="165" spans="1:23" x14ac:dyDescent="0.3">
      <c r="A165" s="60">
        <v>44865</v>
      </c>
      <c r="B165" s="59">
        <v>796.54555353493913</v>
      </c>
      <c r="C165" s="59">
        <v>54.713026697861515</v>
      </c>
      <c r="D165" s="59">
        <v>380.28365324866922</v>
      </c>
      <c r="E165" s="59">
        <v>63.45770148967496</v>
      </c>
      <c r="F165" s="59">
        <v>1024.9286450582551</v>
      </c>
      <c r="G165" s="59">
        <v>557.01686967296723</v>
      </c>
      <c r="H165" s="59">
        <v>33.186702717430158</v>
      </c>
      <c r="I165" s="59">
        <v>346.80467555228972</v>
      </c>
      <c r="J165" s="59">
        <v>18.000421866638195</v>
      </c>
      <c r="K165" s="59">
        <v>659.43988273611808</v>
      </c>
      <c r="L165" s="59">
        <v>2319.9285800294001</v>
      </c>
      <c r="M165" s="59">
        <v>1614.4485525454434</v>
      </c>
      <c r="N165" s="59">
        <v>0.40846137939570931</v>
      </c>
      <c r="O165" s="63">
        <v>0.44179318875638246</v>
      </c>
      <c r="P165" s="59">
        <v>400.18373236942654</v>
      </c>
      <c r="Q165" s="59">
        <v>287.22112183426628</v>
      </c>
      <c r="R165" s="59">
        <v>263.83361804051259</v>
      </c>
      <c r="S165" s="59">
        <v>190.49560981786763</v>
      </c>
      <c r="T165" s="59">
        <v>1920.0395986858177</v>
      </c>
      <c r="U165" s="59">
        <f t="shared" si="2"/>
        <v>0.5338059932512712</v>
      </c>
      <c r="V165" s="61">
        <f t="shared" si="3"/>
        <v>-0.18775420809507903</v>
      </c>
      <c r="W165" s="61">
        <v>-0.34583523739011901</v>
      </c>
    </row>
    <row r="166" spans="1:23" x14ac:dyDescent="0.3">
      <c r="A166" s="60">
        <v>44895</v>
      </c>
      <c r="B166" s="59">
        <v>797.39439424517502</v>
      </c>
      <c r="C166" s="59">
        <v>54.439325423967077</v>
      </c>
      <c r="D166" s="59">
        <v>378.38128873664601</v>
      </c>
      <c r="E166" s="59">
        <v>63.140255082769897</v>
      </c>
      <c r="F166" s="59">
        <v>1019.8014515408418</v>
      </c>
      <c r="G166" s="59">
        <v>558.99191097545122</v>
      </c>
      <c r="H166" s="59">
        <v>33.268291654555156</v>
      </c>
      <c r="I166" s="59">
        <v>347.65728887483681</v>
      </c>
      <c r="J166" s="59">
        <v>18.044675593813366</v>
      </c>
      <c r="K166" s="59">
        <v>661.06110433165827</v>
      </c>
      <c r="L166" s="59">
        <v>2313.1567150293999</v>
      </c>
      <c r="M166" s="59">
        <v>1619.0232714303149</v>
      </c>
      <c r="N166" s="59">
        <v>0.40830858703324779</v>
      </c>
      <c r="O166" s="63">
        <v>0.44087002186874319</v>
      </c>
      <c r="P166" s="59">
        <v>400.91907477389657</v>
      </c>
      <c r="Q166" s="59">
        <v>288.60605833167841</v>
      </c>
      <c r="R166" s="59">
        <v>263.94711634627845</v>
      </c>
      <c r="S166" s="59">
        <v>191.08579795627281</v>
      </c>
      <c r="T166" s="59">
        <v>1927.5230229338531</v>
      </c>
      <c r="U166" s="59">
        <f t="shared" si="2"/>
        <v>0.52907355160335134</v>
      </c>
      <c r="V166" s="61">
        <f t="shared" si="3"/>
        <v>-0.19248664974299889</v>
      </c>
      <c r="W166" s="61">
        <v>-0.34493294409951702</v>
      </c>
    </row>
    <row r="167" spans="1:23" x14ac:dyDescent="0.3">
      <c r="A167" s="60">
        <v>44926</v>
      </c>
      <c r="B167" s="59">
        <v>797.96830981211099</v>
      </c>
      <c r="C167" s="59">
        <v>54.533000758964363</v>
      </c>
      <c r="D167" s="59">
        <v>379.03238045578593</v>
      </c>
      <c r="E167" s="59">
        <v>63.248902361196464</v>
      </c>
      <c r="F167" s="59">
        <v>1021.5562536413423</v>
      </c>
      <c r="G167" s="59">
        <v>557.59706091437317</v>
      </c>
      <c r="H167" s="59">
        <v>33.103211235387128</v>
      </c>
      <c r="I167" s="59">
        <v>345.932180427123</v>
      </c>
      <c r="J167" s="59">
        <v>17.955136201718673</v>
      </c>
      <c r="K167" s="59">
        <v>657.7808564207678</v>
      </c>
      <c r="L167" s="59">
        <v>2316.3388470293999</v>
      </c>
      <c r="M167" s="59">
        <v>1612.3684451993699</v>
      </c>
      <c r="N167" s="59">
        <v>0.40795939562029382</v>
      </c>
      <c r="O167" s="63">
        <v>0.44102194070243311</v>
      </c>
      <c r="P167" s="59">
        <v>401.47452769843056</v>
      </c>
      <c r="Q167" s="59">
        <v>288.95592351348239</v>
      </c>
      <c r="R167" s="59">
        <v>263.96557898868048</v>
      </c>
      <c r="S167" s="59">
        <v>189.34116604672414</v>
      </c>
      <c r="T167" s="59">
        <v>1935.006447181951</v>
      </c>
      <c r="U167" s="59">
        <f t="shared" si="2"/>
        <v>0.52793428938135423</v>
      </c>
      <c r="V167" s="61">
        <f t="shared" si="3"/>
        <v>-0.19362591196499601</v>
      </c>
      <c r="W167" s="61">
        <v>-0.343895550144665</v>
      </c>
    </row>
    <row r="168" spans="1:23" x14ac:dyDescent="0.3">
      <c r="A168" s="60">
        <v>44957</v>
      </c>
      <c r="B168" s="59">
        <v>798.57977464215844</v>
      </c>
      <c r="C168" s="59">
        <v>54.720884856522133</v>
      </c>
      <c r="D168" s="59">
        <v>380.33827148976508</v>
      </c>
      <c r="E168" s="59">
        <v>63.466815602284704</v>
      </c>
      <c r="F168" s="59">
        <v>1025.0758504386697</v>
      </c>
      <c r="G168" s="59">
        <v>557.80525375989453</v>
      </c>
      <c r="H168" s="59">
        <v>33.036674480268509</v>
      </c>
      <c r="I168" s="59">
        <v>345.23686405394523</v>
      </c>
      <c r="J168" s="59">
        <v>17.919046757341807</v>
      </c>
      <c r="K168" s="59">
        <v>656.45873079814567</v>
      </c>
      <c r="L168" s="59">
        <v>2322.1815970294001</v>
      </c>
      <c r="M168" s="59">
        <v>1610.4565698495958</v>
      </c>
      <c r="N168" s="59">
        <v>0.40762274692043005</v>
      </c>
      <c r="O168" s="63">
        <v>0.44142794506251171</v>
      </c>
      <c r="P168" s="59">
        <v>402.00752882788885</v>
      </c>
      <c r="Q168" s="59">
        <v>289.34155197637085</v>
      </c>
      <c r="R168" s="59">
        <v>264.04404268926953</v>
      </c>
      <c r="S168" s="59">
        <v>189.16381376269035</v>
      </c>
      <c r="T168" s="59">
        <v>1942.6125505160423</v>
      </c>
      <c r="U168" s="59">
        <f t="shared" si="2"/>
        <v>0.52767900123283207</v>
      </c>
      <c r="V168" s="61">
        <f t="shared" si="3"/>
        <v>-0.19388120011351817</v>
      </c>
      <c r="W168" s="61">
        <v>-0.34286382600597598</v>
      </c>
    </row>
    <row r="169" spans="1:23" x14ac:dyDescent="0.3">
      <c r="A169" s="60">
        <v>44985</v>
      </c>
      <c r="B169" s="59">
        <v>798.59526951383248</v>
      </c>
      <c r="C169" s="59">
        <v>55.562546265660806</v>
      </c>
      <c r="D169" s="59">
        <v>386.18825082344699</v>
      </c>
      <c r="E169" s="59">
        <v>64.442998088979195</v>
      </c>
      <c r="F169" s="59">
        <v>1040.8425323374802</v>
      </c>
      <c r="G169" s="59">
        <v>552.68232079248128</v>
      </c>
      <c r="H169" s="59">
        <v>33.218766842573842</v>
      </c>
      <c r="I169" s="59">
        <v>347.13974916933461</v>
      </c>
      <c r="J169" s="59">
        <v>18.017813403974259</v>
      </c>
      <c r="K169" s="59">
        <v>660.07701632256749</v>
      </c>
      <c r="L169" s="59">
        <v>2345.6315970293999</v>
      </c>
      <c r="M169" s="59">
        <v>1611.1356665309315</v>
      </c>
      <c r="N169" s="59">
        <v>0.40969673133972229</v>
      </c>
      <c r="O169" s="63">
        <v>0.4437365755371151</v>
      </c>
      <c r="P169" s="59">
        <v>402.00752882788885</v>
      </c>
      <c r="Q169" s="59">
        <v>285.99148923613842</v>
      </c>
      <c r="R169" s="59">
        <v>264.05953756094368</v>
      </c>
      <c r="S169" s="59">
        <v>187.39102686884283</v>
      </c>
      <c r="T169" s="59">
        <v>1949.850616592091</v>
      </c>
      <c r="U169" s="59">
        <f t="shared" si="2"/>
        <v>0.53380629443123362</v>
      </c>
      <c r="V169" s="61">
        <f t="shared" si="3"/>
        <v>-0.18775390691511662</v>
      </c>
      <c r="W169" s="61">
        <v>-0.34159902339235099</v>
      </c>
    </row>
    <row r="170" spans="1:23" x14ac:dyDescent="0.3">
      <c r="A170" s="60">
        <v>45016</v>
      </c>
      <c r="B170" s="59">
        <v>799.434583355472</v>
      </c>
      <c r="C170" s="59">
        <v>55.560780774289142</v>
      </c>
      <c r="D170" s="59">
        <v>386.17597975110618</v>
      </c>
      <c r="E170" s="59">
        <v>64.440950422615131</v>
      </c>
      <c r="F170" s="59">
        <v>1040.8094597259173</v>
      </c>
      <c r="G170" s="59">
        <v>556.09559922992253</v>
      </c>
      <c r="H170" s="59">
        <v>33.275480587428994</v>
      </c>
      <c r="I170" s="59">
        <v>347.73241401016907</v>
      </c>
      <c r="J170" s="59">
        <v>18.048574861107312</v>
      </c>
      <c r="K170" s="59">
        <v>661.20395278188505</v>
      </c>
      <c r="L170" s="59">
        <v>2346.4217540293998</v>
      </c>
      <c r="M170" s="59">
        <v>1616.356021470513</v>
      </c>
      <c r="N170" s="59">
        <v>0.40907073936615845</v>
      </c>
      <c r="O170" s="63">
        <v>0.44357305243125372</v>
      </c>
      <c r="P170" s="59">
        <v>402.74235363855848</v>
      </c>
      <c r="Q170" s="59">
        <v>288.52707755033975</v>
      </c>
      <c r="R170" s="59">
        <v>264.16402659191351</v>
      </c>
      <c r="S170" s="59">
        <v>188.26880032541607</v>
      </c>
      <c r="T170" s="59">
        <v>1957.0886826680701</v>
      </c>
      <c r="U170" s="59">
        <f t="shared" si="2"/>
        <v>0.53181517472524398</v>
      </c>
      <c r="V170" s="61">
        <f t="shared" si="3"/>
        <v>-0.18974502662110626</v>
      </c>
      <c r="W170" s="61">
        <v>-0.34076451728354401</v>
      </c>
    </row>
    <row r="171" spans="1:23" x14ac:dyDescent="0.3">
      <c r="A171" s="60">
        <v>45046</v>
      </c>
      <c r="B171" s="59">
        <v>799.5839207244868</v>
      </c>
      <c r="C171" s="59">
        <v>56.380285692859111</v>
      </c>
      <c r="D171" s="59">
        <v>391.87196008884212</v>
      </c>
      <c r="E171" s="59">
        <v>65.391435190696257</v>
      </c>
      <c r="F171" s="59">
        <v>1056.1610883325159</v>
      </c>
      <c r="G171" s="59">
        <v>552.07950378547673</v>
      </c>
      <c r="H171" s="59">
        <v>33.566586759685528</v>
      </c>
      <c r="I171" s="59">
        <v>350.77450537068472</v>
      </c>
      <c r="J171" s="59">
        <v>18.206470448180738</v>
      </c>
      <c r="K171" s="59">
        <v>666.98840873495521</v>
      </c>
      <c r="L171" s="59">
        <v>2369.3886900294001</v>
      </c>
      <c r="M171" s="59">
        <v>1621.6154750989831</v>
      </c>
      <c r="N171" s="59">
        <v>0.41131107773514702</v>
      </c>
      <c r="O171" s="63">
        <v>0.4457525659580196</v>
      </c>
      <c r="P171" s="59">
        <v>402.88145578228932</v>
      </c>
      <c r="Q171" s="59">
        <v>286.38023315306964</v>
      </c>
      <c r="R171" s="59">
        <v>264.17426181719748</v>
      </c>
      <c r="S171" s="59">
        <v>186.39963261157374</v>
      </c>
      <c r="T171" s="59">
        <v>1964.5721069161543</v>
      </c>
      <c r="U171" s="59">
        <f t="shared" si="2"/>
        <v>0.53760362605901113</v>
      </c>
      <c r="V171" s="61">
        <f t="shared" si="3"/>
        <v>-0.18395657528733911</v>
      </c>
      <c r="W171" s="61">
        <v>-0.339542496430219</v>
      </c>
    </row>
    <row r="172" spans="1:23" x14ac:dyDescent="0.3">
      <c r="A172" s="60">
        <v>45077</v>
      </c>
      <c r="B172" s="59">
        <v>799.92101249482562</v>
      </c>
      <c r="C172" s="59">
        <v>56.173373267170092</v>
      </c>
      <c r="D172" s="59">
        <v>390.43381239545852</v>
      </c>
      <c r="E172" s="59">
        <v>65.151452361444527</v>
      </c>
      <c r="F172" s="59">
        <v>1052.2850375105011</v>
      </c>
      <c r="G172" s="59">
        <v>550.75281409806109</v>
      </c>
      <c r="H172" s="59">
        <v>33.690516421673529</v>
      </c>
      <c r="I172" s="59">
        <v>352.0695839020774</v>
      </c>
      <c r="J172" s="59">
        <v>18.273689726232192</v>
      </c>
      <c r="K172" s="59">
        <v>669.45096617745685</v>
      </c>
      <c r="L172" s="59">
        <v>2363.9646880293999</v>
      </c>
      <c r="M172" s="59">
        <v>1624.2375703255009</v>
      </c>
      <c r="N172" s="59">
        <v>0.41216320716143595</v>
      </c>
      <c r="O172" s="63">
        <v>0.44513568364157141</v>
      </c>
      <c r="P172" s="59">
        <v>403.17669640448514</v>
      </c>
      <c r="Q172" s="59">
        <v>285.77030924878335</v>
      </c>
      <c r="R172" s="59">
        <v>264.21611296534047</v>
      </c>
      <c r="S172" s="59">
        <v>185.6829501617778</v>
      </c>
      <c r="T172" s="59">
        <v>1972.0555311642363</v>
      </c>
      <c r="U172" s="59">
        <f t="shared" si="2"/>
        <v>0.53359807616029287</v>
      </c>
      <c r="V172" s="61">
        <f t="shared" si="3"/>
        <v>-0.18796212518605737</v>
      </c>
      <c r="W172" s="61">
        <v>-0.33842495752430402</v>
      </c>
    </row>
    <row r="173" spans="1:23" x14ac:dyDescent="0.3">
      <c r="A173" s="60">
        <v>45107</v>
      </c>
      <c r="B173" s="59">
        <v>800.24728325754575</v>
      </c>
      <c r="C173" s="59">
        <v>57.021211711127492</v>
      </c>
      <c r="D173" s="59">
        <v>396.32672529558494</v>
      </c>
      <c r="E173" s="59">
        <v>66.134799146209815</v>
      </c>
      <c r="F173" s="59">
        <v>1068.1674326189318</v>
      </c>
      <c r="G173" s="59">
        <v>549.86964556635098</v>
      </c>
      <c r="H173" s="59">
        <v>33.917627313340866</v>
      </c>
      <c r="I173" s="59">
        <v>354.44291757640218</v>
      </c>
      <c r="J173" s="59">
        <v>18.396874361214724</v>
      </c>
      <c r="K173" s="59">
        <v>673.96379714606473</v>
      </c>
      <c r="L173" s="59">
        <v>2387.8974520294</v>
      </c>
      <c r="M173" s="59">
        <v>1630.5908619633735</v>
      </c>
      <c r="N173" s="59">
        <v>0.4133248952067311</v>
      </c>
      <c r="O173" s="63">
        <v>0.44732550458191972</v>
      </c>
      <c r="P173" s="59">
        <v>403.4550599233437</v>
      </c>
      <c r="Q173" s="59">
        <v>285.21466982535219</v>
      </c>
      <c r="R173" s="59">
        <v>264.26402020920204</v>
      </c>
      <c r="S173" s="59">
        <v>185.35550438683211</v>
      </c>
      <c r="T173" s="59">
        <v>1979.5389554122903</v>
      </c>
      <c r="U173" s="59">
        <f t="shared" si="2"/>
        <v>0.53960414858138428</v>
      </c>
      <c r="V173" s="61">
        <f t="shared" si="3"/>
        <v>-0.18195605276496596</v>
      </c>
      <c r="W173" s="61">
        <v>-0.33731040165030501</v>
      </c>
    </row>
    <row r="174" spans="1:23" x14ac:dyDescent="0.3">
      <c r="A174" s="60">
        <v>45138</v>
      </c>
      <c r="B174" s="59">
        <v>796.0742855975119</v>
      </c>
      <c r="C174" s="59">
        <v>57.594041598551854</v>
      </c>
      <c r="D174" s="59">
        <v>400.30818739752112</v>
      </c>
      <c r="E174" s="59">
        <v>66.799183301034134</v>
      </c>
      <c r="F174" s="59">
        <v>1078.8981451347809</v>
      </c>
      <c r="G174" s="59">
        <v>545.03612470978135</v>
      </c>
      <c r="H174" s="59">
        <v>34.018757346344941</v>
      </c>
      <c r="I174" s="59">
        <v>355.49973748958229</v>
      </c>
      <c r="J174" s="59">
        <v>18.451727151892971</v>
      </c>
      <c r="K174" s="59">
        <v>675.97331215191321</v>
      </c>
      <c r="L174" s="59">
        <v>2399.6738430293999</v>
      </c>
      <c r="M174" s="59">
        <v>1628.9796588495149</v>
      </c>
      <c r="N174" s="59">
        <v>0.41496731311508639</v>
      </c>
      <c r="O174" s="63">
        <v>0.44960199414965352</v>
      </c>
      <c r="P174" s="59">
        <v>399.2647889233437</v>
      </c>
      <c r="Q174" s="59">
        <v>281.85254432599106</v>
      </c>
      <c r="R174" s="59">
        <v>264.2812935491682</v>
      </c>
      <c r="S174" s="59">
        <v>183.8841923629569</v>
      </c>
      <c r="T174" s="59">
        <v>1986.5073400831989</v>
      </c>
      <c r="U174" s="59">
        <f t="shared" si="2"/>
        <v>0.54311309269544128</v>
      </c>
      <c r="V174" s="61">
        <f t="shared" si="3"/>
        <v>-0.17844710865090896</v>
      </c>
      <c r="W174" s="61">
        <v>-0.33402649418084801</v>
      </c>
    </row>
    <row r="175" spans="1:23" x14ac:dyDescent="0.3">
      <c r="A175" s="60">
        <v>45169</v>
      </c>
      <c r="B175" s="59">
        <v>788.11409202901461</v>
      </c>
      <c r="C175" s="59">
        <v>57.251027919290657</v>
      </c>
      <c r="D175" s="59">
        <v>397.92406604769985</v>
      </c>
      <c r="E175" s="59">
        <v>66.401346424166874</v>
      </c>
      <c r="F175" s="59">
        <v>1072.4725356092279</v>
      </c>
      <c r="G175" s="59">
        <v>542.8859913237668</v>
      </c>
      <c r="H175" s="59">
        <v>34.024695626396799</v>
      </c>
      <c r="I175" s="59">
        <v>355.56179316604579</v>
      </c>
      <c r="J175" s="59">
        <v>18.454948066818016</v>
      </c>
      <c r="K175" s="59">
        <v>676.09130937310113</v>
      </c>
      <c r="L175" s="59">
        <v>2382.1630680293997</v>
      </c>
      <c r="M175" s="59">
        <v>1627.0187375561286</v>
      </c>
      <c r="N175" s="59">
        <v>0.41553996507048674</v>
      </c>
      <c r="O175" s="63">
        <v>0.45020953855036083</v>
      </c>
      <c r="P175" s="59">
        <v>391.23015892334371</v>
      </c>
      <c r="Q175" s="59">
        <v>278.52533775162982</v>
      </c>
      <c r="R175" s="59">
        <v>264.35572998067096</v>
      </c>
      <c r="S175" s="59">
        <v>185.061348884637</v>
      </c>
      <c r="T175" s="59">
        <v>1992.9772788341866</v>
      </c>
      <c r="U175" s="59">
        <f t="shared" si="2"/>
        <v>0.53812582160323585</v>
      </c>
      <c r="V175" s="61">
        <f t="shared" si="3"/>
        <v>-0.18343437974311438</v>
      </c>
      <c r="W175" s="61">
        <v>-0.32894799949124698</v>
      </c>
    </row>
    <row r="176" spans="1:23" x14ac:dyDescent="0.3">
      <c r="A176" s="60">
        <v>45199</v>
      </c>
      <c r="B176" s="59">
        <v>785.39396448463219</v>
      </c>
      <c r="C176" s="59">
        <v>57.481238239317165</v>
      </c>
      <c r="D176" s="59">
        <v>399.52414607980393</v>
      </c>
      <c r="E176" s="59">
        <v>66.668350804106538</v>
      </c>
      <c r="F176" s="59">
        <v>1076.78502142154</v>
      </c>
      <c r="G176" s="59">
        <v>537.78252331701378</v>
      </c>
      <c r="H176" s="59">
        <v>34.105823154748101</v>
      </c>
      <c r="I176" s="59">
        <v>356.40958471640835</v>
      </c>
      <c r="J176" s="59">
        <v>18.49895152650954</v>
      </c>
      <c r="K176" s="59">
        <v>677.70336249685295</v>
      </c>
      <c r="L176" s="59">
        <v>2385.8527210294001</v>
      </c>
      <c r="M176" s="59">
        <v>1624.5002452115327</v>
      </c>
      <c r="N176" s="59">
        <v>0.41717652213010681</v>
      </c>
      <c r="O176" s="63">
        <v>0.4513208262733629</v>
      </c>
      <c r="P176" s="59">
        <v>388.50265892334369</v>
      </c>
      <c r="Q176" s="59">
        <v>275.26508642726861</v>
      </c>
      <c r="R176" s="59">
        <v>264.36310243628844</v>
      </c>
      <c r="S176" s="59">
        <v>183.21821553557857</v>
      </c>
      <c r="T176" s="59">
        <v>1999.3415535957995</v>
      </c>
      <c r="U176" s="59">
        <f t="shared" si="2"/>
        <v>0.53856982039159385</v>
      </c>
      <c r="V176" s="61">
        <f t="shared" si="3"/>
        <v>-0.18299038095475639</v>
      </c>
      <c r="W176" s="61">
        <v>-0.32654038535109597</v>
      </c>
    </row>
    <row r="177" spans="1:23" x14ac:dyDescent="0.3">
      <c r="A177" s="60">
        <v>45230</v>
      </c>
      <c r="B177" s="59">
        <v>778.09671318656262</v>
      </c>
      <c r="C177" s="59">
        <v>58.062508897106348</v>
      </c>
      <c r="D177" s="59">
        <v>403.56427587359155</v>
      </c>
      <c r="E177" s="59">
        <v>67.342524800920614</v>
      </c>
      <c r="F177" s="59">
        <v>1087.6738532712184</v>
      </c>
      <c r="G177" s="59">
        <v>536.16024811722514</v>
      </c>
      <c r="H177" s="59">
        <v>34.51089618607562</v>
      </c>
      <c r="I177" s="59">
        <v>360.64264222744396</v>
      </c>
      <c r="J177" s="59">
        <v>18.71866258104777</v>
      </c>
      <c r="K177" s="59">
        <v>685.75240896442779</v>
      </c>
      <c r="L177" s="59">
        <v>2394.7398760294</v>
      </c>
      <c r="M177" s="59">
        <v>1635.7848580762202</v>
      </c>
      <c r="N177" s="59">
        <v>0.41921919351357317</v>
      </c>
      <c r="O177" s="63">
        <v>0.45419290176711663</v>
      </c>
      <c r="P177" s="59">
        <v>380.99641220505441</v>
      </c>
      <c r="Q177" s="59">
        <v>272.0275642695741</v>
      </c>
      <c r="R177" s="59">
        <v>264.57209785650815</v>
      </c>
      <c r="S177" s="59">
        <v>184.83354582681767</v>
      </c>
      <c r="T177" s="59">
        <v>2005.7058283574729</v>
      </c>
      <c r="U177" s="59">
        <f t="shared" si="2"/>
        <v>0.5422898203182388</v>
      </c>
      <c r="V177" s="61">
        <f t="shared" si="3"/>
        <v>-0.17927038102811144</v>
      </c>
      <c r="W177" s="61">
        <v>-0.321865998958699</v>
      </c>
    </row>
    <row r="178" spans="1:23" x14ac:dyDescent="0.3">
      <c r="A178" s="60">
        <v>45260</v>
      </c>
      <c r="B178" s="59">
        <v>775.345477565235</v>
      </c>
      <c r="C178" s="59">
        <v>57.906778299033263</v>
      </c>
      <c r="D178" s="59">
        <v>402.4818681851105</v>
      </c>
      <c r="E178" s="59">
        <v>67.161904089514849</v>
      </c>
      <c r="F178" s="59">
        <v>1084.7565818185064</v>
      </c>
      <c r="G178" s="59">
        <v>533.19212047612541</v>
      </c>
      <c r="H178" s="59">
        <v>34.558050777269237</v>
      </c>
      <c r="I178" s="59">
        <v>361.13541286630328</v>
      </c>
      <c r="J178" s="59">
        <v>18.744239166394653</v>
      </c>
      <c r="K178" s="59">
        <v>686.68939925092741</v>
      </c>
      <c r="L178" s="59">
        <v>2387.6526099573998</v>
      </c>
      <c r="M178" s="59">
        <v>1634.3192225370201</v>
      </c>
      <c r="N178" s="59">
        <v>0.42016846512087863</v>
      </c>
      <c r="O178" s="63">
        <v>0.45431926625115726</v>
      </c>
      <c r="P178" s="59">
        <v>378.21516388309124</v>
      </c>
      <c r="Q178" s="59">
        <v>268.85259416786528</v>
      </c>
      <c r="R178" s="59">
        <v>264.61211055714369</v>
      </c>
      <c r="S178" s="59">
        <v>185.04047162076014</v>
      </c>
      <c r="T178" s="59">
        <v>2012.070103119077</v>
      </c>
      <c r="U178" s="59">
        <f t="shared" si="2"/>
        <v>0.53912464587438336</v>
      </c>
      <c r="V178" s="61">
        <f t="shared" si="3"/>
        <v>-0.18243555547196688</v>
      </c>
      <c r="W178" s="61">
        <v>-0.31948552560059201</v>
      </c>
    </row>
    <row r="179" spans="1:23" x14ac:dyDescent="0.3">
      <c r="A179" s="60">
        <v>45291</v>
      </c>
      <c r="B179" s="59">
        <v>774.61242364068232</v>
      </c>
      <c r="C179" s="59">
        <v>57.894866210361393</v>
      </c>
      <c r="D179" s="59">
        <v>402.39907304707185</v>
      </c>
      <c r="E179" s="59">
        <v>67.148088115282022</v>
      </c>
      <c r="F179" s="59">
        <v>1084.5334349440025</v>
      </c>
      <c r="G179" s="59">
        <v>529.29134960593194</v>
      </c>
      <c r="H179" s="59">
        <v>34.479374808314574</v>
      </c>
      <c r="I179" s="59">
        <v>360.31324037994921</v>
      </c>
      <c r="J179" s="59">
        <v>18.701565429144864</v>
      </c>
      <c r="K179" s="59">
        <v>685.12606009718979</v>
      </c>
      <c r="L179" s="59">
        <v>2386.5878859574</v>
      </c>
      <c r="M179" s="59">
        <v>1627.9115903205304</v>
      </c>
      <c r="N179" s="59">
        <v>0.42086195845702573</v>
      </c>
      <c r="O179" s="63">
        <v>0.45442845047750363</v>
      </c>
      <c r="P179" s="59">
        <v>377.45960481914881</v>
      </c>
      <c r="Q179" s="59">
        <v>265.7008011355062</v>
      </c>
      <c r="R179" s="59">
        <v>264.6346156965335</v>
      </c>
      <c r="S179" s="59">
        <v>184.29149378292576</v>
      </c>
      <c r="T179" s="59">
        <v>2018.4343778807422</v>
      </c>
      <c r="U179" s="59">
        <f t="shared" si="2"/>
        <v>0.5373141910527256</v>
      </c>
      <c r="V179" s="61">
        <f t="shared" si="3"/>
        <v>-0.18424601029362464</v>
      </c>
      <c r="W179" s="61">
        <v>-0.31811498434239399</v>
      </c>
    </row>
    <row r="180" spans="1:23" x14ac:dyDescent="0.3">
      <c r="A180" s="60">
        <v>45322</v>
      </c>
      <c r="B180" s="59">
        <v>770.83540077039049</v>
      </c>
      <c r="C180" s="59">
        <v>58.258298059489142</v>
      </c>
      <c r="D180" s="59">
        <v>404.9251111706148</v>
      </c>
      <c r="E180" s="59">
        <v>67.569606557702443</v>
      </c>
      <c r="F180" s="59">
        <v>1091.3415341331502</v>
      </c>
      <c r="G180" s="59">
        <v>527.36929478552577</v>
      </c>
      <c r="H180" s="59">
        <v>34.773586625306748</v>
      </c>
      <c r="I180" s="59">
        <v>363.38778606785303</v>
      </c>
      <c r="J180" s="59">
        <v>18.86114551364744</v>
      </c>
      <c r="K180" s="59">
        <v>690.97222709211087</v>
      </c>
      <c r="L180" s="59">
        <v>2392.9299506913471</v>
      </c>
      <c r="M180" s="59">
        <v>1635.3640400844438</v>
      </c>
      <c r="N180" s="59">
        <v>0.42251890720088953</v>
      </c>
      <c r="O180" s="63">
        <v>0.45606915230337103</v>
      </c>
      <c r="P180" s="59">
        <v>373.63490175955684</v>
      </c>
      <c r="Q180" s="59">
        <v>262.55530442867996</v>
      </c>
      <c r="R180" s="59">
        <v>264.68229588583358</v>
      </c>
      <c r="S180" s="59">
        <v>185.51493566934587</v>
      </c>
      <c r="T180" s="59">
        <v>2024.9029850154891</v>
      </c>
      <c r="U180" s="59">
        <f t="shared" si="2"/>
        <v>0.53895991176327995</v>
      </c>
      <c r="V180" s="61">
        <f t="shared" si="3"/>
        <v>-0.18260028958307029</v>
      </c>
      <c r="W180" s="61">
        <v>-0.31523347161271897</v>
      </c>
    </row>
    <row r="181" spans="1:23" x14ac:dyDescent="0.3">
      <c r="A181" s="60">
        <v>45351</v>
      </c>
      <c r="B181" s="59">
        <v>766.30192087380249</v>
      </c>
      <c r="C181" s="59">
        <v>58.634203050329312</v>
      </c>
      <c r="D181" s="59">
        <v>407.53784403916023</v>
      </c>
      <c r="E181" s="59">
        <v>68.005591699393506</v>
      </c>
      <c r="F181" s="59">
        <v>1098.3832902959016</v>
      </c>
      <c r="G181" s="59">
        <v>522.94940423428784</v>
      </c>
      <c r="H181" s="59">
        <v>34.824398846138251</v>
      </c>
      <c r="I181" s="59">
        <v>363.91877933674158</v>
      </c>
      <c r="J181" s="59">
        <v>18.888705992274545</v>
      </c>
      <c r="K181" s="59">
        <v>691.98189669478245</v>
      </c>
      <c r="L181" s="59">
        <v>2398.862849958587</v>
      </c>
      <c r="M181" s="59">
        <v>1632.5631851042247</v>
      </c>
      <c r="N181" s="59">
        <v>0.42386224497069347</v>
      </c>
      <c r="O181" s="63">
        <v>0.45787665197902566</v>
      </c>
      <c r="P181" s="59">
        <v>369.08990175955682</v>
      </c>
      <c r="Q181" s="59">
        <v>259.44168024735035</v>
      </c>
      <c r="R181" s="59">
        <v>264.69381598924559</v>
      </c>
      <c r="S181" s="59">
        <v>184.20866929943756</v>
      </c>
      <c r="T181" s="59">
        <v>2031.1629274040197</v>
      </c>
      <c r="U181" s="59">
        <f t="shared" si="2"/>
        <v>0.54076572365355191</v>
      </c>
      <c r="V181" s="61">
        <f t="shared" si="3"/>
        <v>-0.18079447769279833</v>
      </c>
      <c r="W181" s="61">
        <v>-0.31202997514277497</v>
      </c>
    </row>
    <row r="182" spans="1:23" x14ac:dyDescent="0.3">
      <c r="A182" s="60">
        <v>45382</v>
      </c>
      <c r="B182" s="59">
        <v>760.61492047086188</v>
      </c>
      <c r="C182" s="59">
        <v>59.06623265190585</v>
      </c>
      <c r="D182" s="59">
        <v>410.5406717954524</v>
      </c>
      <c r="E182" s="59">
        <v>68.506671737296415</v>
      </c>
      <c r="F182" s="59">
        <v>1106.4764180370175</v>
      </c>
      <c r="G182" s="59">
        <v>519.34084194933314</v>
      </c>
      <c r="H182" s="59">
        <v>35.040240987627712</v>
      </c>
      <c r="I182" s="59">
        <v>366.17435333838677</v>
      </c>
      <c r="J182" s="59">
        <v>19.005778472673999</v>
      </c>
      <c r="K182" s="59">
        <v>696.27081077236483</v>
      </c>
      <c r="L182" s="59">
        <v>2405.2049146925342</v>
      </c>
      <c r="M182" s="59">
        <v>1635.8320255203864</v>
      </c>
      <c r="N182" s="59">
        <v>0.42563710693392803</v>
      </c>
      <c r="O182" s="63">
        <v>0.46003415812014598</v>
      </c>
      <c r="P182" s="59">
        <v>363.3835365758971</v>
      </c>
      <c r="Q182" s="59">
        <v>256.36593106602066</v>
      </c>
      <c r="R182" s="59">
        <v>264.71318076996471</v>
      </c>
      <c r="S182" s="59">
        <v>183.67585619581251</v>
      </c>
      <c r="T182" s="59">
        <v>2037.4228697925337</v>
      </c>
      <c r="U182" s="59">
        <f t="shared" si="2"/>
        <v>0.54307646902465934</v>
      </c>
      <c r="V182" s="61">
        <f t="shared" si="3"/>
        <v>-0.1784837323216909</v>
      </c>
      <c r="W182" s="61">
        <v>-0.30827999756860502</v>
      </c>
    </row>
    <row r="183" spans="1:23" x14ac:dyDescent="0.3">
      <c r="A183" s="60">
        <v>45412</v>
      </c>
      <c r="B183" s="59">
        <v>756.36045356916736</v>
      </c>
      <c r="C183" s="59">
        <v>59.439464444465585</v>
      </c>
      <c r="D183" s="59">
        <v>413.13482456215934</v>
      </c>
      <c r="E183" s="59">
        <v>68.939556428715576</v>
      </c>
      <c r="F183" s="59">
        <v>1113.4680976886184</v>
      </c>
      <c r="G183" s="59">
        <v>516.72087045271132</v>
      </c>
      <c r="H183" s="59">
        <v>35.408454890851182</v>
      </c>
      <c r="I183" s="59">
        <v>370.0222289266473</v>
      </c>
      <c r="J183" s="59">
        <v>19.205497186871625</v>
      </c>
      <c r="K183" s="59">
        <v>703.58744404054312</v>
      </c>
      <c r="L183" s="59">
        <v>2411.3423966931264</v>
      </c>
      <c r="M183" s="59">
        <v>1644.9444954976245</v>
      </c>
      <c r="N183" s="59">
        <v>0.42772716402670813</v>
      </c>
      <c r="O183" s="63">
        <v>0.46176275058059341</v>
      </c>
      <c r="P183" s="59">
        <v>359.10105956801129</v>
      </c>
      <c r="Q183" s="59">
        <v>253.33773492788819</v>
      </c>
      <c r="R183" s="59">
        <v>264.741190876156</v>
      </c>
      <c r="S183" s="59">
        <v>184.0840808373232</v>
      </c>
      <c r="T183" s="59">
        <v>2043.7871445541721</v>
      </c>
      <c r="U183" s="59">
        <f t="shared" si="2"/>
        <v>0.54480629289382687</v>
      </c>
      <c r="V183" s="61">
        <f t="shared" si="3"/>
        <v>-0.17675390845252337</v>
      </c>
      <c r="W183" s="61">
        <v>-0.30523836697301998</v>
      </c>
    </row>
    <row r="184" spans="1:23" x14ac:dyDescent="0.3">
      <c r="A184" s="60">
        <v>45443</v>
      </c>
      <c r="B184" s="59">
        <v>750.3745524251915</v>
      </c>
      <c r="C184" s="59">
        <v>59.882229208466711</v>
      </c>
      <c r="D184" s="59">
        <v>416.2122672142346</v>
      </c>
      <c r="E184" s="59">
        <v>69.453087408810816</v>
      </c>
      <c r="F184" s="59">
        <v>1121.7623251703699</v>
      </c>
      <c r="G184" s="59">
        <v>514.13086153520726</v>
      </c>
      <c r="H184" s="59">
        <v>35.785937553151918</v>
      </c>
      <c r="I184" s="59">
        <v>373.96696406169474</v>
      </c>
      <c r="J184" s="59">
        <v>19.41024326323269</v>
      </c>
      <c r="K184" s="59">
        <v>711.08825316527054</v>
      </c>
      <c r="L184" s="59">
        <v>2417.6844614270735</v>
      </c>
      <c r="M184" s="59">
        <v>1654.3822595785571</v>
      </c>
      <c r="N184" s="59">
        <v>0.42982100965372755</v>
      </c>
      <c r="O184" s="63">
        <v>0.46398210480627949</v>
      </c>
      <c r="P184" s="59">
        <v>353.09107579893009</v>
      </c>
      <c r="Q184" s="59">
        <v>250.34522609815477</v>
      </c>
      <c r="R184" s="59">
        <v>264.76527350126139</v>
      </c>
      <c r="S184" s="59">
        <v>184.48658074955253</v>
      </c>
      <c r="T184" s="59">
        <v>2050.1514193158005</v>
      </c>
      <c r="U184" s="59">
        <f t="shared" si="2"/>
        <v>0.54716071925298915</v>
      </c>
      <c r="V184" s="61">
        <f t="shared" si="3"/>
        <v>-0.17439948209336109</v>
      </c>
      <c r="W184" s="61">
        <v>-0.30137108092552001</v>
      </c>
    </row>
    <row r="185" spans="1:23" x14ac:dyDescent="0.3">
      <c r="A185" s="60">
        <v>45473</v>
      </c>
      <c r="B185" s="59">
        <v>749.87918536957648</v>
      </c>
      <c r="C185" s="59">
        <v>60.120451140301078</v>
      </c>
      <c r="D185" s="59">
        <v>417.8680320656693</v>
      </c>
      <c r="E185" s="59">
        <v>69.729383880620318</v>
      </c>
      <c r="F185" s="59">
        <v>1126.2248909714992</v>
      </c>
      <c r="G185" s="59">
        <v>509.46951094944217</v>
      </c>
      <c r="H185" s="59">
        <v>35.607928966562824</v>
      </c>
      <c r="I185" s="59">
        <v>372.10675484949337</v>
      </c>
      <c r="J185" s="59">
        <v>19.313691650926696</v>
      </c>
      <c r="K185" s="59">
        <v>707.55111473769523</v>
      </c>
      <c r="L185" s="59">
        <v>2423.8219434276666</v>
      </c>
      <c r="M185" s="59">
        <v>1644.0490011541203</v>
      </c>
      <c r="N185" s="59">
        <v>0.43037106207965531</v>
      </c>
      <c r="O185" s="63">
        <v>0.46464836001065307</v>
      </c>
      <c r="P185" s="59">
        <v>352.59161306241919</v>
      </c>
      <c r="Q185" s="59">
        <v>247.40280046649701</v>
      </c>
      <c r="R185" s="59">
        <v>264.76936918215733</v>
      </c>
      <c r="S185" s="59">
        <v>182.76765579544517</v>
      </c>
      <c r="T185" s="59">
        <v>2056.5156940773795</v>
      </c>
      <c r="U185" s="59">
        <f t="shared" si="2"/>
        <v>0.5476373918346199</v>
      </c>
      <c r="V185" s="61">
        <f t="shared" si="3"/>
        <v>-0.17392280951173034</v>
      </c>
      <c r="W185" s="61">
        <v>-0.30019755454457903</v>
      </c>
    </row>
    <row r="186" spans="1:23" x14ac:dyDescent="0.3">
      <c r="A186" s="60">
        <v>45504</v>
      </c>
      <c r="B186" s="59">
        <v>745.68489472482031</v>
      </c>
      <c r="C186" s="59">
        <v>60.498869360214989</v>
      </c>
      <c r="D186" s="59">
        <v>420.49823316785665</v>
      </c>
      <c r="E186" s="59">
        <v>70.168283935814856</v>
      </c>
      <c r="F186" s="59">
        <v>1133.3137269729061</v>
      </c>
      <c r="G186" s="59">
        <v>506.92910195642816</v>
      </c>
      <c r="H186" s="59">
        <v>35.831756401604721</v>
      </c>
      <c r="I186" s="59">
        <v>374.44577604272075</v>
      </c>
      <c r="J186" s="59">
        <v>19.43509534355584</v>
      </c>
      <c r="K186" s="59">
        <v>711.99870143450892</v>
      </c>
      <c r="L186" s="59">
        <v>2430.1640081616129</v>
      </c>
      <c r="M186" s="59">
        <v>1648.6404311788185</v>
      </c>
      <c r="N186" s="59">
        <v>0.43187021740417486</v>
      </c>
      <c r="O186" s="63">
        <v>0.46635277420236465</v>
      </c>
      <c r="P186" s="59">
        <v>348.37779362133767</v>
      </c>
      <c r="Q186" s="59">
        <v>244.4645370243102</v>
      </c>
      <c r="R186" s="59">
        <v>264.78889797848262</v>
      </c>
      <c r="S186" s="59">
        <v>183.16551024461791</v>
      </c>
      <c r="T186" s="59">
        <v>2064.309834861931</v>
      </c>
      <c r="U186" s="59">
        <f t="shared" si="2"/>
        <v>0.54900369500429502</v>
      </c>
      <c r="V186" s="61">
        <f t="shared" si="3"/>
        <v>-0.17255650634205522</v>
      </c>
      <c r="W186" s="61">
        <v>-0.29703229682129201</v>
      </c>
    </row>
    <row r="187" spans="1:23" x14ac:dyDescent="0.3">
      <c r="A187" s="60">
        <v>45535</v>
      </c>
      <c r="B187" s="59">
        <v>743.24684986794398</v>
      </c>
      <c r="C187" s="59">
        <v>60.814211176487106</v>
      </c>
      <c r="D187" s="59">
        <v>422.6900208489925</v>
      </c>
      <c r="E187" s="59">
        <v>70.534026210588152</v>
      </c>
      <c r="F187" s="59">
        <v>1139.2209647915481</v>
      </c>
      <c r="G187" s="59">
        <v>503.83172170417805</v>
      </c>
      <c r="H187" s="59">
        <v>35.936353399810628</v>
      </c>
      <c r="I187" s="59">
        <v>375.53882612170588</v>
      </c>
      <c r="J187" s="59">
        <v>19.491828611386676</v>
      </c>
      <c r="K187" s="59">
        <v>714.0771071387079</v>
      </c>
      <c r="L187" s="59">
        <v>2436.50607289556</v>
      </c>
      <c r="M187" s="59">
        <v>1648.8758369757891</v>
      </c>
      <c r="N187" s="59">
        <v>0.43306905900713549</v>
      </c>
      <c r="O187" s="63">
        <v>0.46756335946156308</v>
      </c>
      <c r="P187" s="59">
        <v>345.92621174835779</v>
      </c>
      <c r="Q187" s="59">
        <v>241.56138874413239</v>
      </c>
      <c r="R187" s="59">
        <v>264.80243499458618</v>
      </c>
      <c r="S187" s="59">
        <v>182.97127827254565</v>
      </c>
      <c r="T187" s="59">
        <v>2073.8304115854994</v>
      </c>
      <c r="U187" s="59">
        <f t="shared" si="2"/>
        <v>0.54933178645045666</v>
      </c>
      <c r="V187" s="61">
        <f t="shared" si="3"/>
        <v>-0.17222841489589358</v>
      </c>
      <c r="W187" s="61">
        <v>-0.29449305176117302</v>
      </c>
    </row>
    <row r="188" spans="1:23" x14ac:dyDescent="0.3">
      <c r="A188" s="60">
        <v>45565</v>
      </c>
      <c r="B188" s="59">
        <v>734.30936562144143</v>
      </c>
      <c r="C188" s="59">
        <v>61.355635766627621</v>
      </c>
      <c r="D188" s="59">
        <v>426.45319999523679</v>
      </c>
      <c r="E188" s="59">
        <v>71.161985621608068</v>
      </c>
      <c r="F188" s="59">
        <v>1149.3633678912406</v>
      </c>
      <c r="G188" s="59">
        <v>501.41893817872642</v>
      </c>
      <c r="H188" s="59">
        <v>36.540827131803049</v>
      </c>
      <c r="I188" s="59">
        <v>381.85564277831844</v>
      </c>
      <c r="J188" s="59">
        <v>19.819694331455636</v>
      </c>
      <c r="K188" s="59">
        <v>726.08836629681582</v>
      </c>
      <c r="L188" s="59">
        <v>2442.6435548961545</v>
      </c>
      <c r="M188" s="59">
        <v>1665.7234687171194</v>
      </c>
      <c r="N188" s="59">
        <v>0.43589970360207692</v>
      </c>
      <c r="O188" s="63">
        <v>0.47054076538813877</v>
      </c>
      <c r="P188" s="59">
        <v>336.97329084125374</v>
      </c>
      <c r="Q188" s="59">
        <v>238.67867031289606</v>
      </c>
      <c r="R188" s="59">
        <v>264.81787165518767</v>
      </c>
      <c r="S188" s="59">
        <v>183.44121317833034</v>
      </c>
      <c r="T188" s="59">
        <v>2083.1989937351623</v>
      </c>
      <c r="U188" s="59">
        <f t="shared" si="2"/>
        <v>0.55172999379691501</v>
      </c>
      <c r="V188" s="61">
        <f t="shared" si="3"/>
        <v>-0.16983020754943523</v>
      </c>
      <c r="W188" s="61">
        <v>-0.28887838574529701</v>
      </c>
    </row>
    <row r="189" spans="1:23" x14ac:dyDescent="0.3">
      <c r="A189" s="60">
        <v>45596</v>
      </c>
      <c r="B189" s="59">
        <v>729.58641888496015</v>
      </c>
      <c r="C189" s="59">
        <v>61.753040921775487</v>
      </c>
      <c r="D189" s="59">
        <v>429.21537005492002</v>
      </c>
      <c r="E189" s="59">
        <v>71.622907256323941</v>
      </c>
      <c r="F189" s="59">
        <v>1156.8078825121213</v>
      </c>
      <c r="G189" s="59">
        <v>497.91388814957821</v>
      </c>
      <c r="H189" s="59">
        <v>36.868289904357667</v>
      </c>
      <c r="I189" s="59">
        <v>385.27766459103719</v>
      </c>
      <c r="J189" s="59">
        <v>19.997309688479529</v>
      </c>
      <c r="K189" s="59">
        <v>732.59524991741876</v>
      </c>
      <c r="L189" s="59">
        <v>2448.9856196301007</v>
      </c>
      <c r="M189" s="59">
        <v>1672.6524022508713</v>
      </c>
      <c r="N189" s="59">
        <v>0.43798415554335901</v>
      </c>
      <c r="O189" s="63">
        <v>0.47236205604459519</v>
      </c>
      <c r="P189" s="59">
        <v>332.24277064071737</v>
      </c>
      <c r="Q189" s="59">
        <v>235.87055955588559</v>
      </c>
      <c r="R189" s="59">
        <v>264.82544511924277</v>
      </c>
      <c r="S189" s="59">
        <v>182.74427390619263</v>
      </c>
      <c r="T189" s="59">
        <v>2092.5675758847847</v>
      </c>
      <c r="U189" s="59">
        <f t="shared" si="2"/>
        <v>0.55281745538038207</v>
      </c>
      <c r="V189" s="61">
        <f t="shared" si="3"/>
        <v>-0.16874274596596817</v>
      </c>
      <c r="W189" s="61">
        <v>-0.285328045144495</v>
      </c>
    </row>
    <row r="190" spans="1:23" x14ac:dyDescent="0.3">
      <c r="A190" s="60">
        <v>45626</v>
      </c>
      <c r="B190" s="59">
        <v>724.86987999260384</v>
      </c>
      <c r="C190" s="59">
        <v>62.142868249878035</v>
      </c>
      <c r="D190" s="59">
        <v>431.92487032229968</v>
      </c>
      <c r="E190" s="59">
        <v>72.075039914892727</v>
      </c>
      <c r="F190" s="59">
        <v>1164.1104431510198</v>
      </c>
      <c r="G190" s="59">
        <v>495.41043226994327</v>
      </c>
      <c r="H190" s="59">
        <v>37.089860353784694</v>
      </c>
      <c r="I190" s="59">
        <v>387.59310003757088</v>
      </c>
      <c r="J190" s="59">
        <v>20.117489195218301</v>
      </c>
      <c r="K190" s="59">
        <v>736.99798894310709</v>
      </c>
      <c r="L190" s="59">
        <v>2455.1231016306942</v>
      </c>
      <c r="M190" s="59">
        <v>1677.208870799624</v>
      </c>
      <c r="N190" s="59">
        <v>0.43941932443496845</v>
      </c>
      <c r="O190" s="63">
        <v>0.47415563088376994</v>
      </c>
      <c r="P190" s="59">
        <v>327.5154052582285</v>
      </c>
      <c r="Q190" s="59">
        <v>233.1018698005463</v>
      </c>
      <c r="R190" s="59">
        <v>264.83627160937533</v>
      </c>
      <c r="S190" s="59">
        <v>183.00950778189696</v>
      </c>
      <c r="T190" s="59">
        <v>2101.9361580345317</v>
      </c>
      <c r="U190" s="59">
        <f t="shared" si="2"/>
        <v>0.55382768820131556</v>
      </c>
      <c r="V190" s="61">
        <f t="shared" si="3"/>
        <v>-0.16773251314503468</v>
      </c>
      <c r="W190" s="61">
        <v>-0.28181240167707899</v>
      </c>
    </row>
    <row r="191" spans="1:23" x14ac:dyDescent="0.3">
      <c r="A191" s="60">
        <v>45657</v>
      </c>
      <c r="B191" s="59">
        <v>718.07197074862393</v>
      </c>
      <c r="C191" s="59">
        <v>62.614796671397755</v>
      </c>
      <c r="D191" s="59">
        <v>435.20501538169214</v>
      </c>
      <c r="E191" s="59">
        <v>72.622395722179164</v>
      </c>
      <c r="F191" s="59">
        <v>1172.9509878407475</v>
      </c>
      <c r="G191" s="59">
        <v>494.69823912122655</v>
      </c>
      <c r="H191" s="59">
        <v>37.673248670843023</v>
      </c>
      <c r="I191" s="59">
        <v>393.68957180040587</v>
      </c>
      <c r="J191" s="59">
        <v>20.433918215254771</v>
      </c>
      <c r="K191" s="59">
        <v>748.59026813595699</v>
      </c>
      <c r="L191" s="59">
        <v>2461.4651663646405</v>
      </c>
      <c r="M191" s="59">
        <v>1695.0852459436874</v>
      </c>
      <c r="N191" s="59">
        <v>0.44162396547744243</v>
      </c>
      <c r="O191" s="63">
        <v>0.47652552791274683</v>
      </c>
      <c r="P191" s="59">
        <v>320.70194994242627</v>
      </c>
      <c r="Q191" s="59">
        <v>230.37257475672772</v>
      </c>
      <c r="R191" s="59">
        <v>264.85181768119764</v>
      </c>
      <c r="S191" s="59">
        <v>185.02660967699885</v>
      </c>
      <c r="T191" s="59">
        <v>2111.3047401841177</v>
      </c>
      <c r="U191" s="59">
        <f t="shared" si="2"/>
        <v>0.55555740747233839</v>
      </c>
      <c r="V191" s="61">
        <f t="shared" si="3"/>
        <v>-0.16600279387401184</v>
      </c>
      <c r="W191" s="61">
        <v>-0.27734213658448997</v>
      </c>
    </row>
    <row r="192" spans="1:23" x14ac:dyDescent="0.3">
      <c r="A192" s="60">
        <v>45688</v>
      </c>
      <c r="B192" s="59">
        <v>713.23240406563184</v>
      </c>
      <c r="C192" s="59">
        <v>62.994204417249996</v>
      </c>
      <c r="D192" s="59">
        <v>437.84209419768041</v>
      </c>
      <c r="E192" s="59">
        <v>73.062443457284672</v>
      </c>
      <c r="F192" s="59">
        <v>1180.0583604419444</v>
      </c>
      <c r="G192" s="59">
        <v>489.81862439102969</v>
      </c>
      <c r="H192" s="59">
        <v>37.740911321066498</v>
      </c>
      <c r="I192" s="59">
        <v>394.39665390065426</v>
      </c>
      <c r="J192" s="59">
        <v>20.470618343586519</v>
      </c>
      <c r="K192" s="59">
        <v>749.93476597621861</v>
      </c>
      <c r="L192" s="59">
        <v>2467.1895065797912</v>
      </c>
      <c r="M192" s="59">
        <v>1692.3615739325555</v>
      </c>
      <c r="N192" s="59">
        <v>0.44312916195183311</v>
      </c>
      <c r="O192" s="63">
        <v>0.47830065639255759</v>
      </c>
      <c r="P192" s="59">
        <v>318.28010708959204</v>
      </c>
      <c r="Q192" s="59">
        <v>227.70005850720747</v>
      </c>
      <c r="R192" s="59">
        <v>262.43409385103973</v>
      </c>
      <c r="S192" s="59">
        <v>182.8195111963222</v>
      </c>
      <c r="T192" s="59">
        <v>2120.8269056477998</v>
      </c>
      <c r="U192" s="59">
        <f t="shared" si="2"/>
        <v>0.55641427280058919</v>
      </c>
      <c r="V192" s="61">
        <f t="shared" si="3"/>
        <v>-0.16514592854576104</v>
      </c>
      <c r="W192" s="61">
        <v>-0.27381499140461701</v>
      </c>
    </row>
    <row r="193" spans="1:23" x14ac:dyDescent="0.3">
      <c r="A193" s="60">
        <v>45716</v>
      </c>
      <c r="B193" s="59">
        <v>703.61478910521475</v>
      </c>
      <c r="C193" s="59">
        <v>63.525322002751729</v>
      </c>
      <c r="D193" s="59">
        <v>441.5336343647885</v>
      </c>
      <c r="E193" s="59">
        <v>73.678448515509743</v>
      </c>
      <c r="F193" s="59">
        <v>1190.0076843987599</v>
      </c>
      <c r="G193" s="59">
        <v>484.97933938319107</v>
      </c>
      <c r="H193" s="59">
        <v>38.053832383209695</v>
      </c>
      <c r="I193" s="59">
        <v>397.66671324804014</v>
      </c>
      <c r="J193" s="59">
        <v>20.640346296902461</v>
      </c>
      <c r="K193" s="59">
        <v>756.15269700366548</v>
      </c>
      <c r="L193" s="59">
        <v>2472.3598783870243</v>
      </c>
      <c r="M193" s="59">
        <v>1697.4929283150088</v>
      </c>
      <c r="N193" s="59">
        <v>0.44545263452393247</v>
      </c>
      <c r="O193" s="63">
        <v>0.48132462219663785</v>
      </c>
      <c r="P193" s="59">
        <v>313.16010708959203</v>
      </c>
      <c r="Q193" s="59">
        <v>225.04772428146086</v>
      </c>
      <c r="R193" s="59">
        <v>257.93647889062277</v>
      </c>
      <c r="S193" s="59">
        <v>180.6325604142302</v>
      </c>
      <c r="T193" s="59">
        <v>2129.8883211695133</v>
      </c>
      <c r="U193" s="59">
        <f t="shared" si="2"/>
        <v>0.55871834808002108</v>
      </c>
      <c r="V193" s="61">
        <f t="shared" si="3"/>
        <v>-0.16284185326632916</v>
      </c>
      <c r="W193" s="61">
        <v>-0.26813452156337803</v>
      </c>
    </row>
    <row r="194" spans="1:23" x14ac:dyDescent="0.3">
      <c r="A194" s="60">
        <v>45747</v>
      </c>
      <c r="B194" s="59">
        <v>694.16474134333987</v>
      </c>
      <c r="C194" s="59">
        <v>64.070317371658561</v>
      </c>
      <c r="D194" s="59">
        <v>445.32163225852588</v>
      </c>
      <c r="E194" s="59">
        <v>74.310549415800409</v>
      </c>
      <c r="F194" s="59">
        <v>1200.2169782128515</v>
      </c>
      <c r="G194" s="59">
        <v>480.22020116668932</v>
      </c>
      <c r="H194" s="59">
        <v>38.453293646266751</v>
      </c>
      <c r="I194" s="59">
        <v>401.8411271664632</v>
      </c>
      <c r="J194" s="59">
        <v>20.857013536056371</v>
      </c>
      <c r="K194" s="59">
        <v>764.09023423690257</v>
      </c>
      <c r="L194" s="59">
        <v>2478.084218602176</v>
      </c>
      <c r="M194" s="59">
        <v>1705.4618697523781</v>
      </c>
      <c r="N194" s="59">
        <v>0.44802539874306513</v>
      </c>
      <c r="O194" s="63">
        <v>0.48433260225912067</v>
      </c>
      <c r="P194" s="59">
        <v>307.57390708959201</v>
      </c>
      <c r="Q194" s="59">
        <v>222.43805672238094</v>
      </c>
      <c r="R194" s="59">
        <v>254.07263112874784</v>
      </c>
      <c r="S194" s="59">
        <v>178.48308975680837</v>
      </c>
      <c r="T194" s="59">
        <v>2138.9497366913251</v>
      </c>
      <c r="U194" s="59">
        <f t="shared" si="2"/>
        <v>0.56112444234871539</v>
      </c>
      <c r="V194" s="61">
        <f t="shared" si="3"/>
        <v>-0.16043575899763485</v>
      </c>
      <c r="W194" s="61">
        <v>-0.26258052191873099</v>
      </c>
    </row>
    <row r="195" spans="1:23" x14ac:dyDescent="0.3">
      <c r="A195" s="60">
        <v>45777</v>
      </c>
      <c r="B195" s="59">
        <v>688.07857955362022</v>
      </c>
      <c r="C195" s="59">
        <v>64.487865161247612</v>
      </c>
      <c r="D195" s="59">
        <v>448.22380397912343</v>
      </c>
      <c r="E195" s="59">
        <v>74.794833042362256</v>
      </c>
      <c r="F195" s="59">
        <v>1208.0388209450011</v>
      </c>
      <c r="G195" s="59">
        <v>475.5398133482031</v>
      </c>
      <c r="H195" s="59">
        <v>38.849100712192325</v>
      </c>
      <c r="I195" s="59">
        <v>405.97735432492476</v>
      </c>
      <c r="J195" s="59">
        <v>21.071698743716809</v>
      </c>
      <c r="K195" s="59">
        <v>771.95516035994888</v>
      </c>
      <c r="L195" s="59">
        <v>2483.6239026813546</v>
      </c>
      <c r="M195" s="59">
        <v>1713.3931274889858</v>
      </c>
      <c r="N195" s="59">
        <v>0.45054176299356685</v>
      </c>
      <c r="O195" s="63">
        <v>0.48640167283008745</v>
      </c>
      <c r="P195" s="59">
        <v>304.61935175433183</v>
      </c>
      <c r="Q195" s="59">
        <v>219.87494082996764</v>
      </c>
      <c r="R195" s="59">
        <v>250.94102467428834</v>
      </c>
      <c r="S195" s="59">
        <v>176.36581783073544</v>
      </c>
      <c r="T195" s="59">
        <v>2148.3183188410276</v>
      </c>
      <c r="U195" s="59">
        <f t="shared" si="2"/>
        <v>0.56231835401222696</v>
      </c>
      <c r="V195" s="61">
        <f t="shared" si="3"/>
        <v>-0.15924184733412328</v>
      </c>
      <c r="W195" s="61">
        <v>-0.25860244804332999</v>
      </c>
    </row>
    <row r="196" spans="1:23" x14ac:dyDescent="0.3">
      <c r="A196" s="60">
        <v>45808</v>
      </c>
      <c r="B196" s="59">
        <v>680.04666838076116</v>
      </c>
      <c r="C196" s="59">
        <v>64.981927479367755</v>
      </c>
      <c r="D196" s="59">
        <v>451.65779099477095</v>
      </c>
      <c r="E196" s="59">
        <v>75.36786036314453</v>
      </c>
      <c r="F196" s="59">
        <v>1217.2939956784619</v>
      </c>
      <c r="G196" s="59">
        <v>470.91014354463135</v>
      </c>
      <c r="H196" s="59">
        <v>39.291819510683311</v>
      </c>
      <c r="I196" s="59">
        <v>410.60381422300094</v>
      </c>
      <c r="J196" s="59">
        <v>21.311828810538525</v>
      </c>
      <c r="K196" s="59">
        <v>780.75225102146362</v>
      </c>
      <c r="L196" s="59">
        <v>2489.3482428965062</v>
      </c>
      <c r="M196" s="59">
        <v>1722.8698571103178</v>
      </c>
      <c r="N196" s="59">
        <v>0.45316960407617773</v>
      </c>
      <c r="O196" s="63">
        <v>0.4890010865904672</v>
      </c>
      <c r="P196" s="59">
        <v>300.84288377533795</v>
      </c>
      <c r="Q196" s="59">
        <v>217.33644623201491</v>
      </c>
      <c r="R196" s="59">
        <v>246.68558148042314</v>
      </c>
      <c r="S196" s="59">
        <v>174.2746426251164</v>
      </c>
      <c r="T196" s="59">
        <v>2157.6869009907268</v>
      </c>
      <c r="U196" s="59">
        <f t="shared" si="2"/>
        <v>0.56416618885693159</v>
      </c>
      <c r="V196" s="61">
        <f t="shared" si="3"/>
        <v>-0.15739401248941864</v>
      </c>
      <c r="W196" s="61">
        <v>-0.25375714382117098</v>
      </c>
    </row>
    <row r="197" spans="1:23" x14ac:dyDescent="0.3">
      <c r="A197" s="60">
        <v>45838</v>
      </c>
      <c r="B197" s="59">
        <v>669.60131184716727</v>
      </c>
      <c r="C197" s="59">
        <v>65.556037823649049</v>
      </c>
      <c r="D197" s="59">
        <v>455.64815292990545</v>
      </c>
      <c r="E197" s="59">
        <v>76.033729627711494</v>
      </c>
      <c r="F197" s="59">
        <v>1228.0486947472516</v>
      </c>
      <c r="G197" s="59">
        <v>466.34740633416658</v>
      </c>
      <c r="H197" s="59">
        <v>39.533467819851772</v>
      </c>
      <c r="I197" s="59">
        <v>413.12906550127599</v>
      </c>
      <c r="J197" s="59">
        <v>21.44289852076037</v>
      </c>
      <c r="K197" s="59">
        <v>785.55394928049952</v>
      </c>
      <c r="L197" s="59">
        <v>2494.8879269756849</v>
      </c>
      <c r="M197" s="59">
        <v>1726.0067874565543</v>
      </c>
      <c r="N197" s="59">
        <v>0.45512796067163375</v>
      </c>
      <c r="O197" s="63">
        <v>0.49222599599329425</v>
      </c>
      <c r="P197" s="59">
        <v>294.28688377533797</v>
      </c>
      <c r="Q197" s="59">
        <v>214.82942220055375</v>
      </c>
      <c r="R197" s="59">
        <v>242.79622494682934</v>
      </c>
      <c r="S197" s="59">
        <v>172.21892944611284</v>
      </c>
      <c r="T197" s="59">
        <v>2167.0554831403065</v>
      </c>
      <c r="U197" s="59">
        <f t="shared" si="2"/>
        <v>0.56669001061646618</v>
      </c>
      <c r="V197" s="61">
        <f t="shared" si="3"/>
        <v>-0.15487019072988406</v>
      </c>
      <c r="W197" s="61">
        <v>-0.247840035892331</v>
      </c>
    </row>
    <row r="198" spans="1:23" x14ac:dyDescent="0.3">
      <c r="A198" s="60">
        <v>45869</v>
      </c>
      <c r="B198" s="59">
        <v>661.53566350029121</v>
      </c>
      <c r="C198" s="59">
        <v>66.051311828436667</v>
      </c>
      <c r="D198" s="59">
        <v>459.09056179059257</v>
      </c>
      <c r="E198" s="59">
        <v>76.608162296643627</v>
      </c>
      <c r="F198" s="59">
        <v>1237.3265677748714</v>
      </c>
      <c r="G198" s="59">
        <v>461.87171376148189</v>
      </c>
      <c r="H198" s="59">
        <v>39.824792324167959</v>
      </c>
      <c r="I198" s="59">
        <v>416.17343845571065</v>
      </c>
      <c r="J198" s="59">
        <v>21.600912530842376</v>
      </c>
      <c r="K198" s="59">
        <v>791.34274362382928</v>
      </c>
      <c r="L198" s="59">
        <v>2500.6122671908356</v>
      </c>
      <c r="M198" s="59">
        <v>1730.8136006960322</v>
      </c>
      <c r="N198" s="59">
        <v>0.45720853089298436</v>
      </c>
      <c r="O198" s="63">
        <v>0.49480944487442369</v>
      </c>
      <c r="P198" s="59">
        <v>290.19570826887337</v>
      </c>
      <c r="Q198" s="59">
        <v>212.37703150242589</v>
      </c>
      <c r="R198" s="59">
        <v>238.82175210641785</v>
      </c>
      <c r="S198" s="59">
        <v>170.19562757155595</v>
      </c>
      <c r="T198" s="59">
        <v>2176.4240652900307</v>
      </c>
      <c r="U198" s="59">
        <f t="shared" si="2"/>
        <v>0.56851354821330968</v>
      </c>
      <c r="V198" s="61">
        <f t="shared" si="3"/>
        <v>-0.15304665313304056</v>
      </c>
      <c r="W198" s="61">
        <v>-0.24306727205058501</v>
      </c>
    </row>
    <row r="199" spans="1:23" x14ac:dyDescent="0.3">
      <c r="A199" s="60">
        <v>45900</v>
      </c>
      <c r="B199" s="59">
        <v>656.48672284155521</v>
      </c>
      <c r="C199" s="59">
        <v>66.438239340313274</v>
      </c>
      <c r="D199" s="59">
        <v>461.77990684495063</v>
      </c>
      <c r="E199" s="59">
        <v>77.056931667097189</v>
      </c>
      <c r="F199" s="59">
        <v>1244.5748067120708</v>
      </c>
      <c r="G199" s="59">
        <v>457.46323492502108</v>
      </c>
      <c r="H199" s="59">
        <v>39.957432097759927</v>
      </c>
      <c r="I199" s="59">
        <v>417.5595386066525</v>
      </c>
      <c r="J199" s="59">
        <v>21.672856161436833</v>
      </c>
      <c r="K199" s="59">
        <v>793.97837625923694</v>
      </c>
      <c r="L199" s="59">
        <v>2506.3366074059868</v>
      </c>
      <c r="M199" s="59">
        <v>1730.6314380501074</v>
      </c>
      <c r="N199" s="59">
        <v>0.45877958691990933</v>
      </c>
      <c r="O199" s="63">
        <v>0.49657129175485459</v>
      </c>
      <c r="P199" s="59">
        <v>287.90598663453454</v>
      </c>
      <c r="Q199" s="59">
        <v>209.9587339335186</v>
      </c>
      <c r="R199" s="59">
        <v>236.06253308202071</v>
      </c>
      <c r="S199" s="59">
        <v>168.20544630400246</v>
      </c>
      <c r="T199" s="59">
        <v>2185.946230753596</v>
      </c>
      <c r="U199" s="59">
        <f t="shared" si="2"/>
        <v>0.5693528913028244</v>
      </c>
      <c r="V199" s="61">
        <f t="shared" si="3"/>
        <v>-0.15220731004352583</v>
      </c>
      <c r="W199" s="61">
        <v>-0.239698722843663</v>
      </c>
    </row>
    <row r="200" spans="1:23" x14ac:dyDescent="0.3">
      <c r="A200" s="60">
        <v>45930</v>
      </c>
      <c r="B200" s="59">
        <v>651.63546012061761</v>
      </c>
      <c r="C200" s="59">
        <v>66.811435141896453</v>
      </c>
      <c r="D200" s="59">
        <v>464.37380945587427</v>
      </c>
      <c r="E200" s="59">
        <v>77.489774615173232</v>
      </c>
      <c r="F200" s="59">
        <v>1251.565812151604</v>
      </c>
      <c r="G200" s="59">
        <v>453.09683059404978</v>
      </c>
      <c r="H200" s="59">
        <v>40.138052290740511</v>
      </c>
      <c r="I200" s="59">
        <v>419.44703939147507</v>
      </c>
      <c r="J200" s="59">
        <v>21.770824305454241</v>
      </c>
      <c r="K200" s="59">
        <v>797.56740888754734</v>
      </c>
      <c r="L200" s="59">
        <v>2511.8762914851654</v>
      </c>
      <c r="M200" s="59">
        <v>1732.0201554692669</v>
      </c>
      <c r="N200" s="59">
        <v>0.46048390740086825</v>
      </c>
      <c r="O200" s="63">
        <v>0.49825933561863683</v>
      </c>
      <c r="P200" s="59">
        <v>285.22714544294047</v>
      </c>
      <c r="Q200" s="59">
        <v>207.55951737823082</v>
      </c>
      <c r="R200" s="59">
        <v>233.89011155267715</v>
      </c>
      <c r="S200" s="59">
        <v>166.23825852831894</v>
      </c>
      <c r="T200" s="59">
        <v>2195.3148129032493</v>
      </c>
      <c r="U200" s="59">
        <f t="shared" si="2"/>
        <v>0.57010766965874893</v>
      </c>
      <c r="V200" s="61">
        <f t="shared" si="3"/>
        <v>-0.15145253168760131</v>
      </c>
      <c r="W200" s="61">
        <v>-0.236465974695036</v>
      </c>
    </row>
    <row r="201" spans="1:23" x14ac:dyDescent="0.3">
      <c r="A201" s="60">
        <v>45961</v>
      </c>
      <c r="B201" s="59">
        <v>651.0294115740096</v>
      </c>
      <c r="C201" s="59">
        <v>67.038794068250681</v>
      </c>
      <c r="D201" s="59">
        <v>465.95407083658961</v>
      </c>
      <c r="E201" s="59">
        <v>77.753471868832264</v>
      </c>
      <c r="F201" s="59">
        <v>1255.8248833526354</v>
      </c>
      <c r="G201" s="59">
        <v>448.77085345241966</v>
      </c>
      <c r="H201" s="59">
        <v>40.025895358071573</v>
      </c>
      <c r="I201" s="59">
        <v>418.27498716994597</v>
      </c>
      <c r="J201" s="59">
        <v>21.709990539578229</v>
      </c>
      <c r="K201" s="59">
        <v>795.33878270684522</v>
      </c>
      <c r="L201" s="59">
        <v>2517.6006317003175</v>
      </c>
      <c r="M201" s="59">
        <v>1724.1205092268606</v>
      </c>
      <c r="N201" s="59">
        <v>0.46130115525596022</v>
      </c>
      <c r="O201" s="63">
        <v>0.49881814754093312</v>
      </c>
      <c r="P201" s="59">
        <v>285.22714544294047</v>
      </c>
      <c r="Q201" s="59">
        <v>205.18262449953963</v>
      </c>
      <c r="R201" s="59">
        <v>233.28406300606912</v>
      </c>
      <c r="S201" s="59">
        <v>164.28917426537998</v>
      </c>
      <c r="T201" s="59">
        <v>2204.6833950529185</v>
      </c>
      <c r="U201" s="59">
        <f t="shared" si="2"/>
        <v>0.56961688293683188</v>
      </c>
      <c r="V201" s="61">
        <f t="shared" si="3"/>
        <v>-0.15194331840951836</v>
      </c>
      <c r="W201" s="61">
        <v>-0.235186244706381</v>
      </c>
    </row>
    <row r="202" spans="1:23" x14ac:dyDescent="0.3">
      <c r="A202" s="60">
        <v>45991</v>
      </c>
      <c r="B202" s="59">
        <v>643.35630816876414</v>
      </c>
      <c r="C202" s="59">
        <v>67.513337621523675</v>
      </c>
      <c r="D202" s="59">
        <v>469.25239240561581</v>
      </c>
      <c r="E202" s="59">
        <v>78.303860779205323</v>
      </c>
      <c r="F202" s="59">
        <v>1264.7144168043872</v>
      </c>
      <c r="G202" s="59">
        <v>444.44992671534453</v>
      </c>
      <c r="H202" s="59">
        <v>40.337110791443529</v>
      </c>
      <c r="I202" s="59">
        <v>421.52722250999796</v>
      </c>
      <c r="J202" s="59">
        <v>21.878793362196745</v>
      </c>
      <c r="K202" s="59">
        <v>801.52282185758236</v>
      </c>
      <c r="L202" s="59">
        <v>2523.1403157794962</v>
      </c>
      <c r="M202" s="59">
        <v>1729.7158752365654</v>
      </c>
      <c r="N202" s="59">
        <v>0.46338409292101901</v>
      </c>
      <c r="O202" s="63">
        <v>0.50124616886939466</v>
      </c>
      <c r="P202" s="59">
        <v>280.99214544294045</v>
      </c>
      <c r="Q202" s="59">
        <v>202.80573162084843</v>
      </c>
      <c r="R202" s="59">
        <v>229.84595960082365</v>
      </c>
      <c r="S202" s="59">
        <v>162.34514040699608</v>
      </c>
      <c r="T202" s="59">
        <v>2214.05197720261</v>
      </c>
      <c r="U202" s="59">
        <f t="shared" si="2"/>
        <v>0.57122164692913713</v>
      </c>
      <c r="V202" s="61">
        <f t="shared" si="3"/>
        <v>-0.15033855441721311</v>
      </c>
      <c r="W202" s="61">
        <v>-0.23072543477014201</v>
      </c>
    </row>
    <row r="203" spans="1:23" x14ac:dyDescent="0.3">
      <c r="A203" s="60">
        <v>46022</v>
      </c>
      <c r="B203" s="59">
        <v>633.74275012171574</v>
      </c>
      <c r="C203" s="59">
        <v>68.064205540171741</v>
      </c>
      <c r="D203" s="59">
        <v>473.08120753803041</v>
      </c>
      <c r="E203" s="59">
        <v>78.942772827241825</v>
      </c>
      <c r="F203" s="59">
        <v>1275.0337199674871</v>
      </c>
      <c r="G203" s="59">
        <v>440.19294250664649</v>
      </c>
      <c r="H203" s="59">
        <v>40.517753353278493</v>
      </c>
      <c r="I203" s="59">
        <v>423.41495705179699</v>
      </c>
      <c r="J203" s="59">
        <v>21.976773639049973</v>
      </c>
      <c r="K203" s="59">
        <v>805.11229896857708</v>
      </c>
      <c r="L203" s="59">
        <v>2528.8646559946469</v>
      </c>
      <c r="M203" s="59">
        <v>1731.214725519349</v>
      </c>
      <c r="N203" s="59">
        <v>0.46505629088098854</v>
      </c>
      <c r="O203" s="63">
        <v>0.50419215474621515</v>
      </c>
      <c r="P203" s="59">
        <v>274.98881596643616</v>
      </c>
      <c r="Q203" s="59">
        <v>200.46413040882393</v>
      </c>
      <c r="R203" s="59">
        <v>226.2357310302796</v>
      </c>
      <c r="S203" s="59">
        <v>160.42975741032254</v>
      </c>
      <c r="T203" s="59">
        <v>2223.4205593522515</v>
      </c>
      <c r="U203" s="59">
        <f t="shared" ref="U203:U266" si="4">F203/T203</f>
        <v>0.57345593689164331</v>
      </c>
      <c r="V203" s="61">
        <f t="shared" ref="V203:V266" si="5">U203-$U$73</f>
        <v>-0.14810426445470692</v>
      </c>
      <c r="W203" s="61">
        <v>-0.22542948291471099</v>
      </c>
    </row>
    <row r="204" spans="1:23" x14ac:dyDescent="0.3">
      <c r="A204" s="60">
        <v>46053</v>
      </c>
      <c r="B204" s="59">
        <v>633.46441457147421</v>
      </c>
      <c r="C204" s="59">
        <v>68.279332481843809</v>
      </c>
      <c r="D204" s="59">
        <v>474.57645033903719</v>
      </c>
      <c r="E204" s="59">
        <v>79.192283082311434</v>
      </c>
      <c r="F204" s="59">
        <v>1279.0636517433527</v>
      </c>
      <c r="G204" s="59">
        <v>436.01607128167387</v>
      </c>
      <c r="H204" s="59">
        <v>40.362039988723701</v>
      </c>
      <c r="I204" s="59">
        <v>421.78773534997919</v>
      </c>
      <c r="J204" s="59">
        <v>21.892314924482115</v>
      </c>
      <c r="K204" s="59">
        <v>802.01818010606905</v>
      </c>
      <c r="L204" s="59">
        <v>2534.5761322180192</v>
      </c>
      <c r="M204" s="59">
        <v>1722.0763416509278</v>
      </c>
      <c r="N204" s="59">
        <v>0.46572742491612579</v>
      </c>
      <c r="O204" s="63">
        <v>0.50464597827015689</v>
      </c>
      <c r="P204" s="59">
        <v>274.98881596643616</v>
      </c>
      <c r="Q204" s="59">
        <v>198.17255694243698</v>
      </c>
      <c r="R204" s="59">
        <v>225.95739548003809</v>
      </c>
      <c r="S204" s="59">
        <v>158.54445965173687</v>
      </c>
      <c r="T204" s="59">
        <v>2229.2272833095076</v>
      </c>
      <c r="U204" s="59">
        <f t="shared" si="4"/>
        <v>0.57376996115194534</v>
      </c>
      <c r="V204" s="61">
        <f t="shared" si="5"/>
        <v>-0.1477902401944049</v>
      </c>
      <c r="W204" s="61">
        <v>-0.22471742347544299</v>
      </c>
    </row>
    <row r="205" spans="1:23" x14ac:dyDescent="0.3">
      <c r="A205" s="60">
        <v>46081</v>
      </c>
      <c r="B205" s="59">
        <v>625.41586624667559</v>
      </c>
      <c r="C205" s="59">
        <v>68.753678986949467</v>
      </c>
      <c r="D205" s="59">
        <v>477.87340232203485</v>
      </c>
      <c r="E205" s="59">
        <v>79.742443450698474</v>
      </c>
      <c r="F205" s="59">
        <v>1287.9494939295437</v>
      </c>
      <c r="G205" s="59">
        <v>431.84151951961991</v>
      </c>
      <c r="H205" s="59">
        <v>40.6875997861165</v>
      </c>
      <c r="I205" s="59">
        <v>425.18987086398369</v>
      </c>
      <c r="J205" s="59">
        <v>22.068898110398017</v>
      </c>
      <c r="K205" s="59">
        <v>808.48725045765707</v>
      </c>
      <c r="L205" s="59">
        <v>2539.7348849359023</v>
      </c>
      <c r="M205" s="59">
        <v>1728.2751387377753</v>
      </c>
      <c r="N205" s="59">
        <v>0.46780008132740131</v>
      </c>
      <c r="O205" s="63">
        <v>0.507119661020071</v>
      </c>
      <c r="P205" s="59">
        <v>270.51281581696088</v>
      </c>
      <c r="Q205" s="59">
        <v>195.88098347605003</v>
      </c>
      <c r="R205" s="59">
        <v>222.3848473047147</v>
      </c>
      <c r="S205" s="59">
        <v>156.66148135606988</v>
      </c>
      <c r="T205" s="59">
        <v>2235.0491722084453</v>
      </c>
      <c r="U205" s="59">
        <f t="shared" si="4"/>
        <v>0.57625107758006267</v>
      </c>
      <c r="V205" s="61">
        <f t="shared" si="5"/>
        <v>-0.14530912376628757</v>
      </c>
      <c r="W205" s="61">
        <v>-0.220531015268288</v>
      </c>
    </row>
    <row r="206" spans="1:23" x14ac:dyDescent="0.3">
      <c r="A206" s="60">
        <v>46112</v>
      </c>
      <c r="B206" s="59">
        <v>616.21038046408239</v>
      </c>
      <c r="C206" s="59">
        <v>69.28942877954195</v>
      </c>
      <c r="D206" s="59">
        <v>481.5971387089719</v>
      </c>
      <c r="E206" s="59">
        <v>80.363821072507463</v>
      </c>
      <c r="F206" s="59">
        <v>1297.9855921341693</v>
      </c>
      <c r="G206" s="59">
        <v>427.73403899360602</v>
      </c>
      <c r="H206" s="59">
        <v>41.197623080189842</v>
      </c>
      <c r="I206" s="59">
        <v>430.5196701071099</v>
      </c>
      <c r="J206" s="59">
        <v>22.345534042967198</v>
      </c>
      <c r="K206" s="59">
        <v>818.62172220979539</v>
      </c>
      <c r="L206" s="59">
        <v>2545.4463611592732</v>
      </c>
      <c r="M206" s="59">
        <v>1740.4185884336684</v>
      </c>
      <c r="N206" s="59">
        <v>0.47035910076468079</v>
      </c>
      <c r="O206" s="63">
        <v>0.50992455073499465</v>
      </c>
      <c r="P206" s="59">
        <v>264.82058138951248</v>
      </c>
      <c r="Q206" s="59">
        <v>193.62671001090868</v>
      </c>
      <c r="R206" s="59">
        <v>218.87159594956987</v>
      </c>
      <c r="S206" s="59">
        <v>154.80827429519729</v>
      </c>
      <c r="T206" s="59">
        <v>2240.8862656540905</v>
      </c>
      <c r="U206" s="59">
        <f t="shared" si="4"/>
        <v>0.57922867930796185</v>
      </c>
      <c r="V206" s="61">
        <f t="shared" si="5"/>
        <v>-0.14233152203838839</v>
      </c>
      <c r="W206" s="61">
        <v>-0.215848606309298</v>
      </c>
    </row>
    <row r="207" spans="1:23" x14ac:dyDescent="0.3">
      <c r="A207" s="60">
        <v>46142</v>
      </c>
      <c r="B207" s="59">
        <v>605.76487775757619</v>
      </c>
      <c r="C207" s="59">
        <v>69.863097261058016</v>
      </c>
      <c r="D207" s="59">
        <v>485.58442947080931</v>
      </c>
      <c r="E207" s="59">
        <v>81.02917785225776</v>
      </c>
      <c r="F207" s="59">
        <v>1308.7320138724476</v>
      </c>
      <c r="G207" s="59">
        <v>423.70327084911366</v>
      </c>
      <c r="H207" s="59">
        <v>41.850784903847241</v>
      </c>
      <c r="I207" s="59">
        <v>437.34528265034322</v>
      </c>
      <c r="J207" s="59">
        <v>22.699808116927578</v>
      </c>
      <c r="K207" s="59">
        <v>831.60044323754403</v>
      </c>
      <c r="L207" s="59">
        <v>2550.973596214149</v>
      </c>
      <c r="M207" s="59">
        <v>1757.1995897577758</v>
      </c>
      <c r="N207" s="59">
        <v>0.47325326507285231</v>
      </c>
      <c r="O207" s="63">
        <v>0.51303236372760253</v>
      </c>
      <c r="P207" s="59">
        <v>259.81741558959561</v>
      </c>
      <c r="Q207" s="59">
        <v>191.41987183266278</v>
      </c>
      <c r="R207" s="59">
        <v>213.42925904298059</v>
      </c>
      <c r="S207" s="59">
        <v>152.98434432895087</v>
      </c>
      <c r="T207" s="59">
        <v>2246.7386033549033</v>
      </c>
      <c r="U207" s="59">
        <f t="shared" si="4"/>
        <v>0.58250301655840442</v>
      </c>
      <c r="V207" s="61">
        <f t="shared" si="5"/>
        <v>-0.13905718478794582</v>
      </c>
      <c r="W207" s="61">
        <v>-0.21063717600521401</v>
      </c>
    </row>
    <row r="208" spans="1:23" x14ac:dyDescent="0.3">
      <c r="A208" s="60">
        <v>46173</v>
      </c>
      <c r="B208" s="59">
        <v>603.38934488454754</v>
      </c>
      <c r="C208" s="59">
        <v>70.153546043079302</v>
      </c>
      <c r="D208" s="59">
        <v>487.60319777106491</v>
      </c>
      <c r="E208" s="59">
        <v>81.366048488373877</v>
      </c>
      <c r="F208" s="59">
        <v>1314.1729352504551</v>
      </c>
      <c r="G208" s="59">
        <v>419.75954856050879</v>
      </c>
      <c r="H208" s="59">
        <v>42.018319116203607</v>
      </c>
      <c r="I208" s="59">
        <v>439.09603350543318</v>
      </c>
      <c r="J208" s="59">
        <v>22.790678443069549</v>
      </c>
      <c r="K208" s="59">
        <v>834.92944950524236</v>
      </c>
      <c r="L208" s="59">
        <v>2556.6850724375208</v>
      </c>
      <c r="M208" s="59">
        <v>1758.5940291304576</v>
      </c>
      <c r="N208" s="59">
        <v>0.47477100210449136</v>
      </c>
      <c r="O208" s="63">
        <v>0.5140143967741535</v>
      </c>
      <c r="P208" s="59">
        <v>258.85129593016791</v>
      </c>
      <c r="Q208" s="59">
        <v>189.25472670274945</v>
      </c>
      <c r="R208" s="59">
        <v>212.01984582937962</v>
      </c>
      <c r="S208" s="59">
        <v>151.20576717025935</v>
      </c>
      <c r="T208" s="59">
        <v>2252.6062251230469</v>
      </c>
      <c r="U208" s="59">
        <f t="shared" si="4"/>
        <v>0.58340109362819037</v>
      </c>
      <c r="V208" s="61">
        <f t="shared" si="5"/>
        <v>-0.13815910771815987</v>
      </c>
      <c r="W208" s="61">
        <v>-0.209033934341466</v>
      </c>
    </row>
    <row r="209" spans="1:23" x14ac:dyDescent="0.3">
      <c r="A209" s="60">
        <v>46203</v>
      </c>
      <c r="B209" s="59">
        <v>592.83998687726034</v>
      </c>
      <c r="C209" s="59">
        <v>70.730944537169705</v>
      </c>
      <c r="D209" s="59">
        <v>491.61641403719329</v>
      </c>
      <c r="E209" s="59">
        <v>82.035731441227369</v>
      </c>
      <c r="F209" s="59">
        <v>1324.9892305995456</v>
      </c>
      <c r="G209" s="59">
        <v>415.83562237917926</v>
      </c>
      <c r="H209" s="59">
        <v>42.543884942066427</v>
      </c>
      <c r="I209" s="59">
        <v>444.58825390682892</v>
      </c>
      <c r="J209" s="59">
        <v>23.075744623484336</v>
      </c>
      <c r="K209" s="59">
        <v>845.37276077747265</v>
      </c>
      <c r="L209" s="59">
        <v>2562.2123074923966</v>
      </c>
      <c r="M209" s="59">
        <v>1771.4162666290315</v>
      </c>
      <c r="N209" s="59">
        <v>0.47722987346514523</v>
      </c>
      <c r="O209" s="63">
        <v>0.51712702601772109</v>
      </c>
      <c r="P209" s="59">
        <v>252.42106549168182</v>
      </c>
      <c r="Q209" s="59">
        <v>187.09763256999807</v>
      </c>
      <c r="R209" s="59">
        <v>207.90071826057851</v>
      </c>
      <c r="S209" s="59">
        <v>149.43893512168117</v>
      </c>
      <c r="T209" s="59">
        <v>2258.4891708746582</v>
      </c>
      <c r="U209" s="59">
        <f t="shared" si="4"/>
        <v>0.58667061489004591</v>
      </c>
      <c r="V209" s="61">
        <f t="shared" si="5"/>
        <v>-0.13488958645630433</v>
      </c>
      <c r="W209" s="61">
        <v>-0.20381845956515601</v>
      </c>
    </row>
    <row r="210" spans="1:23" x14ac:dyDescent="0.3">
      <c r="A210" s="60">
        <v>46234</v>
      </c>
      <c r="B210" s="59">
        <v>586.42873687726035</v>
      </c>
      <c r="C210" s="59">
        <v>71.166338021260501</v>
      </c>
      <c r="D210" s="59">
        <v>494.64262250570027</v>
      </c>
      <c r="E210" s="59">
        <v>82.540713004330399</v>
      </c>
      <c r="F210" s="59">
        <v>1333.1453733072169</v>
      </c>
      <c r="G210" s="59">
        <v>411.99960751457712</v>
      </c>
      <c r="H210" s="59">
        <v>42.694133160503434</v>
      </c>
      <c r="I210" s="59">
        <v>446.158364233577</v>
      </c>
      <c r="J210" s="59">
        <v>23.157239050321639</v>
      </c>
      <c r="K210" s="59">
        <v>848.35828387661934</v>
      </c>
      <c r="L210" s="59">
        <v>2567.9237837157684</v>
      </c>
      <c r="M210" s="59">
        <v>1772.3676278355986</v>
      </c>
      <c r="N210" s="59">
        <v>0.47865819176161989</v>
      </c>
      <c r="O210" s="63">
        <v>0.51915301449413132</v>
      </c>
      <c r="P210" s="59">
        <v>248.8448154916818</v>
      </c>
      <c r="Q210" s="59">
        <v>184.99412369090072</v>
      </c>
      <c r="R210" s="59">
        <v>205.06571826057851</v>
      </c>
      <c r="S210" s="59">
        <v>147.70642913617635</v>
      </c>
      <c r="T210" s="59">
        <v>2264.3874806301196</v>
      </c>
      <c r="U210" s="59">
        <f t="shared" si="4"/>
        <v>0.58874436672659824</v>
      </c>
      <c r="V210" s="61">
        <f t="shared" si="5"/>
        <v>-0.13281583461975199</v>
      </c>
      <c r="W210" s="61">
        <v>-0.20045621062431801</v>
      </c>
    </row>
    <row r="211" spans="1:23" x14ac:dyDescent="0.3">
      <c r="A211" s="60">
        <v>46265</v>
      </c>
      <c r="B211" s="59">
        <v>580.6058120492612</v>
      </c>
      <c r="C211" s="59">
        <v>71.580601526690074</v>
      </c>
      <c r="D211" s="59">
        <v>497.52196676355527</v>
      </c>
      <c r="E211" s="59">
        <v>83.021187426094443</v>
      </c>
      <c r="F211" s="59">
        <v>1340.9056921735391</v>
      </c>
      <c r="G211" s="59">
        <v>408.21701973330829</v>
      </c>
      <c r="H211" s="59">
        <v>42.912688757235777</v>
      </c>
      <c r="I211" s="59">
        <v>448.4422941394875</v>
      </c>
      <c r="J211" s="59">
        <v>23.27578330510929</v>
      </c>
      <c r="K211" s="59">
        <v>852.70111595329934</v>
      </c>
      <c r="L211" s="59">
        <v>2573.6352599391403</v>
      </c>
      <c r="M211" s="59">
        <v>1775.5489018884402</v>
      </c>
      <c r="N211" s="59">
        <v>0.48024648324041236</v>
      </c>
      <c r="O211" s="63">
        <v>0.52101621121139285</v>
      </c>
      <c r="P211" s="59">
        <v>245.98689066368274</v>
      </c>
      <c r="Q211" s="59">
        <v>182.9204168951367</v>
      </c>
      <c r="R211" s="59">
        <v>202.1007182605785</v>
      </c>
      <c r="S211" s="59">
        <v>145.99754815067155</v>
      </c>
      <c r="T211" s="59">
        <v>2270.301194514333</v>
      </c>
      <c r="U211" s="59">
        <f t="shared" si="4"/>
        <v>0.59062898588677704</v>
      </c>
      <c r="V211" s="61">
        <f t="shared" si="5"/>
        <v>-0.1309312154595732</v>
      </c>
      <c r="W211" s="61">
        <v>-0.19736923453459099</v>
      </c>
    </row>
    <row r="212" spans="1:23" x14ac:dyDescent="0.3">
      <c r="A212" s="60">
        <v>46295</v>
      </c>
      <c r="B212" s="59">
        <v>575.97642824657328</v>
      </c>
      <c r="C212" s="59">
        <v>71.945381328650058</v>
      </c>
      <c r="D212" s="59">
        <v>500.05737385201184</v>
      </c>
      <c r="E212" s="59">
        <v>83.444269261980978</v>
      </c>
      <c r="F212" s="59">
        <v>1347.7390423047996</v>
      </c>
      <c r="G212" s="59">
        <v>404.48295632560604</v>
      </c>
      <c r="H212" s="59">
        <v>43.071391886578304</v>
      </c>
      <c r="I212" s="59">
        <v>450.10075921055522</v>
      </c>
      <c r="J212" s="59">
        <v>23.361863663982081</v>
      </c>
      <c r="K212" s="59">
        <v>855.85464325291048</v>
      </c>
      <c r="L212" s="59">
        <v>2579.1624949940156</v>
      </c>
      <c r="M212" s="59">
        <v>1776.8716143396321</v>
      </c>
      <c r="N212" s="59">
        <v>0.48166374899910019</v>
      </c>
      <c r="O212" s="63">
        <v>0.52254910069476901</v>
      </c>
      <c r="P212" s="59">
        <v>242.475704377439</v>
      </c>
      <c r="Q212" s="59">
        <v>180.87052613960597</v>
      </c>
      <c r="R212" s="59">
        <v>200.98252074413421</v>
      </c>
      <c r="S212" s="59">
        <v>144.31337549850005</v>
      </c>
      <c r="T212" s="59">
        <v>2276.2303527569889</v>
      </c>
      <c r="U212" s="59">
        <f t="shared" si="4"/>
        <v>0.59209255366988978</v>
      </c>
      <c r="V212" s="61">
        <f t="shared" si="5"/>
        <v>-0.12946764767646046</v>
      </c>
      <c r="W212" s="61">
        <v>-0.19482133018059999</v>
      </c>
    </row>
    <row r="213" spans="1:23" x14ac:dyDescent="0.3">
      <c r="A213" s="60">
        <v>46326</v>
      </c>
      <c r="B213" s="59">
        <v>575.97642824657328</v>
      </c>
      <c r="C213" s="59">
        <v>72.150511716516178</v>
      </c>
      <c r="D213" s="59">
        <v>501.48313546671511</v>
      </c>
      <c r="E213" s="59">
        <v>83.682185233830836</v>
      </c>
      <c r="F213" s="59">
        <v>1351.5817105537508</v>
      </c>
      <c r="G213" s="59">
        <v>400.78747111625961</v>
      </c>
      <c r="H213" s="59">
        <v>42.916986397051339</v>
      </c>
      <c r="I213" s="59">
        <v>448.48720494592004</v>
      </c>
      <c r="J213" s="59">
        <v>23.2781143390288</v>
      </c>
      <c r="K213" s="59">
        <v>852.7865126593282</v>
      </c>
      <c r="L213" s="59">
        <v>2584.873971217386</v>
      </c>
      <c r="M213" s="59">
        <v>1768.2562894575879</v>
      </c>
      <c r="N213" s="59">
        <v>0.48227540189941598</v>
      </c>
      <c r="O213" s="63">
        <v>0.52288108650697684</v>
      </c>
      <c r="P213" s="59">
        <v>242.475704377439</v>
      </c>
      <c r="Q213" s="59">
        <v>178.84989526979402</v>
      </c>
      <c r="R213" s="59">
        <v>200.98252074413421</v>
      </c>
      <c r="S213" s="59">
        <v>142.63852115896557</v>
      </c>
      <c r="T213" s="59">
        <v>2282.1749956928434</v>
      </c>
      <c r="U213" s="59">
        <f t="shared" si="4"/>
        <v>0.59223403687473375</v>
      </c>
      <c r="V213" s="61">
        <f t="shared" si="5"/>
        <v>-0.12932616447161649</v>
      </c>
      <c r="W213" s="61">
        <v>-0.19431385671936399</v>
      </c>
    </row>
    <row r="214" spans="1:23" x14ac:dyDescent="0.3">
      <c r="A214" s="60">
        <v>46356</v>
      </c>
      <c r="B214" s="59">
        <v>570.96516387437998</v>
      </c>
      <c r="C214" s="59">
        <v>72.529006940947966</v>
      </c>
      <c r="D214" s="59">
        <v>504.1138717898753</v>
      </c>
      <c r="E214" s="59">
        <v>84.121174601022972</v>
      </c>
      <c r="F214" s="59">
        <v>1358.6719890660352</v>
      </c>
      <c r="G214" s="59">
        <v>397.09198590691318</v>
      </c>
      <c r="H214" s="59">
        <v>43.086487604972554</v>
      </c>
      <c r="I214" s="59">
        <v>450.25851111994263</v>
      </c>
      <c r="J214" s="59">
        <v>23.370051560857231</v>
      </c>
      <c r="K214" s="59">
        <v>856.15460432022371</v>
      </c>
      <c r="L214" s="59">
        <v>2590.4012062722613</v>
      </c>
      <c r="M214" s="59">
        <v>1769.9616405129091</v>
      </c>
      <c r="N214" s="59">
        <v>0.48371364933768995</v>
      </c>
      <c r="O214" s="63">
        <v>0.52450253102732436</v>
      </c>
      <c r="P214" s="59">
        <v>238.96055066643464</v>
      </c>
      <c r="Q214" s="59">
        <v>176.82926439998204</v>
      </c>
      <c r="R214" s="59">
        <v>199.48641008294533</v>
      </c>
      <c r="S214" s="59">
        <v>140.96366681943113</v>
      </c>
      <c r="T214" s="59">
        <v>2288.1351637619923</v>
      </c>
      <c r="U214" s="59">
        <f t="shared" si="4"/>
        <v>0.59379009185462694</v>
      </c>
      <c r="V214" s="61">
        <f t="shared" si="5"/>
        <v>-0.12777010949172329</v>
      </c>
      <c r="W214" s="61">
        <v>-0.191617596588357</v>
      </c>
    </row>
    <row r="215" spans="1:23" x14ac:dyDescent="0.3">
      <c r="A215" s="60">
        <v>46387</v>
      </c>
      <c r="B215" s="59">
        <v>561.37396939876692</v>
      </c>
      <c r="C215" s="59">
        <v>73.078609644890903</v>
      </c>
      <c r="D215" s="59">
        <v>507.93389302987981</v>
      </c>
      <c r="E215" s="59">
        <v>84.758619217591615</v>
      </c>
      <c r="F215" s="59">
        <v>1368.9675912045036</v>
      </c>
      <c r="G215" s="59">
        <v>393.43826123400169</v>
      </c>
      <c r="H215" s="59">
        <v>43.351428812410347</v>
      </c>
      <c r="I215" s="59">
        <v>453.02717573444914</v>
      </c>
      <c r="J215" s="59">
        <v>23.513755307033616</v>
      </c>
      <c r="K215" s="59">
        <v>861.41914657536529</v>
      </c>
      <c r="L215" s="59">
        <v>2596.1126824956327</v>
      </c>
      <c r="M215" s="59">
        <v>1774.7497676632602</v>
      </c>
      <c r="N215" s="59">
        <v>0.48537498765787152</v>
      </c>
      <c r="O215" s="63">
        <v>0.52731439603327257</v>
      </c>
      <c r="P215" s="59">
        <v>232.81435619082157</v>
      </c>
      <c r="Q215" s="59">
        <v>174.83792647776173</v>
      </c>
      <c r="R215" s="59">
        <v>196.04141008294533</v>
      </c>
      <c r="S215" s="59">
        <v>139.30128006873991</v>
      </c>
      <c r="T215" s="59">
        <v>2294.1108975101447</v>
      </c>
      <c r="U215" s="59">
        <f t="shared" si="4"/>
        <v>0.59673121848219191</v>
      </c>
      <c r="V215" s="61">
        <f t="shared" si="5"/>
        <v>-0.12482898286415833</v>
      </c>
      <c r="W215" s="61">
        <v>-0.18693767887995899</v>
      </c>
    </row>
    <row r="216" spans="1:23" x14ac:dyDescent="0.3">
      <c r="A216" s="60">
        <v>46418</v>
      </c>
      <c r="B216" s="59">
        <v>553.85896939876693</v>
      </c>
      <c r="C216" s="59">
        <v>73.552852807644314</v>
      </c>
      <c r="D216" s="59">
        <v>511.23012673042041</v>
      </c>
      <c r="E216" s="59">
        <v>85.308659726622736</v>
      </c>
      <c r="F216" s="59">
        <v>1377.8514974982127</v>
      </c>
      <c r="G216" s="59">
        <v>389.86446318172028</v>
      </c>
      <c r="H216" s="59">
        <v>43.599810806137178</v>
      </c>
      <c r="I216" s="59">
        <v>455.6227947533348</v>
      </c>
      <c r="J216" s="59">
        <v>23.648477358489828</v>
      </c>
      <c r="K216" s="59">
        <v>866.35464722487586</v>
      </c>
      <c r="L216" s="59">
        <v>2601.8021061616669</v>
      </c>
      <c r="M216" s="59">
        <v>1779.090193324558</v>
      </c>
      <c r="N216" s="59">
        <v>0.48696499507196567</v>
      </c>
      <c r="O216" s="63">
        <v>0.52957582524633329</v>
      </c>
      <c r="P216" s="59">
        <v>228.52935619082155</v>
      </c>
      <c r="Q216" s="59">
        <v>172.89780684283821</v>
      </c>
      <c r="R216" s="59">
        <v>192.81141008294534</v>
      </c>
      <c r="S216" s="59">
        <v>137.66760165138206</v>
      </c>
      <c r="T216" s="59">
        <v>2300.1022375888997</v>
      </c>
      <c r="U216" s="59">
        <f t="shared" si="4"/>
        <v>0.5990392405089594</v>
      </c>
      <c r="V216" s="61">
        <f t="shared" si="5"/>
        <v>-0.12252096083739084</v>
      </c>
      <c r="W216" s="61">
        <v>-0.183183494797797</v>
      </c>
    </row>
    <row r="217" spans="1:23" x14ac:dyDescent="0.3">
      <c r="A217" s="60">
        <v>46446</v>
      </c>
      <c r="B217" s="59">
        <v>553.85896939876693</v>
      </c>
      <c r="C217" s="59">
        <v>73.737416487436477</v>
      </c>
      <c r="D217" s="59">
        <v>512.51293915452493</v>
      </c>
      <c r="E217" s="59">
        <v>85.52272185414428</v>
      </c>
      <c r="F217" s="59">
        <v>1381.3088935457929</v>
      </c>
      <c r="G217" s="59">
        <v>386.3532901294389</v>
      </c>
      <c r="H217" s="59">
        <v>43.421682542839037</v>
      </c>
      <c r="I217" s="59">
        <v>453.76133490642565</v>
      </c>
      <c r="J217" s="59">
        <v>23.5518608337016</v>
      </c>
      <c r="K217" s="59">
        <v>862.81513074860879</v>
      </c>
      <c r="L217" s="59">
        <v>2606.9409404406656</v>
      </c>
      <c r="M217" s="59">
        <v>1769.903299161014</v>
      </c>
      <c r="N217" s="59">
        <v>0.48749280887696428</v>
      </c>
      <c r="O217" s="63">
        <v>0.52985814604311776</v>
      </c>
      <c r="P217" s="59">
        <v>228.52935619082155</v>
      </c>
      <c r="Q217" s="59">
        <v>170.99339554124805</v>
      </c>
      <c r="R217" s="59">
        <v>192.81141008294534</v>
      </c>
      <c r="S217" s="59">
        <v>136.06083990069087</v>
      </c>
      <c r="T217" s="59">
        <v>2306.1092247560223</v>
      </c>
      <c r="U217" s="59">
        <f t="shared" si="4"/>
        <v>0.59897808773213257</v>
      </c>
      <c r="V217" s="61">
        <f t="shared" si="5"/>
        <v>-0.12258211361421767</v>
      </c>
      <c r="W217" s="61">
        <v>-0.18270633574103301</v>
      </c>
    </row>
    <row r="218" spans="1:23" x14ac:dyDescent="0.3">
      <c r="A218" s="60">
        <v>46477</v>
      </c>
      <c r="B218" s="59">
        <v>553.85896939876693</v>
      </c>
      <c r="C218" s="59">
        <v>73.941754847206397</v>
      </c>
      <c r="D218" s="59">
        <v>513.9331957669267</v>
      </c>
      <c r="E218" s="59">
        <v>85.759719209614602</v>
      </c>
      <c r="F218" s="59">
        <v>1385.1367248841862</v>
      </c>
      <c r="G218" s="59">
        <v>382.84211707715752</v>
      </c>
      <c r="H218" s="59">
        <v>43.200580029928886</v>
      </c>
      <c r="I218" s="59">
        <v>451.45078944770711</v>
      </c>
      <c r="J218" s="59">
        <v>23.431935135085382</v>
      </c>
      <c r="K218" s="59">
        <v>858.42168990491962</v>
      </c>
      <c r="L218" s="59">
        <v>2612.6303641067007</v>
      </c>
      <c r="M218" s="59">
        <v>1759.3471115947987</v>
      </c>
      <c r="N218" s="59">
        <v>0.48792059522966136</v>
      </c>
      <c r="O218" s="63">
        <v>0.53016942002730882</v>
      </c>
      <c r="P218" s="59">
        <v>228.52935619082155</v>
      </c>
      <c r="Q218" s="59">
        <v>169.08898423965789</v>
      </c>
      <c r="R218" s="59">
        <v>192.81141008294534</v>
      </c>
      <c r="S218" s="59">
        <v>134.45407814999965</v>
      </c>
      <c r="T218" s="59">
        <v>2312.1318998757224</v>
      </c>
      <c r="U218" s="59">
        <f t="shared" si="4"/>
        <v>0.59907340275813747</v>
      </c>
      <c r="V218" s="61">
        <f t="shared" si="5"/>
        <v>-0.12248679858821276</v>
      </c>
      <c r="W218" s="61">
        <v>-0.18223041959518599</v>
      </c>
    </row>
    <row r="219" spans="1:23" x14ac:dyDescent="0.3">
      <c r="A219" s="60">
        <v>46507</v>
      </c>
      <c r="B219" s="59">
        <v>548.59425943894132</v>
      </c>
      <c r="C219" s="59">
        <v>74.328586211783715</v>
      </c>
      <c r="D219" s="59">
        <v>516.6218725481433</v>
      </c>
      <c r="E219" s="59">
        <v>86.208377065736272</v>
      </c>
      <c r="F219" s="59">
        <v>1392.3831627124514</v>
      </c>
      <c r="G219" s="59">
        <v>379.33094402487626</v>
      </c>
      <c r="H219" s="59">
        <v>43.279720387518729</v>
      </c>
      <c r="I219" s="59">
        <v>452.27781484612439</v>
      </c>
      <c r="J219" s="59">
        <v>23.47486075609158</v>
      </c>
      <c r="K219" s="59">
        <v>859.99425674209851</v>
      </c>
      <c r="L219" s="59">
        <v>2618.1362579770557</v>
      </c>
      <c r="M219" s="59">
        <v>1758.3575967567094</v>
      </c>
      <c r="N219" s="59">
        <v>0.48908951076183704</v>
      </c>
      <c r="O219" s="63">
        <v>0.53182226802370414</v>
      </c>
      <c r="P219" s="59">
        <v>225.84443151189129</v>
      </c>
      <c r="Q219" s="59">
        <v>167.18457293806776</v>
      </c>
      <c r="R219" s="59">
        <v>190.23162480205005</v>
      </c>
      <c r="S219" s="59">
        <v>132.84731639930845</v>
      </c>
      <c r="T219" s="59">
        <v>2318.1703039189301</v>
      </c>
      <c r="U219" s="59">
        <f t="shared" si="4"/>
        <v>0.60063885744657741</v>
      </c>
      <c r="V219" s="61">
        <f t="shared" si="5"/>
        <v>-0.12092134389977283</v>
      </c>
      <c r="W219" s="61">
        <v>-0.17948468048725899</v>
      </c>
    </row>
    <row r="220" spans="1:23" x14ac:dyDescent="0.3">
      <c r="A220" s="60">
        <v>46538</v>
      </c>
      <c r="B220" s="59">
        <v>548.47146991230397</v>
      </c>
      <c r="C220" s="59">
        <v>74.537334615864424</v>
      </c>
      <c r="D220" s="59">
        <v>518.07278123488106</v>
      </c>
      <c r="E220" s="59">
        <v>86.450489314173026</v>
      </c>
      <c r="F220" s="59">
        <v>1396.2936065658687</v>
      </c>
      <c r="G220" s="59">
        <v>375.86364355559334</v>
      </c>
      <c r="H220" s="59">
        <v>43.10614326448453</v>
      </c>
      <c r="I220" s="59">
        <v>450.4639149130781</v>
      </c>
      <c r="J220" s="59">
        <v>23.380712763517078</v>
      </c>
      <c r="K220" s="59">
        <v>856.54517417930379</v>
      </c>
      <c r="L220" s="59">
        <v>2623.8256816430908</v>
      </c>
      <c r="M220" s="59">
        <v>1749.3595886759767</v>
      </c>
      <c r="N220" s="59">
        <v>0.48963356631988397</v>
      </c>
      <c r="O220" s="63">
        <v>0.53215944044403229</v>
      </c>
      <c r="P220" s="59">
        <v>225.81036098379332</v>
      </c>
      <c r="Q220" s="59">
        <v>165.30253600880198</v>
      </c>
      <c r="R220" s="59">
        <v>190.14290580351064</v>
      </c>
      <c r="S220" s="59">
        <v>131.26205285929137</v>
      </c>
      <c r="T220" s="59">
        <v>2324.2244779635776</v>
      </c>
      <c r="U220" s="59">
        <f t="shared" si="4"/>
        <v>0.60075677706882391</v>
      </c>
      <c r="V220" s="61">
        <f t="shared" si="5"/>
        <v>-0.12080342427752633</v>
      </c>
      <c r="W220" s="61">
        <v>-0.178964325834719</v>
      </c>
    </row>
    <row r="221" spans="1:23" x14ac:dyDescent="0.3">
      <c r="A221" s="60">
        <v>46568</v>
      </c>
      <c r="B221" s="59">
        <v>539.628069912304</v>
      </c>
      <c r="C221" s="59">
        <v>75.052696337092755</v>
      </c>
      <c r="D221" s="59">
        <v>521.65481004815626</v>
      </c>
      <c r="E221" s="59">
        <v>87.048220279515348</v>
      </c>
      <c r="F221" s="59">
        <v>1405.947778936378</v>
      </c>
      <c r="G221" s="59">
        <v>372.39736633236583</v>
      </c>
      <c r="H221" s="59">
        <v>43.319401093758678</v>
      </c>
      <c r="I221" s="59">
        <v>452.69248256923038</v>
      </c>
      <c r="J221" s="59">
        <v>23.496383516528702</v>
      </c>
      <c r="K221" s="59">
        <v>860.78273640796226</v>
      </c>
      <c r="L221" s="59">
        <v>2629.3315755134463</v>
      </c>
      <c r="M221" s="59">
        <v>1752.6883699198459</v>
      </c>
      <c r="N221" s="59">
        <v>0.49112138311691295</v>
      </c>
      <c r="O221" s="63">
        <v>0.53471680484490802</v>
      </c>
      <c r="P221" s="59">
        <v>220.05966098379332</v>
      </c>
      <c r="Q221" s="59">
        <v>163.42078300060373</v>
      </c>
      <c r="R221" s="59">
        <v>187.05020580351064</v>
      </c>
      <c r="S221" s="59">
        <v>129.67752864426211</v>
      </c>
      <c r="T221" s="59">
        <v>2330.2944631948753</v>
      </c>
      <c r="U221" s="59">
        <f t="shared" si="4"/>
        <v>0.60333481503826702</v>
      </c>
      <c r="V221" s="61">
        <f t="shared" si="5"/>
        <v>-0.11822538630808321</v>
      </c>
      <c r="W221" s="61">
        <v>-0.174703185892288</v>
      </c>
    </row>
    <row r="222" spans="1:23" x14ac:dyDescent="0.3">
      <c r="A222" s="60">
        <v>46599</v>
      </c>
      <c r="B222" s="59">
        <v>539.628069912304</v>
      </c>
      <c r="C222" s="59">
        <v>75.257034696862661</v>
      </c>
      <c r="D222" s="59">
        <v>523.07506666055781</v>
      </c>
      <c r="E222" s="59">
        <v>87.285217634985628</v>
      </c>
      <c r="F222" s="59">
        <v>1409.7756102747708</v>
      </c>
      <c r="G222" s="59">
        <v>369.00478410913831</v>
      </c>
      <c r="H222" s="59">
        <v>43.000189976668807</v>
      </c>
      <c r="I222" s="59">
        <v>449.35669145922975</v>
      </c>
      <c r="J222" s="59">
        <v>23.323243846069044</v>
      </c>
      <c r="K222" s="59">
        <v>854.43981817911231</v>
      </c>
      <c r="L222" s="59">
        <v>2635.0209991794809</v>
      </c>
      <c r="M222" s="59">
        <v>1739.1247275702181</v>
      </c>
      <c r="N222" s="59">
        <v>0.4913045077410147</v>
      </c>
      <c r="O222" s="63">
        <v>0.53501494322578858</v>
      </c>
      <c r="P222" s="59">
        <v>220.05966098379332</v>
      </c>
      <c r="Q222" s="59">
        <v>161.58695249240543</v>
      </c>
      <c r="R222" s="59">
        <v>187.05020580351064</v>
      </c>
      <c r="S222" s="59">
        <v>128.11877692923287</v>
      </c>
      <c r="T222" s="59">
        <v>2336.380300905595</v>
      </c>
      <c r="U222" s="59">
        <f t="shared" si="4"/>
        <v>0.60340159935791848</v>
      </c>
      <c r="V222" s="61">
        <f t="shared" si="5"/>
        <v>-0.11815860198843176</v>
      </c>
      <c r="W222" s="61">
        <v>-0.17424811646867</v>
      </c>
    </row>
    <row r="223" spans="1:23" x14ac:dyDescent="0.3">
      <c r="A223" s="60">
        <v>46630</v>
      </c>
      <c r="B223" s="59">
        <v>532.46506991230399</v>
      </c>
      <c r="C223" s="59">
        <v>75.718635612024556</v>
      </c>
      <c r="D223" s="59">
        <v>526.2834302433306</v>
      </c>
      <c r="E223" s="59">
        <v>87.820595311008987</v>
      </c>
      <c r="F223" s="59">
        <v>1418.4226917668468</v>
      </c>
      <c r="G223" s="59">
        <v>365.61220188591079</v>
      </c>
      <c r="H223" s="59">
        <v>43.240929229455617</v>
      </c>
      <c r="I223" s="59">
        <v>451.872442998824</v>
      </c>
      <c r="J223" s="59">
        <v>23.453820485360961</v>
      </c>
      <c r="K223" s="59">
        <v>859.22345293726914</v>
      </c>
      <c r="L223" s="59">
        <v>2640.710422845515</v>
      </c>
      <c r="M223" s="59">
        <v>1743.4028475368204</v>
      </c>
      <c r="N223" s="59">
        <v>0.49284274954077845</v>
      </c>
      <c r="O223" s="63">
        <v>0.53713677936652215</v>
      </c>
      <c r="P223" s="59">
        <v>216.13966098379331</v>
      </c>
      <c r="Q223" s="59">
        <v>159.75312198420713</v>
      </c>
      <c r="R223" s="59">
        <v>183.80720580351064</v>
      </c>
      <c r="S223" s="59">
        <v>126.56002521420363</v>
      </c>
      <c r="T223" s="59">
        <v>2342.4820324963484</v>
      </c>
      <c r="U223" s="59">
        <f t="shared" si="4"/>
        <v>0.60552126850478116</v>
      </c>
      <c r="V223" s="61">
        <f t="shared" si="5"/>
        <v>-0.11603893284156908</v>
      </c>
      <c r="W223" s="61">
        <v>-0.17073636477846801</v>
      </c>
    </row>
    <row r="224" spans="1:23" x14ac:dyDescent="0.3">
      <c r="A224" s="60">
        <v>46660</v>
      </c>
      <c r="B224" s="59">
        <v>524.37682634693124</v>
      </c>
      <c r="C224" s="59">
        <v>76.206875530364044</v>
      </c>
      <c r="D224" s="59">
        <v>529.67694858829964</v>
      </c>
      <c r="E224" s="59">
        <v>88.386869649374944</v>
      </c>
      <c r="F224" s="59">
        <v>1427.5687966009009</v>
      </c>
      <c r="G224" s="59">
        <v>362.27931132934992</v>
      </c>
      <c r="H224" s="59">
        <v>43.635680813413643</v>
      </c>
      <c r="I224" s="59">
        <v>455.99764025520619</v>
      </c>
      <c r="J224" s="59">
        <v>23.667933201055249</v>
      </c>
      <c r="K224" s="59">
        <v>867.06740599436057</v>
      </c>
      <c r="L224" s="59">
        <v>2646.2163167158706</v>
      </c>
      <c r="M224" s="59">
        <v>1752.6479715933856</v>
      </c>
      <c r="N224" s="59">
        <v>0.49471851737921063</v>
      </c>
      <c r="O224" s="63">
        <v>0.53947547204780599</v>
      </c>
      <c r="P224" s="59">
        <v>211.82799762395547</v>
      </c>
      <c r="Q224" s="59">
        <v>157.95195814267555</v>
      </c>
      <c r="R224" s="59">
        <v>180.03062559797579</v>
      </c>
      <c r="S224" s="59">
        <v>125.02829849917437</v>
      </c>
      <c r="T224" s="59">
        <v>2348.5996994758698</v>
      </c>
      <c r="U224" s="59">
        <f t="shared" si="4"/>
        <v>0.60783827781272703</v>
      </c>
      <c r="V224" s="61">
        <f t="shared" si="5"/>
        <v>-0.1137219235336232</v>
      </c>
      <c r="W224" s="61">
        <v>-0.16684777031581</v>
      </c>
    </row>
    <row r="225" spans="1:23" x14ac:dyDescent="0.3">
      <c r="A225" s="60">
        <v>46691</v>
      </c>
      <c r="B225" s="59">
        <v>522.31115514413375</v>
      </c>
      <c r="C225" s="59">
        <v>76.485403454873762</v>
      </c>
      <c r="D225" s="59">
        <v>531.61286080257435</v>
      </c>
      <c r="E225" s="59">
        <v>88.709914140912232</v>
      </c>
      <c r="F225" s="59">
        <v>1432.786406839411</v>
      </c>
      <c r="G225" s="59">
        <v>359.0138228025005</v>
      </c>
      <c r="H225" s="59">
        <v>43.848076672793887</v>
      </c>
      <c r="I225" s="59">
        <v>458.21720023162794</v>
      </c>
      <c r="J225" s="59">
        <v>23.783136422783073</v>
      </c>
      <c r="K225" s="59">
        <v>871.28784035916976</v>
      </c>
      <c r="L225" s="59">
        <v>2651.9057403819052</v>
      </c>
      <c r="M225" s="59">
        <v>1756.1500764888751</v>
      </c>
      <c r="N225" s="59">
        <v>0.4961351834469423</v>
      </c>
      <c r="O225" s="63">
        <v>0.5402855708714116</v>
      </c>
      <c r="P225" s="59">
        <v>210.95065384942109</v>
      </c>
      <c r="Q225" s="59">
        <v>156.18672482914255</v>
      </c>
      <c r="R225" s="59">
        <v>178.84229816971262</v>
      </c>
      <c r="S225" s="59">
        <v>123.52804328585792</v>
      </c>
      <c r="T225" s="59">
        <v>2354.7333434612992</v>
      </c>
      <c r="U225" s="59">
        <f t="shared" si="4"/>
        <v>0.60847076838573644</v>
      </c>
      <c r="V225" s="61">
        <f t="shared" si="5"/>
        <v>-0.1130894329606138</v>
      </c>
      <c r="W225" s="61">
        <v>-0.16553592070266601</v>
      </c>
    </row>
    <row r="226" spans="1:23" x14ac:dyDescent="0.3">
      <c r="A226" s="60">
        <v>46721</v>
      </c>
      <c r="B226" s="59">
        <v>516.44256104108536</v>
      </c>
      <c r="C226" s="59">
        <v>76.893923605971594</v>
      </c>
      <c r="D226" s="59">
        <v>534.45228579624313</v>
      </c>
      <c r="E226" s="59">
        <v>89.183727259386558</v>
      </c>
      <c r="F226" s="59">
        <v>1440.4391365495746</v>
      </c>
      <c r="G226" s="59">
        <v>355.76554820234105</v>
      </c>
      <c r="H226" s="59">
        <v>44.518603575953961</v>
      </c>
      <c r="I226" s="59">
        <v>465.2242797562044</v>
      </c>
      <c r="J226" s="59">
        <v>24.146829291959637</v>
      </c>
      <c r="K226" s="59">
        <v>884.61161603390883</v>
      </c>
      <c r="L226" s="59">
        <v>2657.4116342522611</v>
      </c>
      <c r="M226" s="59">
        <v>1774.2668768603678</v>
      </c>
      <c r="N226" s="59">
        <v>0.49857866793932515</v>
      </c>
      <c r="O226" s="63">
        <v>0.5420459209191667</v>
      </c>
      <c r="P226" s="59">
        <v>209.4539031531005</v>
      </c>
      <c r="Q226" s="59">
        <v>154.4288027137307</v>
      </c>
      <c r="R226" s="59">
        <v>174.47045476298482</v>
      </c>
      <c r="S226" s="59">
        <v>122.03769080111033</v>
      </c>
      <c r="T226" s="59">
        <v>2360.8830061784643</v>
      </c>
      <c r="U226" s="59">
        <f t="shared" si="4"/>
        <v>0.61012728406275318</v>
      </c>
      <c r="V226" s="61">
        <f t="shared" si="5"/>
        <v>-0.11143291728359705</v>
      </c>
      <c r="W226" s="61">
        <v>-0.162618967950275</v>
      </c>
    </row>
    <row r="227" spans="1:23" x14ac:dyDescent="0.3">
      <c r="A227" s="60">
        <v>46752</v>
      </c>
      <c r="B227" s="59">
        <v>513.05586214047548</v>
      </c>
      <c r="C227" s="59">
        <v>77.219896869205741</v>
      </c>
      <c r="D227" s="59">
        <v>536.71796749739667</v>
      </c>
      <c r="E227" s="59">
        <v>89.561800184252462</v>
      </c>
      <c r="F227" s="59">
        <v>1446.5455312269657</v>
      </c>
      <c r="G227" s="59">
        <v>352.56617855304034</v>
      </c>
      <c r="H227" s="59">
        <v>44.788259716377915</v>
      </c>
      <c r="I227" s="59">
        <v>468.04221593644729</v>
      </c>
      <c r="J227" s="59">
        <v>24.293090411296788</v>
      </c>
      <c r="K227" s="59">
        <v>889.96984686311521</v>
      </c>
      <c r="L227" s="59">
        <v>2663.1010579182962</v>
      </c>
      <c r="M227" s="59">
        <v>1779.6595914802776</v>
      </c>
      <c r="N227" s="59">
        <v>0.50007869545594386</v>
      </c>
      <c r="O227" s="63">
        <v>0.54318086312417579</v>
      </c>
      <c r="P227" s="59">
        <v>208.24406564654333</v>
      </c>
      <c r="Q227" s="59">
        <v>152.68335352078819</v>
      </c>
      <c r="R227" s="59">
        <v>172.29359336893208</v>
      </c>
      <c r="S227" s="59">
        <v>120.58377034475212</v>
      </c>
      <c r="T227" s="59">
        <v>2367.0487294621644</v>
      </c>
      <c r="U227" s="59">
        <f t="shared" si="4"/>
        <v>0.61111776585843536</v>
      </c>
      <c r="V227" s="61">
        <f t="shared" si="5"/>
        <v>-0.11044243548791488</v>
      </c>
      <c r="W227" s="61">
        <v>-0.160764607115604</v>
      </c>
    </row>
    <row r="228" spans="1:23" x14ac:dyDescent="0.3">
      <c r="A228" s="60">
        <v>46783</v>
      </c>
      <c r="B228" s="59">
        <v>512.05706657150802</v>
      </c>
      <c r="C228" s="59">
        <v>77.4601074473739</v>
      </c>
      <c r="D228" s="59">
        <v>538.38755446284108</v>
      </c>
      <c r="E228" s="59">
        <v>89.84040314380421</v>
      </c>
      <c r="F228" s="59">
        <v>1451.0453499588029</v>
      </c>
      <c r="G228" s="59">
        <v>349.39503139457804</v>
      </c>
      <c r="H228" s="59">
        <v>44.72342975548549</v>
      </c>
      <c r="I228" s="59">
        <v>467.36473574973513</v>
      </c>
      <c r="J228" s="59">
        <v>24.257926729758509</v>
      </c>
      <c r="K228" s="59">
        <v>888.68163627549836</v>
      </c>
      <c r="L228" s="59">
        <v>2668.7904815843303</v>
      </c>
      <c r="M228" s="59">
        <v>1774.4227599050555</v>
      </c>
      <c r="N228" s="59">
        <v>0.50082858288125731</v>
      </c>
      <c r="O228" s="63">
        <v>0.54370897976876342</v>
      </c>
      <c r="P228" s="59">
        <v>207.88378342444594</v>
      </c>
      <c r="Q228" s="59">
        <v>150.947986307067</v>
      </c>
      <c r="R228" s="59">
        <v>171.65508002206209</v>
      </c>
      <c r="S228" s="59">
        <v>119.14799040001101</v>
      </c>
      <c r="T228" s="59">
        <v>2373.2305552564553</v>
      </c>
      <c r="U228" s="59">
        <f t="shared" si="4"/>
        <v>0.61142199047829149</v>
      </c>
      <c r="V228" s="61">
        <f t="shared" si="5"/>
        <v>-0.11013821086805875</v>
      </c>
      <c r="W228" s="61">
        <v>-0.159924986051553</v>
      </c>
    </row>
    <row r="229" spans="1:23" x14ac:dyDescent="0.3">
      <c r="A229" s="60">
        <v>46812</v>
      </c>
      <c r="B229" s="59">
        <v>500.35178634609565</v>
      </c>
      <c r="C229" s="59">
        <v>78.071663399481579</v>
      </c>
      <c r="D229" s="59">
        <v>542.63818261612823</v>
      </c>
      <c r="E229" s="59">
        <v>90.549702873599628</v>
      </c>
      <c r="F229" s="59">
        <v>1462.5015104237025</v>
      </c>
      <c r="G229" s="59">
        <v>346.23220753252377</v>
      </c>
      <c r="H229" s="59">
        <v>45.301237189527733</v>
      </c>
      <c r="I229" s="59">
        <v>473.40288667424613</v>
      </c>
      <c r="J229" s="59">
        <v>24.571328686530112</v>
      </c>
      <c r="K229" s="59">
        <v>900.16301994272112</v>
      </c>
      <c r="L229" s="59">
        <v>2674.1128456590077</v>
      </c>
      <c r="M229" s="59">
        <v>1789.6706800255488</v>
      </c>
      <c r="N229" s="59">
        <v>0.50297690518675242</v>
      </c>
      <c r="O229" s="63">
        <v>0.54691091768914635</v>
      </c>
      <c r="P229" s="59">
        <v>201.01351371805862</v>
      </c>
      <c r="Q229" s="59">
        <v>149.2156214451966</v>
      </c>
      <c r="R229" s="59">
        <v>166.82006950303699</v>
      </c>
      <c r="S229" s="59">
        <v>117.71753139982717</v>
      </c>
      <c r="T229" s="59">
        <v>2379.4285256149351</v>
      </c>
      <c r="U229" s="59">
        <f t="shared" si="4"/>
        <v>0.6146440183765286</v>
      </c>
      <c r="V229" s="61">
        <f t="shared" si="5"/>
        <v>-0.10691618296982164</v>
      </c>
      <c r="W229" s="61">
        <v>-0.15458904491616701</v>
      </c>
    </row>
    <row r="230" spans="1:23" x14ac:dyDescent="0.3">
      <c r="A230" s="60">
        <v>46843</v>
      </c>
      <c r="B230" s="59">
        <v>492.35701272781478</v>
      </c>
      <c r="C230" s="59">
        <v>78.56313786016166</v>
      </c>
      <c r="D230" s="59">
        <v>546.05418269263544</v>
      </c>
      <c r="E230" s="59">
        <v>91.119728724808013</v>
      </c>
      <c r="F230" s="59">
        <v>1471.7082073196223</v>
      </c>
      <c r="G230" s="59">
        <v>343.16692767234804</v>
      </c>
      <c r="H230" s="59">
        <v>45.774473684407205</v>
      </c>
      <c r="I230" s="59">
        <v>478.34825983962475</v>
      </c>
      <c r="J230" s="59">
        <v>24.828011509859998</v>
      </c>
      <c r="K230" s="59">
        <v>909.56651571471491</v>
      </c>
      <c r="L230" s="59">
        <v>2679.8022693250423</v>
      </c>
      <c r="M230" s="59">
        <v>1801.6841884209548</v>
      </c>
      <c r="N230" s="59">
        <v>0.50484237002261967</v>
      </c>
      <c r="O230" s="63">
        <v>0.54918537243059329</v>
      </c>
      <c r="P230" s="59">
        <v>197.32473901276387</v>
      </c>
      <c r="Q230" s="59">
        <v>147.54050883087947</v>
      </c>
      <c r="R230" s="59">
        <v>162.51407059005089</v>
      </c>
      <c r="S230" s="59">
        <v>116.32736415396855</v>
      </c>
      <c r="T230" s="59">
        <v>2385.6426827010296</v>
      </c>
      <c r="U230" s="59">
        <f t="shared" si="4"/>
        <v>0.61690219494788345</v>
      </c>
      <c r="V230" s="61">
        <f t="shared" si="5"/>
        <v>-0.10465800639846679</v>
      </c>
      <c r="W230" s="61">
        <v>-0.15083516580756501</v>
      </c>
    </row>
    <row r="231" spans="1:23" x14ac:dyDescent="0.3">
      <c r="A231" s="60">
        <v>46873</v>
      </c>
      <c r="B231" s="59">
        <v>491.26765204330343</v>
      </c>
      <c r="C231" s="59">
        <v>78.800009567581228</v>
      </c>
      <c r="D231" s="59">
        <v>547.70056279049038</v>
      </c>
      <c r="E231" s="59">
        <v>91.394459168506316</v>
      </c>
      <c r="F231" s="59">
        <v>1476.1454796255184</v>
      </c>
      <c r="G231" s="59">
        <v>340.16827092565791</v>
      </c>
      <c r="H231" s="59">
        <v>45.716550518499986</v>
      </c>
      <c r="I231" s="59">
        <v>477.74295641642976</v>
      </c>
      <c r="J231" s="59">
        <v>24.796594064413284</v>
      </c>
      <c r="K231" s="59">
        <v>908.41554732659893</v>
      </c>
      <c r="L231" s="59">
        <v>2685.3081631953996</v>
      </c>
      <c r="M231" s="59">
        <v>1796.8399192515999</v>
      </c>
      <c r="N231" s="59">
        <v>0.50556287045590698</v>
      </c>
      <c r="O231" s="63">
        <v>0.54971176115182607</v>
      </c>
      <c r="P231" s="59">
        <v>197.08894623941353</v>
      </c>
      <c r="Q231" s="59">
        <v>145.89613600577312</v>
      </c>
      <c r="R231" s="59">
        <v>161.66050267888988</v>
      </c>
      <c r="S231" s="59">
        <v>114.97308023238477</v>
      </c>
      <c r="T231" s="59">
        <v>2391.8730687882789</v>
      </c>
      <c r="U231" s="59">
        <f t="shared" si="4"/>
        <v>0.61715042444678414</v>
      </c>
      <c r="V231" s="61">
        <f t="shared" si="5"/>
        <v>-0.1044097768995661</v>
      </c>
      <c r="W231" s="61">
        <v>-0.14998682563872201</v>
      </c>
    </row>
    <row r="232" spans="1:23" x14ac:dyDescent="0.3">
      <c r="A232" s="60">
        <v>46904</v>
      </c>
      <c r="B232" s="59">
        <v>485.51983369007337</v>
      </c>
      <c r="C232" s="59">
        <v>79.210783560114066</v>
      </c>
      <c r="D232" s="59">
        <v>550.5556531404095</v>
      </c>
      <c r="E232" s="59">
        <v>91.870886355432347</v>
      </c>
      <c r="F232" s="59">
        <v>1483.8404301154044</v>
      </c>
      <c r="G232" s="59">
        <v>337.17869218467206</v>
      </c>
      <c r="H232" s="59">
        <v>46.07246281330562</v>
      </c>
      <c r="I232" s="59">
        <v>481.46227885036086</v>
      </c>
      <c r="J232" s="59">
        <v>24.989640403140388</v>
      </c>
      <c r="K232" s="59">
        <v>915.48774018496624</v>
      </c>
      <c r="L232" s="59">
        <v>2690.9975868614338</v>
      </c>
      <c r="M232" s="59">
        <v>1805.1908144364452</v>
      </c>
      <c r="N232" s="59">
        <v>0.50714181174845407</v>
      </c>
      <c r="O232" s="63">
        <v>0.55140905267255858</v>
      </c>
      <c r="P232" s="59">
        <v>193.77556410790135</v>
      </c>
      <c r="Q232" s="59">
        <v>144.25372812044466</v>
      </c>
      <c r="R232" s="59">
        <v>159.22606645717198</v>
      </c>
      <c r="S232" s="59">
        <v>113.62590937672736</v>
      </c>
      <c r="T232" s="59">
        <v>2398.1197262606261</v>
      </c>
      <c r="U232" s="59">
        <f t="shared" si="4"/>
        <v>0.61875160521245032</v>
      </c>
      <c r="V232" s="61">
        <f t="shared" si="5"/>
        <v>-0.10280859613389992</v>
      </c>
      <c r="W232" s="61">
        <v>-0.147199335670995</v>
      </c>
    </row>
    <row r="233" spans="1:23" x14ac:dyDescent="0.3">
      <c r="A233" s="60">
        <v>46934</v>
      </c>
      <c r="B233" s="59">
        <v>484.57721255155184</v>
      </c>
      <c r="C233" s="59">
        <v>79.44238504687489</v>
      </c>
      <c r="D233" s="59">
        <v>552.16540249625473</v>
      </c>
      <c r="E233" s="59">
        <v>92.139504249532649</v>
      </c>
      <c r="F233" s="59">
        <v>1488.1789763875763</v>
      </c>
      <c r="G233" s="59">
        <v>334.2370119299631</v>
      </c>
      <c r="H233" s="59">
        <v>46.13128989708045</v>
      </c>
      <c r="I233" s="59">
        <v>482.07702831420266</v>
      </c>
      <c r="J233" s="59">
        <v>25.021548132394095</v>
      </c>
      <c r="K233" s="59">
        <v>916.65666996857533</v>
      </c>
      <c r="L233" s="59">
        <v>2696.5034807317902</v>
      </c>
      <c r="M233" s="59">
        <v>1804.1235482422155</v>
      </c>
      <c r="N233" s="59">
        <v>0.50808974300107523</v>
      </c>
      <c r="O233" s="63">
        <v>0.55189210287379531</v>
      </c>
      <c r="P233" s="59">
        <v>193.6742237049545</v>
      </c>
      <c r="Q233" s="59">
        <v>142.63893175287885</v>
      </c>
      <c r="R233" s="59">
        <v>158.38478572159732</v>
      </c>
      <c r="S233" s="59">
        <v>112.29902548958425</v>
      </c>
      <c r="T233" s="59">
        <v>2404.3826976127052</v>
      </c>
      <c r="U233" s="59">
        <f t="shared" si="4"/>
        <v>0.618944304442541</v>
      </c>
      <c r="V233" s="61">
        <f t="shared" si="5"/>
        <v>-0.10261589690380923</v>
      </c>
      <c r="W233" s="61">
        <v>-0.14642386579146</v>
      </c>
    </row>
    <row r="234" spans="1:23" x14ac:dyDescent="0.3">
      <c r="A234" s="60">
        <v>46965</v>
      </c>
      <c r="B234" s="59">
        <v>478.40567273439001</v>
      </c>
      <c r="C234" s="59">
        <v>79.868377197523799</v>
      </c>
      <c r="D234" s="59">
        <v>555.12626686587953</v>
      </c>
      <c r="E234" s="59">
        <v>92.633581882672985</v>
      </c>
      <c r="F234" s="59">
        <v>1496.1590057173573</v>
      </c>
      <c r="G234" s="59">
        <v>331.3031868514085</v>
      </c>
      <c r="H234" s="59">
        <v>46.448632153798627</v>
      </c>
      <c r="I234" s="59">
        <v>485.39328962877966</v>
      </c>
      <c r="J234" s="59">
        <v>25.193674135560961</v>
      </c>
      <c r="K234" s="59">
        <v>922.96245280995231</v>
      </c>
      <c r="L234" s="59">
        <v>2702.1929043978239</v>
      </c>
      <c r="M234" s="59">
        <v>1811.3012355795001</v>
      </c>
      <c r="N234" s="59">
        <v>0.5095576785794349</v>
      </c>
      <c r="O234" s="63">
        <v>0.55368327082879831</v>
      </c>
      <c r="P234" s="59">
        <v>190.73757386677039</v>
      </c>
      <c r="Q234" s="59">
        <v>141.02497988867088</v>
      </c>
      <c r="R234" s="59">
        <v>155.14989574261961</v>
      </c>
      <c r="S234" s="59">
        <v>110.9791522752376</v>
      </c>
      <c r="T234" s="59">
        <v>2410.6620254501286</v>
      </c>
      <c r="U234" s="59">
        <f t="shared" si="4"/>
        <v>0.6206423753815048</v>
      </c>
      <c r="V234" s="61">
        <f t="shared" si="5"/>
        <v>-0.10091782596484544</v>
      </c>
      <c r="W234" s="61">
        <v>-0.14348235711092899</v>
      </c>
    </row>
    <row r="235" spans="1:23" x14ac:dyDescent="0.3">
      <c r="A235" s="60">
        <v>46996</v>
      </c>
      <c r="B235" s="59">
        <v>477.85937726472321</v>
      </c>
      <c r="C235" s="59">
        <v>80.092336019184771</v>
      </c>
      <c r="D235" s="59">
        <v>556.68289577162113</v>
      </c>
      <c r="E235" s="59">
        <v>92.893335599633716</v>
      </c>
      <c r="F235" s="59">
        <v>1500.3543834086963</v>
      </c>
      <c r="G235" s="59">
        <v>328.42079127133024</v>
      </c>
      <c r="H235" s="59">
        <v>46.263157984069672</v>
      </c>
      <c r="I235" s="59">
        <v>483.45506425568772</v>
      </c>
      <c r="J235" s="59">
        <v>25.093073201237583</v>
      </c>
      <c r="K235" s="59">
        <v>919.27696872380955</v>
      </c>
      <c r="L235" s="59">
        <v>2707.8823280638589</v>
      </c>
      <c r="M235" s="59">
        <v>1802.5090554361348</v>
      </c>
      <c r="N235" s="59">
        <v>0.50999853007749885</v>
      </c>
      <c r="O235" s="63">
        <v>0.55406926950236146</v>
      </c>
      <c r="P235" s="59">
        <v>190.73757386677039</v>
      </c>
      <c r="Q235" s="59">
        <v>139.43550010644782</v>
      </c>
      <c r="R235" s="59">
        <v>154.60360027295278</v>
      </c>
      <c r="S235" s="59">
        <v>109.68623647738244</v>
      </c>
      <c r="T235" s="59">
        <v>2416.9577524897791</v>
      </c>
      <c r="U235" s="59">
        <f t="shared" si="4"/>
        <v>0.62076152628780423</v>
      </c>
      <c r="V235" s="61">
        <f t="shared" si="5"/>
        <v>-0.10079867505854601</v>
      </c>
      <c r="W235" s="61">
        <v>-0.14288258608739701</v>
      </c>
    </row>
    <row r="236" spans="1:23" x14ac:dyDescent="0.3">
      <c r="A236" s="60">
        <v>47026</v>
      </c>
      <c r="B236" s="59">
        <v>465.99131478159109</v>
      </c>
      <c r="C236" s="59">
        <v>80.716329933573661</v>
      </c>
      <c r="D236" s="59">
        <v>561.01997415478456</v>
      </c>
      <c r="E236" s="59">
        <v>93.617061226609692</v>
      </c>
      <c r="F236" s="59">
        <v>1512.043541837656</v>
      </c>
      <c r="G236" s="59">
        <v>325.54294815349925</v>
      </c>
      <c r="H236" s="59">
        <v>46.703041453705339</v>
      </c>
      <c r="I236" s="59">
        <v>488.05189465691012</v>
      </c>
      <c r="J236" s="59">
        <v>25.3316653895915</v>
      </c>
      <c r="K236" s="59">
        <v>928.01771968373384</v>
      </c>
      <c r="L236" s="59">
        <v>2713.3882219342145</v>
      </c>
      <c r="M236" s="59">
        <v>1813.6472693374401</v>
      </c>
      <c r="N236" s="59">
        <v>0.51168589139317944</v>
      </c>
      <c r="O236" s="63">
        <v>0.55725293181961599</v>
      </c>
      <c r="P236" s="59">
        <v>183.57070168377328</v>
      </c>
      <c r="Q236" s="59">
        <v>137.84602032422475</v>
      </c>
      <c r="R236" s="59">
        <v>149.90240997281776</v>
      </c>
      <c r="S236" s="59">
        <v>108.3978731417745</v>
      </c>
      <c r="T236" s="59">
        <v>2423.2699215600996</v>
      </c>
      <c r="U236" s="59">
        <f t="shared" si="4"/>
        <v>0.62396827046992909</v>
      </c>
      <c r="V236" s="61">
        <f t="shared" si="5"/>
        <v>-9.7591930876421151E-2</v>
      </c>
      <c r="W236" s="61">
        <v>-0.13761286297066799</v>
      </c>
    </row>
    <row r="237" spans="1:23" x14ac:dyDescent="0.3">
      <c r="A237" s="60">
        <v>47057</v>
      </c>
      <c r="B237" s="59">
        <v>465.0678506784223</v>
      </c>
      <c r="C237" s="59">
        <v>80.953834946281447</v>
      </c>
      <c r="D237" s="59">
        <v>562.67075604985598</v>
      </c>
      <c r="E237" s="59">
        <v>93.892526195527267</v>
      </c>
      <c r="F237" s="59">
        <v>1516.4926777301623</v>
      </c>
      <c r="G237" s="59">
        <v>322.76400555636098</v>
      </c>
      <c r="H237" s="59">
        <v>46.746501364645518</v>
      </c>
      <c r="I237" s="59">
        <v>488.50605548275274</v>
      </c>
      <c r="J237" s="59">
        <v>25.355237985455293</v>
      </c>
      <c r="K237" s="59">
        <v>928.88129443589071</v>
      </c>
      <c r="L237" s="59">
        <v>2719.0776456002495</v>
      </c>
      <c r="M237" s="59">
        <v>1812.2530948251053</v>
      </c>
      <c r="N237" s="59">
        <v>0.51255605361542178</v>
      </c>
      <c r="O237" s="63">
        <v>0.55772319712311458</v>
      </c>
      <c r="P237" s="59">
        <v>183.56658128732909</v>
      </c>
      <c r="Q237" s="59">
        <v>136.31626447685994</v>
      </c>
      <c r="R237" s="59">
        <v>148.9830662660932</v>
      </c>
      <c r="S237" s="59">
        <v>107.14868639200101</v>
      </c>
      <c r="T237" s="59">
        <v>2429.5985756013852</v>
      </c>
      <c r="U237" s="59">
        <f t="shared" si="4"/>
        <v>0.624174171387466</v>
      </c>
      <c r="V237" s="61">
        <f t="shared" si="5"/>
        <v>-9.7386029958884235E-2</v>
      </c>
      <c r="W237" s="61">
        <v>-0.13687431779593801</v>
      </c>
    </row>
    <row r="238" spans="1:23" x14ac:dyDescent="0.3">
      <c r="A238" s="60">
        <v>47087</v>
      </c>
      <c r="B238" s="59">
        <v>464.30999994271764</v>
      </c>
      <c r="C238" s="59">
        <v>81.178800316053653</v>
      </c>
      <c r="D238" s="59">
        <v>564.23438098224813</v>
      </c>
      <c r="E238" s="59">
        <v>94.153447335192112</v>
      </c>
      <c r="F238" s="59">
        <v>1520.7069108943947</v>
      </c>
      <c r="G238" s="59">
        <v>319.99275849341581</v>
      </c>
      <c r="H238" s="59">
        <v>46.639449496682076</v>
      </c>
      <c r="I238" s="59">
        <v>487.38735174612543</v>
      </c>
      <c r="J238" s="59">
        <v>25.297173199647524</v>
      </c>
      <c r="K238" s="59">
        <v>926.75410898280222</v>
      </c>
      <c r="L238" s="59">
        <v>2724.5835394706064</v>
      </c>
      <c r="M238" s="59">
        <v>1806.0708419186731</v>
      </c>
      <c r="N238" s="59">
        <v>0.51313275618705423</v>
      </c>
      <c r="O238" s="63">
        <v>0.55814288270635004</v>
      </c>
      <c r="P238" s="59">
        <v>183.43809665731533</v>
      </c>
      <c r="Q238" s="59">
        <v>134.78654296613223</v>
      </c>
      <c r="R238" s="59">
        <v>148.3537001604023</v>
      </c>
      <c r="S238" s="59">
        <v>105.90716083978356</v>
      </c>
      <c r="T238" s="59">
        <v>2435.943757666073</v>
      </c>
      <c r="U238" s="59">
        <f t="shared" si="4"/>
        <v>0.62427833405784983</v>
      </c>
      <c r="V238" s="61">
        <f t="shared" si="5"/>
        <v>-9.7281867288500412E-2</v>
      </c>
      <c r="W238" s="61">
        <v>-0.13620667380909199</v>
      </c>
    </row>
    <row r="239" spans="1:23" x14ac:dyDescent="0.3">
      <c r="A239" s="60">
        <v>47118</v>
      </c>
      <c r="B239" s="59">
        <v>455.63211049694547</v>
      </c>
      <c r="C239" s="59">
        <v>81.694809206917867</v>
      </c>
      <c r="D239" s="59">
        <v>567.82090795708109</v>
      </c>
      <c r="E239" s="59">
        <v>94.751928906012594</v>
      </c>
      <c r="F239" s="59">
        <v>1530.3732065696829</v>
      </c>
      <c r="G239" s="59">
        <v>317.22782685326814</v>
      </c>
      <c r="H239" s="59">
        <v>47.041074711523471</v>
      </c>
      <c r="I239" s="59">
        <v>491.58437919753095</v>
      </c>
      <c r="J239" s="59">
        <v>25.515014163270202</v>
      </c>
      <c r="K239" s="59">
        <v>934.73464524860549</v>
      </c>
      <c r="L239" s="59">
        <v>2730.2729631366401</v>
      </c>
      <c r="M239" s="59">
        <v>1816.1029401741982</v>
      </c>
      <c r="N239" s="59">
        <v>0.51469254554422283</v>
      </c>
      <c r="O239" s="63">
        <v>0.56052022168931148</v>
      </c>
      <c r="P239" s="59">
        <v>178.7949949381146</v>
      </c>
      <c r="Q239" s="59">
        <v>133.25789216065459</v>
      </c>
      <c r="R239" s="59">
        <v>144.31891243383086</v>
      </c>
      <c r="S239" s="59">
        <v>104.67088000511355</v>
      </c>
      <c r="T239" s="59">
        <v>2442.3055109190377</v>
      </c>
      <c r="U239" s="59">
        <f t="shared" si="4"/>
        <v>0.62661006156998134</v>
      </c>
      <c r="V239" s="61">
        <f t="shared" si="5"/>
        <v>-9.4950139776368903E-2</v>
      </c>
      <c r="W239" s="61">
        <v>-0.132298725907701</v>
      </c>
    </row>
    <row r="240" spans="1:23" x14ac:dyDescent="0.3">
      <c r="A240" s="60">
        <v>47149</v>
      </c>
      <c r="B240" s="59">
        <v>454.98547767297725</v>
      </c>
      <c r="C240" s="59">
        <v>81.922371692430403</v>
      </c>
      <c r="D240" s="59">
        <v>569.4025841785583</v>
      </c>
      <c r="E240" s="59">
        <v>95.015862253287409</v>
      </c>
      <c r="F240" s="59">
        <v>1534.6360910054216</v>
      </c>
      <c r="G240" s="59">
        <v>314.53521095850192</v>
      </c>
      <c r="H240" s="59">
        <v>46.930621683556531</v>
      </c>
      <c r="I240" s="59">
        <v>490.43013296662338</v>
      </c>
      <c r="J240" s="59">
        <v>25.455104592958829</v>
      </c>
      <c r="K240" s="59">
        <v>932.53987668631248</v>
      </c>
      <c r="L240" s="59">
        <v>2735.9623868026747</v>
      </c>
      <c r="M240" s="59">
        <v>1809.8909468879533</v>
      </c>
      <c r="N240" s="59">
        <v>0.51524644525670649</v>
      </c>
      <c r="O240" s="63">
        <v>0.5609127151776534</v>
      </c>
      <c r="P240" s="59">
        <v>178.7949949381146</v>
      </c>
      <c r="Q240" s="59">
        <v>131.76793386950365</v>
      </c>
      <c r="R240" s="59">
        <v>143.67227960986264</v>
      </c>
      <c r="S240" s="59">
        <v>103.46822240149828</v>
      </c>
      <c r="T240" s="59">
        <v>2448.6838786378844</v>
      </c>
      <c r="U240" s="59">
        <f t="shared" si="4"/>
        <v>0.62671874650438131</v>
      </c>
      <c r="V240" s="61">
        <f t="shared" si="5"/>
        <v>-9.4841454841968931E-2</v>
      </c>
      <c r="W240" s="61">
        <v>-0.13169003862081</v>
      </c>
    </row>
    <row r="241" spans="1:23" x14ac:dyDescent="0.3">
      <c r="A241" s="60">
        <v>47177</v>
      </c>
      <c r="B241" s="59">
        <v>449.52069269600696</v>
      </c>
      <c r="C241" s="59">
        <v>82.303205726521526</v>
      </c>
      <c r="D241" s="59">
        <v>572.04957643079388</v>
      </c>
      <c r="E241" s="59">
        <v>95.457564237458712</v>
      </c>
      <c r="F241" s="59">
        <v>1541.7701819908932</v>
      </c>
      <c r="G241" s="59">
        <v>311.8479836706021</v>
      </c>
      <c r="H241" s="59">
        <v>47.276970243652428</v>
      </c>
      <c r="I241" s="59">
        <v>494.04951332612421</v>
      </c>
      <c r="J241" s="59">
        <v>25.642963575145522</v>
      </c>
      <c r="K241" s="59">
        <v>939.42203234365991</v>
      </c>
      <c r="L241" s="59">
        <v>2741.1012210816739</v>
      </c>
      <c r="M241" s="59">
        <v>1818.2394631591842</v>
      </c>
      <c r="N241" s="59">
        <v>0.51666573703741847</v>
      </c>
      <c r="O241" s="63">
        <v>0.56246379014872383</v>
      </c>
      <c r="P241" s="59">
        <v>176.396067221539</v>
      </c>
      <c r="Q241" s="59">
        <v>130.27797557835268</v>
      </c>
      <c r="R241" s="59">
        <v>140.60642234946795</v>
      </c>
      <c r="S241" s="59">
        <v>102.27095340474943</v>
      </c>
      <c r="T241" s="59">
        <v>2455.0789042132419</v>
      </c>
      <c r="U241" s="59">
        <f t="shared" si="4"/>
        <v>0.62799211029226409</v>
      </c>
      <c r="V241" s="61">
        <f t="shared" si="5"/>
        <v>-9.3568091054086144E-2</v>
      </c>
      <c r="W241" s="61">
        <v>-0.129121100355263</v>
      </c>
    </row>
    <row r="242" spans="1:23" x14ac:dyDescent="0.3">
      <c r="A242" s="60">
        <v>47208</v>
      </c>
      <c r="B242" s="59">
        <v>448.96982349688938</v>
      </c>
      <c r="C242" s="59">
        <v>82.527328815853295</v>
      </c>
      <c r="D242" s="59">
        <v>573.60734708126677</v>
      </c>
      <c r="E242" s="59">
        <v>95.717508476667021</v>
      </c>
      <c r="F242" s="59">
        <v>1545.9686368770319</v>
      </c>
      <c r="G242" s="59">
        <v>309.20629625751042</v>
      </c>
      <c r="H242" s="59">
        <v>47.323500789483354</v>
      </c>
      <c r="I242" s="59">
        <v>494.53576262264414</v>
      </c>
      <c r="J242" s="59">
        <v>25.66820167914679</v>
      </c>
      <c r="K242" s="59">
        <v>940.34662247084577</v>
      </c>
      <c r="L242" s="59">
        <v>2746.7906447477085</v>
      </c>
      <c r="M242" s="59">
        <v>1817.0803838196307</v>
      </c>
      <c r="N242" s="59">
        <v>0.51750414062264605</v>
      </c>
      <c r="O242" s="63">
        <v>0.56282725435706749</v>
      </c>
      <c r="P242" s="59">
        <v>176.37173113004047</v>
      </c>
      <c r="Q242" s="59">
        <v>128.80800835150652</v>
      </c>
      <c r="R242" s="59">
        <v>140.07988924184889</v>
      </c>
      <c r="S242" s="59">
        <v>101.09923321850387</v>
      </c>
      <c r="T242" s="59">
        <v>2461.490631149059</v>
      </c>
      <c r="U242" s="59">
        <f t="shared" si="4"/>
        <v>0.62806196266339298</v>
      </c>
      <c r="V242" s="61">
        <f t="shared" si="5"/>
        <v>-9.3498238682957258E-2</v>
      </c>
      <c r="W242" s="61">
        <v>-0.12856096885656901</v>
      </c>
    </row>
    <row r="243" spans="1:23" x14ac:dyDescent="0.3">
      <c r="A243" s="60">
        <v>47238</v>
      </c>
      <c r="B243" s="59">
        <v>445.10982315262601</v>
      </c>
      <c r="C243" s="59">
        <v>82.863709365788282</v>
      </c>
      <c r="D243" s="59">
        <v>575.94536477342399</v>
      </c>
      <c r="E243" s="59">
        <v>96.10765206427341</v>
      </c>
      <c r="F243" s="59">
        <v>1552.2699892619528</v>
      </c>
      <c r="G243" s="59">
        <v>306.56919942107794</v>
      </c>
      <c r="H243" s="59">
        <v>47.786564804093324</v>
      </c>
      <c r="I243" s="59">
        <v>499.37483225586823</v>
      </c>
      <c r="J243" s="59">
        <v>25.919366963182696</v>
      </c>
      <c r="K243" s="59">
        <v>949.54798489885627</v>
      </c>
      <c r="L243" s="59">
        <v>2752.2965386180649</v>
      </c>
      <c r="M243" s="59">
        <v>1829.1979483430785</v>
      </c>
      <c r="N243" s="59">
        <v>0.5191061939244872</v>
      </c>
      <c r="O243" s="63">
        <v>0.56399082274810097</v>
      </c>
      <c r="P243" s="59">
        <v>174.98387490090823</v>
      </c>
      <c r="Q243" s="59">
        <v>127.33824392542283</v>
      </c>
      <c r="R243" s="59">
        <v>137.60774512671776</v>
      </c>
      <c r="S243" s="59">
        <v>99.93190080815512</v>
      </c>
      <c r="T243" s="59">
        <v>2467.9191030629013</v>
      </c>
      <c r="U243" s="59">
        <f t="shared" si="4"/>
        <v>0.62897928353301824</v>
      </c>
      <c r="V243" s="61">
        <f t="shared" si="5"/>
        <v>-9.2580917813331998E-2</v>
      </c>
      <c r="W243" s="61">
        <v>-0.12666202050126901</v>
      </c>
    </row>
    <row r="244" spans="1:23" x14ac:dyDescent="0.3">
      <c r="A244" s="60">
        <v>47269</v>
      </c>
      <c r="B244" s="59">
        <v>444.47425084535786</v>
      </c>
      <c r="C244" s="59">
        <v>83.09087460757749</v>
      </c>
      <c r="D244" s="59">
        <v>577.52427994687571</v>
      </c>
      <c r="E244" s="59">
        <v>96.371124677146653</v>
      </c>
      <c r="F244" s="59">
        <v>1556.5254322071421</v>
      </c>
      <c r="G244" s="59">
        <v>303.96426925418109</v>
      </c>
      <c r="H244" s="59">
        <v>47.986867295595843</v>
      </c>
      <c r="I244" s="59">
        <v>501.46801521439585</v>
      </c>
      <c r="J244" s="59">
        <v>26.02801075882228</v>
      </c>
      <c r="K244" s="59">
        <v>953.52811671950883</v>
      </c>
      <c r="L244" s="59">
        <v>2757.9859622840995</v>
      </c>
      <c r="M244" s="59">
        <v>1832.9752792425038</v>
      </c>
      <c r="N244" s="59">
        <v>0.52020784323592417</v>
      </c>
      <c r="O244" s="63">
        <v>0.56437032439355284</v>
      </c>
      <c r="P244" s="59">
        <v>174.94493715451057</v>
      </c>
      <c r="Q244" s="59">
        <v>125.88004496791527</v>
      </c>
      <c r="R244" s="59">
        <v>137.01111056584728</v>
      </c>
      <c r="S244" s="59">
        <v>98.785169598765791</v>
      </c>
      <c r="T244" s="59">
        <v>2474.3643636862444</v>
      </c>
      <c r="U244" s="59">
        <f t="shared" si="4"/>
        <v>0.629060721634493</v>
      </c>
      <c r="V244" s="61">
        <f t="shared" si="5"/>
        <v>-9.2499479711857235E-2</v>
      </c>
      <c r="W244" s="61">
        <v>-0.126075226550553</v>
      </c>
    </row>
    <row r="245" spans="1:23" x14ac:dyDescent="0.3">
      <c r="A245" s="60">
        <v>47299</v>
      </c>
      <c r="B245" s="59">
        <v>441.42069584275106</v>
      </c>
      <c r="C245" s="59">
        <v>83.398291289108371</v>
      </c>
      <c r="D245" s="59">
        <v>579.66098386873546</v>
      </c>
      <c r="E245" s="59">
        <v>96.727675158575153</v>
      </c>
      <c r="F245" s="59">
        <v>1562.2842099952854</v>
      </c>
      <c r="G245" s="59">
        <v>301.36463552317809</v>
      </c>
      <c r="H245" s="59">
        <v>48.173800181191716</v>
      </c>
      <c r="I245" s="59">
        <v>503.42148432794778</v>
      </c>
      <c r="J245" s="59">
        <v>26.129402898623699</v>
      </c>
      <c r="K245" s="59">
        <v>957.24258637340802</v>
      </c>
      <c r="L245" s="59">
        <v>2763.4918561544555</v>
      </c>
      <c r="M245" s="59">
        <v>1836.3319093043492</v>
      </c>
      <c r="N245" s="59">
        <v>0.52127972155972424</v>
      </c>
      <c r="O245" s="63">
        <v>0.56532976803097446</v>
      </c>
      <c r="P245" s="59">
        <v>173.95704374823845</v>
      </c>
      <c r="Q245" s="59">
        <v>124.42217049162767</v>
      </c>
      <c r="R245" s="59">
        <v>134.9454489695126</v>
      </c>
      <c r="S245" s="59">
        <v>97.643410344050395</v>
      </c>
      <c r="T245" s="59">
        <v>2480.8264568647764</v>
      </c>
      <c r="U245" s="59">
        <f t="shared" si="4"/>
        <v>0.62974344927362313</v>
      </c>
      <c r="V245" s="61">
        <f t="shared" si="5"/>
        <v>-9.1816752072727104E-2</v>
      </c>
      <c r="W245" s="61">
        <v>-0.124515961954121</v>
      </c>
    </row>
    <row r="246" spans="1:23" x14ac:dyDescent="0.3">
      <c r="A246" s="60">
        <v>47330</v>
      </c>
      <c r="B246" s="59">
        <v>441.07456032678022</v>
      </c>
      <c r="C246" s="59">
        <v>83.615061270733747</v>
      </c>
      <c r="D246" s="59">
        <v>581.1676466417963</v>
      </c>
      <c r="E246" s="59">
        <v>96.979091057422579</v>
      </c>
      <c r="F246" s="59">
        <v>1566.344920523758</v>
      </c>
      <c r="G246" s="59">
        <v>298.79044808386345</v>
      </c>
      <c r="H246" s="59">
        <v>48.098415222187583</v>
      </c>
      <c r="I246" s="59">
        <v>502.63370325576489</v>
      </c>
      <c r="J246" s="59">
        <v>26.088514200640425</v>
      </c>
      <c r="K246" s="59">
        <v>955.74464158060846</v>
      </c>
      <c r="L246" s="59">
        <v>2769.1812798204905</v>
      </c>
      <c r="M246" s="59">
        <v>1831.3557223430648</v>
      </c>
      <c r="N246" s="59">
        <v>0.52187820745049684</v>
      </c>
      <c r="O246" s="63">
        <v>0.56563466319015954</v>
      </c>
      <c r="P246" s="59">
        <v>173.95704374823845</v>
      </c>
      <c r="Q246" s="59">
        <v>122.97252846039234</v>
      </c>
      <c r="R246" s="59">
        <v>134.59931345354175</v>
      </c>
      <c r="S246" s="59">
        <v>96.518864935971123</v>
      </c>
      <c r="T246" s="59">
        <v>2487.305426558692</v>
      </c>
      <c r="U246" s="59">
        <f t="shared" si="4"/>
        <v>0.6297356584353504</v>
      </c>
      <c r="V246" s="61">
        <f t="shared" si="5"/>
        <v>-9.182454291099984E-2</v>
      </c>
      <c r="W246" s="61">
        <v>-0.124052460106873</v>
      </c>
    </row>
    <row r="247" spans="1:23" x14ac:dyDescent="0.3">
      <c r="A247" s="60">
        <v>47361</v>
      </c>
      <c r="B247" s="59">
        <v>431.77515442866587</v>
      </c>
      <c r="C247" s="59">
        <v>84.153392220895441</v>
      </c>
      <c r="D247" s="59">
        <v>584.90932340032805</v>
      </c>
      <c r="E247" s="59">
        <v>97.603462378107508</v>
      </c>
      <c r="F247" s="59">
        <v>1576.429371058528</v>
      </c>
      <c r="G247" s="59">
        <v>296.21914510718199</v>
      </c>
      <c r="H247" s="59">
        <v>48.674135790280374</v>
      </c>
      <c r="I247" s="59">
        <v>508.6500462027048</v>
      </c>
      <c r="J247" s="59">
        <v>26.400784244193982</v>
      </c>
      <c r="K247" s="59">
        <v>967.18455795749173</v>
      </c>
      <c r="L247" s="59">
        <v>2774.8707034865247</v>
      </c>
      <c r="M247" s="59">
        <v>1847.1286693018528</v>
      </c>
      <c r="N247" s="59">
        <v>0.52361515146806326</v>
      </c>
      <c r="O247" s="63">
        <v>0.56810912633795929</v>
      </c>
      <c r="P247" s="59">
        <v>168.65084970044489</v>
      </c>
      <c r="Q247" s="59">
        <v>121.52288642915701</v>
      </c>
      <c r="R247" s="59">
        <v>130.60610160322096</v>
      </c>
      <c r="S247" s="59">
        <v>95.397203990524943</v>
      </c>
      <c r="T247" s="59">
        <v>2493.8013168429934</v>
      </c>
      <c r="U247" s="59">
        <f t="shared" si="4"/>
        <v>0.63213912047099063</v>
      </c>
      <c r="V247" s="61">
        <f t="shared" si="5"/>
        <v>-8.9421080875359604E-2</v>
      </c>
      <c r="W247" s="61">
        <v>-0.120000318101727</v>
      </c>
    </row>
    <row r="248" spans="1:23" x14ac:dyDescent="0.3">
      <c r="A248" s="60">
        <v>47391</v>
      </c>
      <c r="B248" s="59">
        <v>431.40593605242873</v>
      </c>
      <c r="C248" s="59">
        <v>84.364399674444712</v>
      </c>
      <c r="D248" s="59">
        <v>586.37593364182555</v>
      </c>
      <c r="E248" s="59">
        <v>97.848194735419199</v>
      </c>
      <c r="F248" s="59">
        <v>1580.3821332527621</v>
      </c>
      <c r="G248" s="59">
        <v>293.72533717965138</v>
      </c>
      <c r="H248" s="59">
        <v>48.895131938582949</v>
      </c>
      <c r="I248" s="59">
        <v>510.95948013963289</v>
      </c>
      <c r="J248" s="59">
        <v>26.520652250793475</v>
      </c>
      <c r="K248" s="59">
        <v>971.57588527200812</v>
      </c>
      <c r="L248" s="59">
        <v>2780.3765973568807</v>
      </c>
      <c r="M248" s="59">
        <v>1851.6764867806687</v>
      </c>
      <c r="N248" s="59">
        <v>0.52470066569846296</v>
      </c>
      <c r="O248" s="63">
        <v>0.56840578170422174</v>
      </c>
      <c r="P248" s="59">
        <v>168.65084970044489</v>
      </c>
      <c r="Q248" s="59">
        <v>120.11746268165328</v>
      </c>
      <c r="R248" s="59">
        <v>130.23688322698382</v>
      </c>
      <c r="S248" s="59">
        <v>94.308819810498093</v>
      </c>
      <c r="T248" s="59">
        <v>2500.3141719077894</v>
      </c>
      <c r="U248" s="59">
        <f t="shared" si="4"/>
        <v>0.63207342141603717</v>
      </c>
      <c r="V248" s="61">
        <f t="shared" si="5"/>
        <v>-8.9486779930313065E-2</v>
      </c>
      <c r="W248" s="61">
        <v>-0.119540070718142</v>
      </c>
    </row>
    <row r="249" spans="1:23" x14ac:dyDescent="0.3">
      <c r="A249" s="60">
        <v>47422</v>
      </c>
      <c r="B249" s="59">
        <v>431.19154938591453</v>
      </c>
      <c r="C249" s="59">
        <v>84.576437833414602</v>
      </c>
      <c r="D249" s="59">
        <v>587.8497078156887</v>
      </c>
      <c r="E249" s="59">
        <v>98.094122533759375</v>
      </c>
      <c r="F249" s="59">
        <v>1584.3542034541381</v>
      </c>
      <c r="G249" s="59">
        <v>291.23460607192283</v>
      </c>
      <c r="H249" s="59">
        <v>48.840606016389962</v>
      </c>
      <c r="I249" s="59">
        <v>510.38967828506674</v>
      </c>
      <c r="J249" s="59">
        <v>26.491077465660464</v>
      </c>
      <c r="K249" s="59">
        <v>970.4924221740564</v>
      </c>
      <c r="L249" s="59">
        <v>2786.0660210229157</v>
      </c>
      <c r="M249" s="59">
        <v>1847.4483900130965</v>
      </c>
      <c r="N249" s="59">
        <v>0.52531503852574557</v>
      </c>
      <c r="O249" s="63">
        <v>0.56867073195646523</v>
      </c>
      <c r="P249" s="59">
        <v>168.64903672600946</v>
      </c>
      <c r="Q249" s="59">
        <v>118.71203893414956</v>
      </c>
      <c r="R249" s="59">
        <v>130.02430953490506</v>
      </c>
      <c r="S249" s="59">
        <v>93.223512450273248</v>
      </c>
      <c r="T249" s="59">
        <v>2506.8440360585978</v>
      </c>
      <c r="U249" s="59">
        <f t="shared" si="4"/>
        <v>0.63201147764467613</v>
      </c>
      <c r="V249" s="61">
        <f t="shared" si="5"/>
        <v>-8.9548723701674104E-2</v>
      </c>
      <c r="W249" s="61">
        <v>-0.119143170442508</v>
      </c>
    </row>
    <row r="250" spans="1:23" x14ac:dyDescent="0.3">
      <c r="A250" s="60">
        <v>47452</v>
      </c>
      <c r="B250" s="59">
        <v>421.34841146219691</v>
      </c>
      <c r="C250" s="59">
        <v>85.127705618160746</v>
      </c>
      <c r="D250" s="59">
        <v>591.68130222298112</v>
      </c>
      <c r="E250" s="59">
        <v>98.73349835770118</v>
      </c>
      <c r="F250" s="59">
        <v>1594.6809972322317</v>
      </c>
      <c r="G250" s="59">
        <v>288.74566151974852</v>
      </c>
      <c r="H250" s="59">
        <v>49.606014529523293</v>
      </c>
      <c r="I250" s="59">
        <v>518.38828101828585</v>
      </c>
      <c r="J250" s="59">
        <v>26.906233989465402</v>
      </c>
      <c r="K250" s="59">
        <v>985.7015529046239</v>
      </c>
      <c r="L250" s="59">
        <v>2791.5719148932717</v>
      </c>
      <c r="M250" s="59">
        <v>1869.347743961647</v>
      </c>
      <c r="N250" s="59">
        <v>0.52729705111776537</v>
      </c>
      <c r="O250" s="63">
        <v>0.57124840263812438</v>
      </c>
      <c r="P250" s="59">
        <v>163.23066143982243</v>
      </c>
      <c r="Q250" s="59">
        <v>117.30663029476612</v>
      </c>
      <c r="R250" s="59">
        <v>125.59954689737447</v>
      </c>
      <c r="S250" s="59">
        <v>92.139976537482383</v>
      </c>
      <c r="T250" s="59">
        <v>2513.3909537166442</v>
      </c>
      <c r="U250" s="59">
        <f t="shared" si="4"/>
        <v>0.63447391456315938</v>
      </c>
      <c r="V250" s="61">
        <f t="shared" si="5"/>
        <v>-8.7086286783190858E-2</v>
      </c>
      <c r="W250" s="61">
        <v>-0.114916546472841</v>
      </c>
    </row>
    <row r="251" spans="1:23" x14ac:dyDescent="0.3">
      <c r="A251" s="60">
        <v>47483</v>
      </c>
      <c r="B251" s="59">
        <v>421.19353114718012</v>
      </c>
      <c r="C251" s="59">
        <v>85.337606578184861</v>
      </c>
      <c r="D251" s="59">
        <v>593.14022176583831</v>
      </c>
      <c r="E251" s="59">
        <v>98.976947372817122</v>
      </c>
      <c r="F251" s="59">
        <v>1598.6130316952847</v>
      </c>
      <c r="G251" s="59">
        <v>286.33874311693853</v>
      </c>
      <c r="H251" s="59">
        <v>49.69782975986562</v>
      </c>
      <c r="I251" s="59">
        <v>519.34776022418191</v>
      </c>
      <c r="J251" s="59">
        <v>26.956034444003368</v>
      </c>
      <c r="K251" s="59">
        <v>987.52597714001274</v>
      </c>
      <c r="L251" s="59">
        <v>2797.2613385593054</v>
      </c>
      <c r="M251" s="59">
        <v>1869.8663446850023</v>
      </c>
      <c r="N251" s="59">
        <v>0.52812650484191226</v>
      </c>
      <c r="O251" s="63">
        <v>0.5714921983366168</v>
      </c>
      <c r="P251" s="59">
        <v>163.23066143982243</v>
      </c>
      <c r="Q251" s="59">
        <v>115.94637478276758</v>
      </c>
      <c r="R251" s="59">
        <v>125.44466658235768</v>
      </c>
      <c r="S251" s="59">
        <v>91.093313646670921</v>
      </c>
      <c r="T251" s="59">
        <v>2519.9549694191655</v>
      </c>
      <c r="U251" s="59">
        <f t="shared" si="4"/>
        <v>0.63438158661373034</v>
      </c>
      <c r="V251" s="61">
        <f t="shared" si="5"/>
        <v>-8.7178614732619897E-2</v>
      </c>
      <c r="W251" s="61">
        <v>-0.114555748624634</v>
      </c>
    </row>
    <row r="252" spans="1:23" x14ac:dyDescent="0.3">
      <c r="A252" s="60">
        <v>47514</v>
      </c>
      <c r="B252" s="59">
        <v>421.19353114718012</v>
      </c>
      <c r="C252" s="59">
        <v>85.541944937954753</v>
      </c>
      <c r="D252" s="59">
        <v>594.56047837823974</v>
      </c>
      <c r="E252" s="59">
        <v>99.213944728287387</v>
      </c>
      <c r="F252" s="59">
        <v>1602.4408630336777</v>
      </c>
      <c r="G252" s="59">
        <v>283.93311538342033</v>
      </c>
      <c r="H252" s="59">
        <v>49.644709615745938</v>
      </c>
      <c r="I252" s="59">
        <v>518.79264890433865</v>
      </c>
      <c r="J252" s="59">
        <v>26.927222150962013</v>
      </c>
      <c r="K252" s="59">
        <v>986.47044770379648</v>
      </c>
      <c r="L252" s="59">
        <v>2802.9507622253395</v>
      </c>
      <c r="M252" s="59">
        <v>1865.7681437582635</v>
      </c>
      <c r="N252" s="59">
        <v>0.5287208118564638</v>
      </c>
      <c r="O252" s="63">
        <v>0.57169782809936198</v>
      </c>
      <c r="P252" s="59">
        <v>163.23066143982243</v>
      </c>
      <c r="Q252" s="59">
        <v>114.58611927076903</v>
      </c>
      <c r="R252" s="59">
        <v>125.44466658235768</v>
      </c>
      <c r="S252" s="59">
        <v>90.047941425151294</v>
      </c>
      <c r="T252" s="59">
        <v>2526.5361278197138</v>
      </c>
      <c r="U252" s="59">
        <f t="shared" si="4"/>
        <v>0.63424419124238351</v>
      </c>
      <c r="V252" s="61">
        <f t="shared" si="5"/>
        <v>-8.7316010103966724E-2</v>
      </c>
      <c r="W252" s="61">
        <v>-0.1142573521287</v>
      </c>
    </row>
    <row r="253" spans="1:23" x14ac:dyDescent="0.3">
      <c r="A253" s="60">
        <v>47542</v>
      </c>
      <c r="B253" s="59">
        <v>420.94547749556421</v>
      </c>
      <c r="C253" s="59">
        <v>85.735417582746081</v>
      </c>
      <c r="D253" s="59">
        <v>595.90521268751536</v>
      </c>
      <c r="E253" s="59">
        <v>99.438339723054995</v>
      </c>
      <c r="F253" s="59">
        <v>1606.0651490154578</v>
      </c>
      <c r="G253" s="59">
        <v>281.52748764990213</v>
      </c>
      <c r="H253" s="59">
        <v>49.591222239348525</v>
      </c>
      <c r="I253" s="59">
        <v>518.23369996700103</v>
      </c>
      <c r="J253" s="59">
        <v>26.898210671638783</v>
      </c>
      <c r="K253" s="59">
        <v>985.4076211398052</v>
      </c>
      <c r="L253" s="59">
        <v>2808.0895965043383</v>
      </c>
      <c r="M253" s="59">
        <v>1861.6582416676958</v>
      </c>
      <c r="N253" s="59">
        <v>0.52931714268729857</v>
      </c>
      <c r="O253" s="63">
        <v>0.57194227385578245</v>
      </c>
      <c r="P253" s="59">
        <v>163.10561720404951</v>
      </c>
      <c r="Q253" s="59">
        <v>113.22586375877047</v>
      </c>
      <c r="R253" s="59">
        <v>125.32165716651468</v>
      </c>
      <c r="S253" s="59">
        <v>89.002569203631666</v>
      </c>
      <c r="T253" s="59">
        <v>2533.134473688458</v>
      </c>
      <c r="U253" s="59">
        <f t="shared" si="4"/>
        <v>0.63402285417437443</v>
      </c>
      <c r="V253" s="61">
        <f t="shared" si="5"/>
        <v>-8.753734717197581E-2</v>
      </c>
      <c r="W253" s="61">
        <v>-0.113861809298497</v>
      </c>
    </row>
    <row r="254" spans="1:23" x14ac:dyDescent="0.3">
      <c r="A254" s="60">
        <v>47573</v>
      </c>
      <c r="B254" s="59">
        <v>409.02270867176929</v>
      </c>
      <c r="C254" s="59">
        <v>86.367967861398853</v>
      </c>
      <c r="D254" s="59">
        <v>600.30176219953387</v>
      </c>
      <c r="E254" s="59">
        <v>100.17198926106394</v>
      </c>
      <c r="F254" s="59">
        <v>1617.9145921766074</v>
      </c>
      <c r="G254" s="59">
        <v>279.12392703014746</v>
      </c>
      <c r="H254" s="59">
        <v>50.31435520569871</v>
      </c>
      <c r="I254" s="59">
        <v>525.79051860944253</v>
      </c>
      <c r="J254" s="59">
        <v>27.29043699706822</v>
      </c>
      <c r="K254" s="59">
        <v>999.77671115133364</v>
      </c>
      <c r="L254" s="59">
        <v>2813.7790201703733</v>
      </c>
      <c r="M254" s="59">
        <v>1882.2959489936904</v>
      </c>
      <c r="N254" s="59">
        <v>0.53114745940234975</v>
      </c>
      <c r="O254" s="63">
        <v>0.57499703444325323</v>
      </c>
      <c r="P254" s="59">
        <v>155.64784838025457</v>
      </c>
      <c r="Q254" s="59">
        <v>111.86665028207008</v>
      </c>
      <c r="R254" s="59">
        <v>120.85665716651471</v>
      </c>
      <c r="S254" s="59">
        <v>87.95822206057737</v>
      </c>
      <c r="T254" s="59">
        <v>2539.750051912491</v>
      </c>
      <c r="U254" s="59">
        <f t="shared" si="4"/>
        <v>0.63703693635453618</v>
      </c>
      <c r="V254" s="61">
        <f t="shared" si="5"/>
        <v>-8.4523264991814062E-2</v>
      </c>
      <c r="W254" s="61">
        <v>-0.108870754954235</v>
      </c>
    </row>
    <row r="255" spans="1:23" x14ac:dyDescent="0.3">
      <c r="A255" s="60">
        <v>47603</v>
      </c>
      <c r="B255" s="59">
        <v>397.49970867176933</v>
      </c>
      <c r="C255" s="59">
        <v>86.979568692417544</v>
      </c>
      <c r="D255" s="59">
        <v>604.5527022843163</v>
      </c>
      <c r="E255" s="59">
        <v>100.88134104267793</v>
      </c>
      <c r="F255" s="59">
        <v>1629.3715933495478</v>
      </c>
      <c r="G255" s="59">
        <v>276.81972281725768</v>
      </c>
      <c r="H255" s="59">
        <v>50.860045767765023</v>
      </c>
      <c r="I255" s="59">
        <v>531.49304470673871</v>
      </c>
      <c r="J255" s="59">
        <v>27.586418806694567</v>
      </c>
      <c r="K255" s="59">
        <v>1010.6199131206033</v>
      </c>
      <c r="L255" s="59">
        <v>2819.2849140407288</v>
      </c>
      <c r="M255" s="59">
        <v>1897.3791452190594</v>
      </c>
      <c r="N255" s="59">
        <v>0.53263993950135013</v>
      </c>
      <c r="O255" s="63">
        <v>0.57793789667545781</v>
      </c>
      <c r="P255" s="59">
        <v>148.13984838025459</v>
      </c>
      <c r="Q255" s="59">
        <v>110.56958487890127</v>
      </c>
      <c r="R255" s="59">
        <v>116.84165716651472</v>
      </c>
      <c r="S255" s="59">
        <v>86.951083250856428</v>
      </c>
      <c r="T255" s="59">
        <v>2546.3829074961322</v>
      </c>
      <c r="U255" s="59">
        <f t="shared" si="4"/>
        <v>0.63987689697136507</v>
      </c>
      <c r="V255" s="61">
        <f t="shared" si="5"/>
        <v>-8.1683304374985166E-2</v>
      </c>
      <c r="W255" s="61">
        <v>-0.10406192437386701</v>
      </c>
    </row>
    <row r="256" spans="1:23" x14ac:dyDescent="0.3">
      <c r="A256" s="60">
        <v>47634</v>
      </c>
      <c r="B256" s="59">
        <v>393.46449175803912</v>
      </c>
      <c r="C256" s="59">
        <v>87.328833788860237</v>
      </c>
      <c r="D256" s="59">
        <v>606.98027419622929</v>
      </c>
      <c r="E256" s="59">
        <v>101.28642848836459</v>
      </c>
      <c r="F256" s="59">
        <v>1635.9143094752692</v>
      </c>
      <c r="G256" s="59">
        <v>274.61154360436797</v>
      </c>
      <c r="H256" s="59">
        <v>51.126153063024233</v>
      </c>
      <c r="I256" s="59">
        <v>534.27389506660279</v>
      </c>
      <c r="J256" s="59">
        <v>27.730755037299964</v>
      </c>
      <c r="K256" s="59">
        <v>1015.9076262470055</v>
      </c>
      <c r="L256" s="59">
        <v>2824.9743377067625</v>
      </c>
      <c r="M256" s="59">
        <v>1903.6499730183004</v>
      </c>
      <c r="N256" s="59">
        <v>0.53366303713715302</v>
      </c>
      <c r="O256" s="63">
        <v>0.57908997177059673</v>
      </c>
      <c r="P256" s="59">
        <v>146.35963146652438</v>
      </c>
      <c r="Q256" s="59">
        <v>109.33508614239915</v>
      </c>
      <c r="R256" s="59">
        <v>114.58665716651473</v>
      </c>
      <c r="S256" s="59">
        <v>85.9774027744688</v>
      </c>
      <c r="T256" s="59">
        <v>2553.0330855612365</v>
      </c>
      <c r="U256" s="59">
        <f t="shared" si="4"/>
        <v>0.6407728590464562</v>
      </c>
      <c r="V256" s="61">
        <f t="shared" si="5"/>
        <v>-8.0787342299894038E-2</v>
      </c>
      <c r="W256" s="61">
        <v>-0.102210304327362</v>
      </c>
    </row>
    <row r="257" spans="1:23" x14ac:dyDescent="0.3">
      <c r="A257" s="60">
        <v>47664</v>
      </c>
      <c r="B257" s="59">
        <v>393.09781380057018</v>
      </c>
      <c r="C257" s="59">
        <v>87.539750002059947</v>
      </c>
      <c r="D257" s="59">
        <v>608.44625027040797</v>
      </c>
      <c r="E257" s="59">
        <v>101.53105502256223</v>
      </c>
      <c r="F257" s="59">
        <v>1639.865362481519</v>
      </c>
      <c r="G257" s="59">
        <v>272.43699119909263</v>
      </c>
      <c r="H257" s="59">
        <v>51.217877427557312</v>
      </c>
      <c r="I257" s="59">
        <v>535.2324247148473</v>
      </c>
      <c r="J257" s="59">
        <v>27.78050620634809</v>
      </c>
      <c r="K257" s="59">
        <v>1017.7302449237313</v>
      </c>
      <c r="L257" s="59">
        <v>2830.4802315771194</v>
      </c>
      <c r="M257" s="59">
        <v>1904.3980444715767</v>
      </c>
      <c r="N257" s="59">
        <v>0.53441046522715074</v>
      </c>
      <c r="O257" s="63">
        <v>0.57935941194254514</v>
      </c>
      <c r="P257" s="59">
        <v>146.20241534889448</v>
      </c>
      <c r="Q257" s="59">
        <v>108.11542254684475</v>
      </c>
      <c r="R257" s="59">
        <v>114.37719532667569</v>
      </c>
      <c r="S257" s="59">
        <v>85.022513964747844</v>
      </c>
      <c r="T257" s="59">
        <v>2559.7006313474981</v>
      </c>
      <c r="U257" s="59">
        <f t="shared" si="4"/>
        <v>0.64064732508123345</v>
      </c>
      <c r="V257" s="61">
        <f t="shared" si="5"/>
        <v>-8.0912876265116784E-2</v>
      </c>
      <c r="W257" s="61">
        <v>-0.10180081509703499</v>
      </c>
    </row>
    <row r="258" spans="1:23" x14ac:dyDescent="0.3">
      <c r="A258" s="60">
        <v>47695</v>
      </c>
      <c r="B258" s="59">
        <v>392.74709800469947</v>
      </c>
      <c r="C258" s="59">
        <v>87.756684486618582</v>
      </c>
      <c r="D258" s="59">
        <v>609.95405642339495</v>
      </c>
      <c r="E258" s="59">
        <v>101.7826617165212</v>
      </c>
      <c r="F258" s="59">
        <v>1643.9291546119182</v>
      </c>
      <c r="G258" s="59">
        <v>270.26549444346284</v>
      </c>
      <c r="H258" s="59">
        <v>51.171652869651062</v>
      </c>
      <c r="I258" s="59">
        <v>534.74937302562944</v>
      </c>
      <c r="J258" s="59">
        <v>27.755434069775923</v>
      </c>
      <c r="K258" s="59">
        <v>1016.8117349619324</v>
      </c>
      <c r="L258" s="59">
        <v>2836.1696552431526</v>
      </c>
      <c r="M258" s="59">
        <v>1900.7536893704516</v>
      </c>
      <c r="N258" s="59">
        <v>0.53495186706632702</v>
      </c>
      <c r="O258" s="63">
        <v>0.57963004842563959</v>
      </c>
      <c r="P258" s="59">
        <v>146.05204313617986</v>
      </c>
      <c r="Q258" s="59">
        <v>106.89706908560396</v>
      </c>
      <c r="R258" s="59">
        <v>114.17685174351959</v>
      </c>
      <c r="S258" s="59">
        <v>84.069370670358879</v>
      </c>
      <c r="T258" s="59">
        <v>2566.3855902127607</v>
      </c>
      <c r="U258" s="59">
        <f t="shared" si="4"/>
        <v>0.64056202656422789</v>
      </c>
      <c r="V258" s="61">
        <f t="shared" si="5"/>
        <v>-8.0998174782122345E-2</v>
      </c>
      <c r="W258" s="61">
        <v>-0.101398985355948</v>
      </c>
    </row>
    <row r="259" spans="1:23" x14ac:dyDescent="0.3">
      <c r="A259" s="60">
        <v>47726</v>
      </c>
      <c r="B259" s="59">
        <v>383.70659800469946</v>
      </c>
      <c r="C259" s="59">
        <v>88.285716708181312</v>
      </c>
      <c r="D259" s="59">
        <v>613.63110223943272</v>
      </c>
      <c r="E259" s="59">
        <v>102.39624811121539</v>
      </c>
      <c r="F259" s="59">
        <v>1653.8394138456604</v>
      </c>
      <c r="G259" s="59">
        <v>268.09692031946537</v>
      </c>
      <c r="H259" s="59">
        <v>51.563059162390644</v>
      </c>
      <c r="I259" s="59">
        <v>538.83961162264995</v>
      </c>
      <c r="J259" s="59">
        <v>27.967732304118709</v>
      </c>
      <c r="K259" s="59">
        <v>1024.5892150564164</v>
      </c>
      <c r="L259" s="59">
        <v>2841.8590789091891</v>
      </c>
      <c r="M259" s="59">
        <v>1911.0565384650411</v>
      </c>
      <c r="N259" s="59">
        <v>0.5361375733443059</v>
      </c>
      <c r="O259" s="63">
        <v>0.58195686975459227</v>
      </c>
      <c r="P259" s="59">
        <v>140.19704313617984</v>
      </c>
      <c r="Q259" s="59">
        <v>105.67996872613578</v>
      </c>
      <c r="R259" s="59">
        <v>110.9913517435196</v>
      </c>
      <c r="S259" s="59">
        <v>83.117896905829554</v>
      </c>
      <c r="T259" s="59">
        <v>2573.0880076333256</v>
      </c>
      <c r="U259" s="59">
        <f t="shared" si="4"/>
        <v>0.64274498537919367</v>
      </c>
      <c r="V259" s="61">
        <f t="shared" si="5"/>
        <v>-7.8815215967156571E-2</v>
      </c>
      <c r="W259" s="61">
        <v>-9.7621377168026796E-2</v>
      </c>
    </row>
    <row r="260" spans="1:23" x14ac:dyDescent="0.3">
      <c r="A260" s="60">
        <v>47756</v>
      </c>
      <c r="B260" s="59">
        <v>383.70659800469946</v>
      </c>
      <c r="C260" s="59">
        <v>88.483463507958589</v>
      </c>
      <c r="D260" s="59">
        <v>615.0055441224016</v>
      </c>
      <c r="E260" s="59">
        <v>102.6256003907027</v>
      </c>
      <c r="F260" s="59">
        <v>1657.543766753781</v>
      </c>
      <c r="G260" s="59">
        <v>266.00368369546788</v>
      </c>
      <c r="H260" s="59">
        <v>51.478837576229516</v>
      </c>
      <c r="I260" s="59">
        <v>537.95948682954213</v>
      </c>
      <c r="J260" s="59">
        <v>27.922050631730645</v>
      </c>
      <c r="K260" s="59">
        <v>1022.9156811300472</v>
      </c>
      <c r="L260" s="59">
        <v>2847.3649727795437</v>
      </c>
      <c r="M260" s="59">
        <v>1906.2797398630175</v>
      </c>
      <c r="N260" s="59">
        <v>0.53660313318104746</v>
      </c>
      <c r="O260" s="63">
        <v>0.58213252695024842</v>
      </c>
      <c r="P260" s="59">
        <v>140.19704313617984</v>
      </c>
      <c r="Q260" s="59">
        <v>104.51166003333431</v>
      </c>
      <c r="R260" s="59">
        <v>110.9913517435196</v>
      </c>
      <c r="S260" s="59">
        <v>82.192968974633544</v>
      </c>
      <c r="T260" s="59">
        <v>2579.8079292042612</v>
      </c>
      <c r="U260" s="59">
        <f t="shared" si="4"/>
        <v>0.64250665640253635</v>
      </c>
      <c r="V260" s="61">
        <f t="shared" si="5"/>
        <v>-7.9053544943813892E-2</v>
      </c>
      <c r="W260" s="61">
        <v>-9.7367091571494702E-2</v>
      </c>
    </row>
    <row r="261" spans="1:23" x14ac:dyDescent="0.3">
      <c r="A261" s="60">
        <v>47787</v>
      </c>
      <c r="B261" s="59">
        <v>381.59680904575345</v>
      </c>
      <c r="C261" s="59">
        <v>88.763575942685421</v>
      </c>
      <c r="D261" s="59">
        <v>616.95246949698446</v>
      </c>
      <c r="E261" s="59">
        <v>102.95048264158969</v>
      </c>
      <c r="F261" s="59">
        <v>1662.7910593185657</v>
      </c>
      <c r="G261" s="59">
        <v>263.9104470714704</v>
      </c>
      <c r="H261" s="59">
        <v>51.636107661737334</v>
      </c>
      <c r="I261" s="59">
        <v>539.60297643569606</v>
      </c>
      <c r="J261" s="59">
        <v>28.007353709600327</v>
      </c>
      <c r="K261" s="59">
        <v>1026.0407329807306</v>
      </c>
      <c r="L261" s="59">
        <v>2853.0543964455787</v>
      </c>
      <c r="M261" s="59">
        <v>1909.1976178592345</v>
      </c>
      <c r="N261" s="59">
        <v>0.53741986863110613</v>
      </c>
      <c r="O261" s="63">
        <v>0.58281085050117554</v>
      </c>
      <c r="P261" s="59">
        <v>139.27805468710272</v>
      </c>
      <c r="Q261" s="59">
        <v>103.34335134053283</v>
      </c>
      <c r="R261" s="59">
        <v>109.80055123365071</v>
      </c>
      <c r="S261" s="59">
        <v>81.268041043437549</v>
      </c>
      <c r="T261" s="59">
        <v>2586.5454006397122</v>
      </c>
      <c r="U261" s="59">
        <f t="shared" si="4"/>
        <v>0.64286173322429185</v>
      </c>
      <c r="V261" s="61">
        <f t="shared" si="5"/>
        <v>-7.8698468122058385E-2</v>
      </c>
      <c r="W261" s="61">
        <v>-9.6297790040395403E-2</v>
      </c>
    </row>
    <row r="262" spans="1:23" x14ac:dyDescent="0.3">
      <c r="A262" s="60">
        <v>47817</v>
      </c>
      <c r="B262" s="59">
        <v>381.59680904575345</v>
      </c>
      <c r="C262" s="59">
        <v>88.961322742462684</v>
      </c>
      <c r="D262" s="59">
        <v>618.32691137995323</v>
      </c>
      <c r="E262" s="59">
        <v>103.17983492107699</v>
      </c>
      <c r="F262" s="59">
        <v>1666.4954122266865</v>
      </c>
      <c r="G262" s="59">
        <v>261.83479202213084</v>
      </c>
      <c r="H262" s="59">
        <v>51.64350437310722</v>
      </c>
      <c r="I262" s="59">
        <v>539.68027287905261</v>
      </c>
      <c r="J262" s="59">
        <v>28.011365675664489</v>
      </c>
      <c r="K262" s="59">
        <v>1026.187710115516</v>
      </c>
      <c r="L262" s="59">
        <v>2858.5602903159329</v>
      </c>
      <c r="M262" s="59">
        <v>1907.3576450654712</v>
      </c>
      <c r="N262" s="59">
        <v>0.53801536002981309</v>
      </c>
      <c r="O262" s="63">
        <v>0.58298417489123611</v>
      </c>
      <c r="P262" s="59">
        <v>139.27805468710272</v>
      </c>
      <c r="Q262" s="59">
        <v>102.18270088480701</v>
      </c>
      <c r="R262" s="59">
        <v>109.80055123365071</v>
      </c>
      <c r="S262" s="59">
        <v>80.353036449823804</v>
      </c>
      <c r="T262" s="59">
        <v>2593.3004677732106</v>
      </c>
      <c r="U262" s="59">
        <f t="shared" si="4"/>
        <v>0.64261562936347916</v>
      </c>
      <c r="V262" s="61">
        <f t="shared" si="5"/>
        <v>-7.8944571982871081E-2</v>
      </c>
      <c r="W262" s="61">
        <v>-9.6046952143046399E-2</v>
      </c>
    </row>
    <row r="263" spans="1:23" x14ac:dyDescent="0.3">
      <c r="A263" s="60">
        <v>47848</v>
      </c>
      <c r="B263" s="59">
        <v>372.79115517531375</v>
      </c>
      <c r="C263" s="59">
        <v>89.481920353469121</v>
      </c>
      <c r="D263" s="59">
        <v>621.94533231797448</v>
      </c>
      <c r="E263" s="59">
        <v>103.78363861809994</v>
      </c>
      <c r="F263" s="59">
        <v>1676.2476675171117</v>
      </c>
      <c r="G263" s="59">
        <v>259.75913697279123</v>
      </c>
      <c r="H263" s="59">
        <v>52.111210190182675</v>
      </c>
      <c r="I263" s="59">
        <v>544.56784985606816</v>
      </c>
      <c r="J263" s="59">
        <v>28.265048666967424</v>
      </c>
      <c r="K263" s="59">
        <v>1035.4813079698531</v>
      </c>
      <c r="L263" s="59">
        <v>2864.2497139819689</v>
      </c>
      <c r="M263" s="59">
        <v>1920.1845536558626</v>
      </c>
      <c r="N263" s="59">
        <v>0.53926134651921231</v>
      </c>
      <c r="O263" s="63">
        <v>0.58523098015317254</v>
      </c>
      <c r="P263" s="59">
        <v>134.372400816663</v>
      </c>
      <c r="Q263" s="59">
        <v>101.02205042908118</v>
      </c>
      <c r="R263" s="59">
        <v>105.90055123365073</v>
      </c>
      <c r="S263" s="59">
        <v>79.43803185621006</v>
      </c>
      <c r="T263" s="59">
        <v>2600.0731765579894</v>
      </c>
      <c r="U263" s="59">
        <f t="shared" si="4"/>
        <v>0.64469249659201899</v>
      </c>
      <c r="V263" s="61">
        <f t="shared" si="5"/>
        <v>-7.6867704754331245E-2</v>
      </c>
      <c r="W263" s="61">
        <v>-9.2410072999710796E-2</v>
      </c>
    </row>
    <row r="264" spans="1:23" x14ac:dyDescent="0.3">
      <c r="A264" s="60">
        <v>47879</v>
      </c>
      <c r="B264" s="59">
        <v>372.79115517531375</v>
      </c>
      <c r="C264" s="59">
        <v>89.686258713238985</v>
      </c>
      <c r="D264" s="59">
        <v>623.36558893037579</v>
      </c>
      <c r="E264" s="59">
        <v>104.02063597357018</v>
      </c>
      <c r="F264" s="59">
        <v>1680.0754988555032</v>
      </c>
      <c r="G264" s="59">
        <v>257.75686237237198</v>
      </c>
      <c r="H264" s="59">
        <v>51.860367669341407</v>
      </c>
      <c r="I264" s="59">
        <v>541.94651805954163</v>
      </c>
      <c r="J264" s="59">
        <v>28.128992028991686</v>
      </c>
      <c r="K264" s="59">
        <v>1030.4969151563448</v>
      </c>
      <c r="L264" s="59">
        <v>2869.9391376480021</v>
      </c>
      <c r="M264" s="59">
        <v>1910.1896552865915</v>
      </c>
      <c r="N264" s="59">
        <v>0.53947361315896991</v>
      </c>
      <c r="O264" s="63">
        <v>0.58540457420026459</v>
      </c>
      <c r="P264" s="59">
        <v>134.372400816663</v>
      </c>
      <c r="Q264" s="59">
        <v>99.902280422275666</v>
      </c>
      <c r="R264" s="59">
        <v>105.90055123365073</v>
      </c>
      <c r="S264" s="59">
        <v>78.5555272625963</v>
      </c>
      <c r="T264" s="59">
        <v>2606.8635730672927</v>
      </c>
      <c r="U264" s="59">
        <f t="shared" si="4"/>
        <v>0.64448155868728085</v>
      </c>
      <c r="V264" s="61">
        <f t="shared" si="5"/>
        <v>-7.7078642659069385E-2</v>
      </c>
      <c r="W264" s="61">
        <v>-9.2169361884789094E-2</v>
      </c>
    </row>
    <row r="265" spans="1:23" x14ac:dyDescent="0.3">
      <c r="A265" s="60">
        <v>47907</v>
      </c>
      <c r="B265" s="59">
        <v>372.79115517531375</v>
      </c>
      <c r="C265" s="59">
        <v>89.870822393031219</v>
      </c>
      <c r="D265" s="59">
        <v>624.64840135448082</v>
      </c>
      <c r="E265" s="59">
        <v>104.23469810109179</v>
      </c>
      <c r="F265" s="59">
        <v>1683.532894903085</v>
      </c>
      <c r="G265" s="59">
        <v>255.75458777195269</v>
      </c>
      <c r="H265" s="59">
        <v>51.999906004793644</v>
      </c>
      <c r="I265" s="59">
        <v>543.40470893694385</v>
      </c>
      <c r="J265" s="59">
        <v>28.204677430042072</v>
      </c>
      <c r="K265" s="59">
        <v>1033.2696263940747</v>
      </c>
      <c r="L265" s="59">
        <v>2875.0779719270026</v>
      </c>
      <c r="M265" s="59">
        <v>1912.6335065378069</v>
      </c>
      <c r="N265" s="59">
        <v>0.54023398777765275</v>
      </c>
      <c r="O265" s="63">
        <v>0.58556077829593878</v>
      </c>
      <c r="P265" s="59">
        <v>134.372400816663</v>
      </c>
      <c r="Q265" s="59">
        <v>98.782510415470156</v>
      </c>
      <c r="R265" s="59">
        <v>105.90055123365073</v>
      </c>
      <c r="S265" s="59">
        <v>77.67302266898254</v>
      </c>
      <c r="T265" s="59">
        <v>2613.6717034946905</v>
      </c>
      <c r="U265" s="59">
        <f t="shared" si="4"/>
        <v>0.64412561556681558</v>
      </c>
      <c r="V265" s="61">
        <f t="shared" si="5"/>
        <v>-7.7434585779534659E-2</v>
      </c>
      <c r="W265" s="61">
        <v>-9.19292777777138E-2</v>
      </c>
    </row>
    <row r="266" spans="1:23" x14ac:dyDescent="0.3">
      <c r="A266" s="60">
        <v>47938</v>
      </c>
      <c r="B266" s="59">
        <v>372.79115517531375</v>
      </c>
      <c r="C266" s="59">
        <v>90.075160752801111</v>
      </c>
      <c r="D266" s="59">
        <v>626.06865796688226</v>
      </c>
      <c r="E266" s="59">
        <v>104.47169545656207</v>
      </c>
      <c r="F266" s="59">
        <v>1687.360726241478</v>
      </c>
      <c r="G266" s="59">
        <v>253.75231317153344</v>
      </c>
      <c r="H266" s="59">
        <v>52.061502466474778</v>
      </c>
      <c r="I266" s="59">
        <v>544.04839870300418</v>
      </c>
      <c r="J266" s="59">
        <v>28.238087266059626</v>
      </c>
      <c r="K266" s="59">
        <v>1034.4935853939733</v>
      </c>
      <c r="L266" s="59">
        <v>2880.7673955930368</v>
      </c>
      <c r="M266" s="59">
        <v>1912.5938870010455</v>
      </c>
      <c r="N266" s="59">
        <v>0.5408851259145574</v>
      </c>
      <c r="O266" s="63">
        <v>0.5857330684951455</v>
      </c>
      <c r="P266" s="59">
        <v>134.372400816663</v>
      </c>
      <c r="Q266" s="59">
        <v>97.662740408664646</v>
      </c>
      <c r="R266" s="59">
        <v>105.90055123365073</v>
      </c>
      <c r="S266" s="59">
        <v>76.790518075368766</v>
      </c>
      <c r="T266" s="59">
        <v>2620.4976141543934</v>
      </c>
      <c r="U266" s="59">
        <f t="shared" si="4"/>
        <v>0.64390851459941945</v>
      </c>
      <c r="V266" s="61">
        <f t="shared" si="5"/>
        <v>-7.7651686746930793E-2</v>
      </c>
      <c r="W266" s="61">
        <v>-9.1689819045245397E-2</v>
      </c>
    </row>
    <row r="267" spans="1:23" x14ac:dyDescent="0.3">
      <c r="A267" s="60">
        <v>47968</v>
      </c>
      <c r="B267" s="59">
        <v>362.95676243226035</v>
      </c>
      <c r="C267" s="59">
        <v>90.62611445022003</v>
      </c>
      <c r="D267" s="59">
        <v>629.89806930583711</v>
      </c>
      <c r="E267" s="59">
        <v>105.11070699322066</v>
      </c>
      <c r="F267" s="59">
        <v>1697.6816362818556</v>
      </c>
      <c r="G267" s="59">
        <v>251.75003857111415</v>
      </c>
      <c r="H267" s="59">
        <v>52.679928532826416</v>
      </c>
      <c r="I267" s="59">
        <v>550.51101878069915</v>
      </c>
      <c r="J267" s="59">
        <v>28.573520713077201</v>
      </c>
      <c r="K267" s="59">
        <v>1046.7820858861207</v>
      </c>
      <c r="L267" s="59">
        <v>2886.2732894633937</v>
      </c>
      <c r="M267" s="59">
        <v>1930.2965924838377</v>
      </c>
      <c r="N267" s="59">
        <v>0.54229080130072571</v>
      </c>
      <c r="O267" s="63">
        <v>0.58819157648009246</v>
      </c>
      <c r="P267" s="59">
        <v>128.49300807360959</v>
      </c>
      <c r="Q267" s="59">
        <v>96.542970401859137</v>
      </c>
      <c r="R267" s="59">
        <v>101.94555123365075</v>
      </c>
      <c r="S267" s="59">
        <v>75.908013481755006</v>
      </c>
      <c r="T267" s="59">
        <v>2627.3413514815661</v>
      </c>
      <c r="U267" s="59">
        <f t="shared" ref="U267:U330" si="6">F267/T267</f>
        <v>0.64615952370426766</v>
      </c>
      <c r="V267" s="61">
        <f t="shared" ref="V267:V330" si="7">U267-$U$73</f>
        <v>-7.5400677642082581E-2</v>
      </c>
      <c r="W267" s="61">
        <v>-8.7707887358190198E-2</v>
      </c>
    </row>
    <row r="268" spans="1:23" x14ac:dyDescent="0.3">
      <c r="A268" s="60">
        <v>47999</v>
      </c>
      <c r="B268" s="59">
        <v>354.01141482348442</v>
      </c>
      <c r="C268" s="59">
        <v>91.1517292283486</v>
      </c>
      <c r="D268" s="59">
        <v>633.55136213374112</v>
      </c>
      <c r="E268" s="59">
        <v>105.72032974125898</v>
      </c>
      <c r="F268" s="59">
        <v>1707.5278772025931</v>
      </c>
      <c r="G268" s="59">
        <v>249.82971724355366</v>
      </c>
      <c r="H268" s="59">
        <v>53.484225346387326</v>
      </c>
      <c r="I268" s="59">
        <v>558.91600850955922</v>
      </c>
      <c r="J268" s="59">
        <v>29.009770197497517</v>
      </c>
      <c r="K268" s="59">
        <v>1062.7639506991343</v>
      </c>
      <c r="L268" s="59">
        <v>2891.9627131294264</v>
      </c>
      <c r="M268" s="59">
        <v>1954.003671996132</v>
      </c>
      <c r="N268" s="59">
        <v>0.54389045728530139</v>
      </c>
      <c r="O268" s="63">
        <v>0.59043910540425237</v>
      </c>
      <c r="P268" s="59">
        <v>123.9250080736096</v>
      </c>
      <c r="Q268" s="59">
        <v>95.472195334579069</v>
      </c>
      <c r="R268" s="59">
        <v>97.568203624874798</v>
      </c>
      <c r="S268" s="59">
        <v>75.058467221474586</v>
      </c>
      <c r="T268" s="59">
        <v>2634.2029620326457</v>
      </c>
      <c r="U268" s="59">
        <f t="shared" si="6"/>
        <v>0.64821424233955127</v>
      </c>
      <c r="V268" s="61">
        <f t="shared" si="7"/>
        <v>-7.3345959006798966E-2</v>
      </c>
      <c r="W268" s="61">
        <v>-8.40835785590235E-2</v>
      </c>
    </row>
    <row r="269" spans="1:23" x14ac:dyDescent="0.3">
      <c r="A269" s="60">
        <v>48029</v>
      </c>
      <c r="B269" s="59">
        <v>353.88862529684707</v>
      </c>
      <c r="C269" s="59">
        <v>91.353886072436708</v>
      </c>
      <c r="D269" s="59">
        <v>634.95645609104645</v>
      </c>
      <c r="E269" s="59">
        <v>105.95479691371281</v>
      </c>
      <c r="F269" s="59">
        <v>1711.3148426257399</v>
      </c>
      <c r="G269" s="59">
        <v>247.98394047939962</v>
      </c>
      <c r="H269" s="59">
        <v>53.544855576016033</v>
      </c>
      <c r="I269" s="59">
        <v>559.54960104492136</v>
      </c>
      <c r="J269" s="59">
        <v>29.042655950580023</v>
      </c>
      <c r="K269" s="59">
        <v>1063.9687100829469</v>
      </c>
      <c r="L269" s="59">
        <v>2897.4686069997829</v>
      </c>
      <c r="M269" s="59">
        <v>1954.0897631338639</v>
      </c>
      <c r="N269" s="59">
        <v>0.54448302742071131</v>
      </c>
      <c r="O269" s="63">
        <v>0.59062411875369392</v>
      </c>
      <c r="P269" s="59">
        <v>123.89093754551163</v>
      </c>
      <c r="Q269" s="59">
        <v>94.439486933965654</v>
      </c>
      <c r="R269" s="59">
        <v>97.47948462633542</v>
      </c>
      <c r="S269" s="59">
        <v>74.245398857933949</v>
      </c>
      <c r="T269" s="59">
        <v>2641.0824924856547</v>
      </c>
      <c r="U269" s="59">
        <f t="shared" si="6"/>
        <v>0.64795963302726522</v>
      </c>
      <c r="V269" s="61">
        <f t="shared" si="7"/>
        <v>-7.3600568319085014E-2</v>
      </c>
      <c r="W269" s="61">
        <v>-8.3818064298137193E-2</v>
      </c>
    </row>
    <row r="270" spans="1:23" x14ac:dyDescent="0.3">
      <c r="A270" s="60">
        <v>48060</v>
      </c>
      <c r="B270" s="59">
        <v>353.88862529684707</v>
      </c>
      <c r="C270" s="59">
        <v>91.558224432206615</v>
      </c>
      <c r="D270" s="59">
        <v>636.37671270344799</v>
      </c>
      <c r="E270" s="59">
        <v>106.19179426918309</v>
      </c>
      <c r="F270" s="59">
        <v>1715.1426739641324</v>
      </c>
      <c r="G270" s="59">
        <v>246.13918696130088</v>
      </c>
      <c r="H270" s="59">
        <v>53.405795041425058</v>
      </c>
      <c r="I270" s="59">
        <v>558.09640323881251</v>
      </c>
      <c r="J270" s="59">
        <v>28.967229708059001</v>
      </c>
      <c r="K270" s="59">
        <v>1061.2054930377133</v>
      </c>
      <c r="L270" s="59">
        <v>2903.158030665817</v>
      </c>
      <c r="M270" s="59">
        <v>1947.814107987311</v>
      </c>
      <c r="N270" s="59">
        <v>0.54481867067605538</v>
      </c>
      <c r="O270" s="63">
        <v>0.59078515735182957</v>
      </c>
      <c r="P270" s="59">
        <v>123.89093754551163</v>
      </c>
      <c r="Q270" s="59">
        <v>93.40706245441973</v>
      </c>
      <c r="R270" s="59">
        <v>97.47948462633542</v>
      </c>
      <c r="S270" s="59">
        <v>73.43306981938116</v>
      </c>
      <c r="T270" s="59">
        <v>2647.9799896405225</v>
      </c>
      <c r="U270" s="59">
        <f t="shared" si="6"/>
        <v>0.64771738482697983</v>
      </c>
      <c r="V270" s="61">
        <f t="shared" si="7"/>
        <v>-7.3842816519370413E-2</v>
      </c>
      <c r="W270" s="61">
        <v>-8.3599733773629906E-2</v>
      </c>
    </row>
    <row r="271" spans="1:23" x14ac:dyDescent="0.3">
      <c r="A271" s="60">
        <v>48091</v>
      </c>
      <c r="B271" s="59">
        <v>345.85960960996732</v>
      </c>
      <c r="C271" s="59">
        <v>92.050928713083451</v>
      </c>
      <c r="D271" s="59">
        <v>639.80126066234254</v>
      </c>
      <c r="E271" s="59">
        <v>106.76324650031674</v>
      </c>
      <c r="F271" s="59">
        <v>1724.3724088461408</v>
      </c>
      <c r="G271" s="59">
        <v>244.29443344320219</v>
      </c>
      <c r="H271" s="59">
        <v>53.761878962970187</v>
      </c>
      <c r="I271" s="59">
        <v>561.81751919095518</v>
      </c>
      <c r="J271" s="59">
        <v>29.160369136893333</v>
      </c>
      <c r="K271" s="59">
        <v>1068.2810962233414</v>
      </c>
      <c r="L271" s="59">
        <v>2908.8474543318507</v>
      </c>
      <c r="M271" s="59">
        <v>1957.3152969573623</v>
      </c>
      <c r="N271" s="59">
        <v>0.54578896812587085</v>
      </c>
      <c r="O271" s="63">
        <v>0.59280262575413101</v>
      </c>
      <c r="P271" s="59">
        <v>119.45692185863192</v>
      </c>
      <c r="Q271" s="59">
        <v>92.374637974873806</v>
      </c>
      <c r="R271" s="59">
        <v>93.884484626335393</v>
      </c>
      <c r="S271" s="59">
        <v>72.620740780828356</v>
      </c>
      <c r="T271" s="59">
        <v>2654.8955004194008</v>
      </c>
      <c r="U271" s="59">
        <f t="shared" si="6"/>
        <v>0.64950669756069013</v>
      </c>
      <c r="V271" s="61">
        <f t="shared" si="7"/>
        <v>-7.2053503785660111E-2</v>
      </c>
      <c r="W271" s="61">
        <v>-8.0357741557536E-2</v>
      </c>
    </row>
    <row r="272" spans="1:23" x14ac:dyDescent="0.3">
      <c r="A272" s="60">
        <v>48121</v>
      </c>
      <c r="B272" s="59">
        <v>345.85960960996732</v>
      </c>
      <c r="C272" s="59">
        <v>92.2486755128608</v>
      </c>
      <c r="D272" s="59">
        <v>641.17570254531188</v>
      </c>
      <c r="E272" s="59">
        <v>106.99259877980413</v>
      </c>
      <c r="F272" s="59">
        <v>1728.0767617542631</v>
      </c>
      <c r="G272" s="59">
        <v>242.5165883891608</v>
      </c>
      <c r="H272" s="59">
        <v>53.854594739560461</v>
      </c>
      <c r="I272" s="59">
        <v>562.78640920370367</v>
      </c>
      <c r="J272" s="59">
        <v>29.210658046476428</v>
      </c>
      <c r="K272" s="59">
        <v>1070.1234148580986</v>
      </c>
      <c r="L272" s="59">
        <v>2914.3533482022071</v>
      </c>
      <c r="M272" s="59">
        <v>1958.491665237</v>
      </c>
      <c r="N272" s="59">
        <v>0.54640182230676038</v>
      </c>
      <c r="O272" s="63">
        <v>0.592953755185613</v>
      </c>
      <c r="P272" s="59">
        <v>119.45692185863192</v>
      </c>
      <c r="Q272" s="59">
        <v>91.379163626051863</v>
      </c>
      <c r="R272" s="59">
        <v>93.884484626335393</v>
      </c>
      <c r="S272" s="59">
        <v>71.838370075608907</v>
      </c>
      <c r="T272" s="59">
        <v>2661.829071866985</v>
      </c>
      <c r="U272" s="59">
        <f t="shared" si="6"/>
        <v>0.649206509921467</v>
      </c>
      <c r="V272" s="61">
        <f t="shared" si="7"/>
        <v>-7.2353691424883237E-2</v>
      </c>
      <c r="W272" s="61">
        <v>-8.01484245325082E-2</v>
      </c>
    </row>
    <row r="273" spans="1:23" x14ac:dyDescent="0.3">
      <c r="A273" s="60">
        <v>48152</v>
      </c>
      <c r="B273" s="59">
        <v>345.85960960996732</v>
      </c>
      <c r="C273" s="59">
        <v>92.453013872630734</v>
      </c>
      <c r="D273" s="59">
        <v>642.59595915771365</v>
      </c>
      <c r="E273" s="59">
        <v>107.22959613527446</v>
      </c>
      <c r="F273" s="59">
        <v>1731.9045930926563</v>
      </c>
      <c r="G273" s="59">
        <v>240.73874333511935</v>
      </c>
      <c r="H273" s="59">
        <v>53.76915748083556</v>
      </c>
      <c r="I273" s="59">
        <v>561.89358049925374</v>
      </c>
      <c r="J273" s="59">
        <v>29.164316994963361</v>
      </c>
      <c r="K273" s="59">
        <v>1068.4257247816076</v>
      </c>
      <c r="L273" s="59">
        <v>2920.0427718682427</v>
      </c>
      <c r="M273" s="59">
        <v>1953.9915230917798</v>
      </c>
      <c r="N273" s="59">
        <v>0.54679138172055586</v>
      </c>
      <c r="O273" s="63">
        <v>0.59310932352699208</v>
      </c>
      <c r="P273" s="59">
        <v>119.45692185863192</v>
      </c>
      <c r="Q273" s="59">
        <v>90.383689277229919</v>
      </c>
      <c r="R273" s="59">
        <v>93.884484626335393</v>
      </c>
      <c r="S273" s="59">
        <v>71.055999370389443</v>
      </c>
      <c r="T273" s="59">
        <v>2668.7807511508331</v>
      </c>
      <c r="U273" s="59">
        <f t="shared" si="6"/>
        <v>0.64894974693811902</v>
      </c>
      <c r="V273" s="61">
        <f t="shared" si="7"/>
        <v>-7.2610454408231218E-2</v>
      </c>
      <c r="W273" s="61">
        <v>-7.9939652739540401E-2</v>
      </c>
    </row>
    <row r="274" spans="1:23" x14ac:dyDescent="0.3">
      <c r="A274" s="60">
        <v>48182</v>
      </c>
      <c r="B274" s="59">
        <v>345.85960960996732</v>
      </c>
      <c r="C274" s="59">
        <v>92.650760672408097</v>
      </c>
      <c r="D274" s="59">
        <v>643.9704010406831</v>
      </c>
      <c r="E274" s="59">
        <v>107.45894841476188</v>
      </c>
      <c r="F274" s="59">
        <v>1735.6089460007793</v>
      </c>
      <c r="G274" s="59">
        <v>238.96089828107796</v>
      </c>
      <c r="H274" s="59">
        <v>53.73882406828055</v>
      </c>
      <c r="I274" s="59">
        <v>561.57659301818023</v>
      </c>
      <c r="J274" s="59">
        <v>29.147864193752767</v>
      </c>
      <c r="K274" s="59">
        <v>1067.8229815025124</v>
      </c>
      <c r="L274" s="59">
        <v>2925.5486657385995</v>
      </c>
      <c r="M274" s="59">
        <v>1951.247161063804</v>
      </c>
      <c r="N274" s="59">
        <v>0.54725152344121497</v>
      </c>
      <c r="O274" s="63">
        <v>0.59325929741886496</v>
      </c>
      <c r="P274" s="59">
        <v>119.45692185863192</v>
      </c>
      <c r="Q274" s="59">
        <v>89.388214928407976</v>
      </c>
      <c r="R274" s="59">
        <v>93.884484626335393</v>
      </c>
      <c r="S274" s="59">
        <v>70.273628665169994</v>
      </c>
      <c r="T274" s="59">
        <v>2675.7505855616864</v>
      </c>
      <c r="U274" s="59">
        <f t="shared" si="6"/>
        <v>0.64864376947765667</v>
      </c>
      <c r="V274" s="61">
        <f t="shared" si="7"/>
        <v>-7.2916431868693565E-2</v>
      </c>
      <c r="W274" s="61">
        <v>-7.9731424758404099E-2</v>
      </c>
    </row>
    <row r="275" spans="1:23" x14ac:dyDescent="0.3">
      <c r="A275" s="60">
        <v>48213</v>
      </c>
      <c r="B275" s="59">
        <v>338.04003031150256</v>
      </c>
      <c r="C275" s="59">
        <v>93.135942945679759</v>
      </c>
      <c r="D275" s="59">
        <v>647.34266718106926</v>
      </c>
      <c r="E275" s="59">
        <v>108.02167641069923</v>
      </c>
      <c r="F275" s="59">
        <v>1744.6977725556815</v>
      </c>
      <c r="G275" s="59">
        <v>237.18305322703657</v>
      </c>
      <c r="H275" s="59">
        <v>54.124368365518229</v>
      </c>
      <c r="I275" s="59">
        <v>565.60557312063327</v>
      </c>
      <c r="J275" s="59">
        <v>29.356982889805384</v>
      </c>
      <c r="K275" s="59">
        <v>1075.4839801960184</v>
      </c>
      <c r="L275" s="59">
        <v>2931.2380894046323</v>
      </c>
      <c r="M275" s="59">
        <v>1961.7539577990115</v>
      </c>
      <c r="N275" s="59">
        <v>0.54822572215052745</v>
      </c>
      <c r="O275" s="63">
        <v>0.59520848165221862</v>
      </c>
      <c r="P275" s="59">
        <v>115.00307199309708</v>
      </c>
      <c r="Q275" s="59">
        <v>88.392740579586032</v>
      </c>
      <c r="R275" s="59">
        <v>90.518755193405468</v>
      </c>
      <c r="S275" s="59">
        <v>69.491257959950545</v>
      </c>
      <c r="T275" s="59">
        <v>2682.7386225137911</v>
      </c>
      <c r="U275" s="59">
        <f t="shared" si="6"/>
        <v>0.65034206385743887</v>
      </c>
      <c r="V275" s="61">
        <f t="shared" si="7"/>
        <v>-7.1218137488911371E-2</v>
      </c>
      <c r="W275" s="61">
        <v>-7.6608964235928306E-2</v>
      </c>
    </row>
    <row r="276" spans="1:23" x14ac:dyDescent="0.3">
      <c r="A276" s="60">
        <v>48244</v>
      </c>
      <c r="B276" s="59">
        <v>338.04003031150256</v>
      </c>
      <c r="C276" s="59">
        <v>93.340281305449679</v>
      </c>
      <c r="D276" s="59">
        <v>648.76292379347092</v>
      </c>
      <c r="E276" s="59">
        <v>108.25867376616955</v>
      </c>
      <c r="F276" s="59">
        <v>1748.5256038940749</v>
      </c>
      <c r="G276" s="59">
        <v>235.47037133381576</v>
      </c>
      <c r="H276" s="59">
        <v>54.019375848268112</v>
      </c>
      <c r="I276" s="59">
        <v>564.50838982434811</v>
      </c>
      <c r="J276" s="59">
        <v>29.300035092989468</v>
      </c>
      <c r="K276" s="59">
        <v>1073.3977152888624</v>
      </c>
      <c r="L276" s="59">
        <v>2936.9275130706674</v>
      </c>
      <c r="M276" s="59">
        <v>1956.6958873882838</v>
      </c>
      <c r="N276" s="59">
        <v>0.54857667060443871</v>
      </c>
      <c r="O276" s="63">
        <v>0.59535878775091933</v>
      </c>
      <c r="P276" s="59">
        <v>115.00307199309708</v>
      </c>
      <c r="Q276" s="59">
        <v>87.434381646310243</v>
      </c>
      <c r="R276" s="59">
        <v>90.518755193405468</v>
      </c>
      <c r="S276" s="59">
        <v>68.736935000005488</v>
      </c>
      <c r="T276" s="59">
        <v>2689.7449095452221</v>
      </c>
      <c r="U276" s="59">
        <f t="shared" si="6"/>
        <v>0.65007116388212183</v>
      </c>
      <c r="V276" s="61">
        <f t="shared" si="7"/>
        <v>-7.1489037464228411E-2</v>
      </c>
      <c r="W276" s="61">
        <v>-7.64094120811077E-2</v>
      </c>
    </row>
    <row r="277" spans="1:23" x14ac:dyDescent="0.3">
      <c r="A277" s="60">
        <v>48273</v>
      </c>
      <c r="B277" s="59">
        <v>337.95232350676162</v>
      </c>
      <c r="C277" s="59">
        <v>93.53458657688499</v>
      </c>
      <c r="D277" s="59">
        <v>650.11344528581935</v>
      </c>
      <c r="E277" s="59">
        <v>108.48403446465004</v>
      </c>
      <c r="F277" s="59">
        <v>1752.1654873112291</v>
      </c>
      <c r="G277" s="59">
        <v>233.7576894405949</v>
      </c>
      <c r="H277" s="59">
        <v>53.917218835828869</v>
      </c>
      <c r="I277" s="59">
        <v>563.44083786367162</v>
      </c>
      <c r="J277" s="59">
        <v>29.244625270079403</v>
      </c>
      <c r="K277" s="59">
        <v>1071.3677935796402</v>
      </c>
      <c r="L277" s="59">
        <v>2942.2498771453452</v>
      </c>
      <c r="M277" s="59">
        <v>1951.7281649898152</v>
      </c>
      <c r="N277" s="59">
        <v>0.54893289588062633</v>
      </c>
      <c r="O277" s="63">
        <v>0.59551892615294455</v>
      </c>
      <c r="P277" s="59">
        <v>114.97873590159855</v>
      </c>
      <c r="Q277" s="59">
        <v>86.476022713034453</v>
      </c>
      <c r="R277" s="59">
        <v>90.455384480163048</v>
      </c>
      <c r="S277" s="59">
        <v>67.982612040060431</v>
      </c>
      <c r="T277" s="59">
        <v>2696.7694943182059</v>
      </c>
      <c r="U277" s="59">
        <f t="shared" si="6"/>
        <v>0.64972756885705185</v>
      </c>
      <c r="V277" s="61">
        <f t="shared" si="7"/>
        <v>-7.1832632489298387E-2</v>
      </c>
      <c r="W277" s="61">
        <v>-7.6177856807779998E-2</v>
      </c>
    </row>
    <row r="278" spans="1:23" x14ac:dyDescent="0.3">
      <c r="A278" s="60">
        <v>48304</v>
      </c>
      <c r="B278" s="59">
        <v>326.09142862619973</v>
      </c>
      <c r="C278" s="59">
        <v>94.164914623407611</v>
      </c>
      <c r="D278" s="59">
        <v>654.49454914250089</v>
      </c>
      <c r="E278" s="59">
        <v>109.21510659556482</v>
      </c>
      <c r="F278" s="59">
        <v>1763.9733018237077</v>
      </c>
      <c r="G278" s="59">
        <v>232.04573843741355</v>
      </c>
      <c r="H278" s="59">
        <v>54.218695631266044</v>
      </c>
      <c r="I278" s="59">
        <v>566.59130337144916</v>
      </c>
      <c r="J278" s="59">
        <v>29.408145868889033</v>
      </c>
      <c r="K278" s="59">
        <v>1077.3583200963449</v>
      </c>
      <c r="L278" s="59">
        <v>2947.9393008113807</v>
      </c>
      <c r="M278" s="59">
        <v>1959.6222034053626</v>
      </c>
      <c r="N278" s="59">
        <v>0.54977858396590396</v>
      </c>
      <c r="O278" s="63">
        <v>0.59837504162253197</v>
      </c>
      <c r="P278" s="59">
        <v>107.43085162408761</v>
      </c>
      <c r="Q278" s="59">
        <v>85.517866580521144</v>
      </c>
      <c r="R278" s="59">
        <v>86.142373877112107</v>
      </c>
      <c r="S278" s="59">
        <v>67.2288171693924</v>
      </c>
      <c r="T278" s="59">
        <v>2703.8124246194429</v>
      </c>
      <c r="U278" s="59">
        <f t="shared" si="6"/>
        <v>0.65240224719804074</v>
      </c>
      <c r="V278" s="61">
        <f t="shared" si="7"/>
        <v>-6.9157954148309497E-2</v>
      </c>
      <c r="W278" s="61">
        <v>-7.1592697680736797E-2</v>
      </c>
    </row>
    <row r="279" spans="1:23" x14ac:dyDescent="0.3">
      <c r="A279" s="60">
        <v>48334</v>
      </c>
      <c r="B279" s="59">
        <v>326.09142862619973</v>
      </c>
      <c r="C279" s="59">
        <v>94.362661423184946</v>
      </c>
      <c r="D279" s="59">
        <v>655.86899102547011</v>
      </c>
      <c r="E279" s="59">
        <v>109.44445887505219</v>
      </c>
      <c r="F279" s="59">
        <v>1767.67765473183</v>
      </c>
      <c r="G279" s="59">
        <v>230.43262822490357</v>
      </c>
      <c r="H279" s="59">
        <v>54.120643198355772</v>
      </c>
      <c r="I279" s="59">
        <v>565.56664471608053</v>
      </c>
      <c r="J279" s="59">
        <v>29.354962364264807</v>
      </c>
      <c r="K279" s="59">
        <v>1075.4099588683284</v>
      </c>
      <c r="L279" s="59">
        <v>2953.4451946817367</v>
      </c>
      <c r="M279" s="59">
        <v>1954.8848373719331</v>
      </c>
      <c r="N279" s="59">
        <v>0.55011422581499247</v>
      </c>
      <c r="O279" s="63">
        <v>0.59851378245138387</v>
      </c>
      <c r="P279" s="59">
        <v>107.43085162408761</v>
      </c>
      <c r="Q279" s="59">
        <v>84.622609483653775</v>
      </c>
      <c r="R279" s="59">
        <v>86.142373877112107</v>
      </c>
      <c r="S279" s="59">
        <v>66.510964053749802</v>
      </c>
      <c r="T279" s="59">
        <v>2710.873748360435</v>
      </c>
      <c r="U279" s="59">
        <f t="shared" si="6"/>
        <v>0.65206933956291402</v>
      </c>
      <c r="V279" s="61">
        <f t="shared" si="7"/>
        <v>-6.949086178343622E-2</v>
      </c>
      <c r="W279" s="61">
        <v>-7.1406211970688402E-2</v>
      </c>
    </row>
    <row r="280" spans="1:23" x14ac:dyDescent="0.3">
      <c r="A280" s="60">
        <v>48365</v>
      </c>
      <c r="B280" s="59">
        <v>326.09142862619973</v>
      </c>
      <c r="C280" s="59">
        <v>94.566999782954838</v>
      </c>
      <c r="D280" s="59">
        <v>657.28924763787154</v>
      </c>
      <c r="E280" s="59">
        <v>109.68145623052246</v>
      </c>
      <c r="F280" s="59">
        <v>1771.5054860702223</v>
      </c>
      <c r="G280" s="59">
        <v>228.81951801239359</v>
      </c>
      <c r="H280" s="59">
        <v>53.872215732252933</v>
      </c>
      <c r="I280" s="59">
        <v>562.97055050588892</v>
      </c>
      <c r="J280" s="59">
        <v>29.220215648654452</v>
      </c>
      <c r="K280" s="59">
        <v>1070.4735546551663</v>
      </c>
      <c r="L280" s="59">
        <v>2959.1346183477708</v>
      </c>
      <c r="M280" s="59">
        <v>1945.3560545543562</v>
      </c>
      <c r="N280" s="59">
        <v>0.55027127406781651</v>
      </c>
      <c r="O280" s="63">
        <v>0.59865660557860667</v>
      </c>
      <c r="P280" s="59">
        <v>107.43085162408761</v>
      </c>
      <c r="Q280" s="59">
        <v>83.727352386786393</v>
      </c>
      <c r="R280" s="59">
        <v>86.142373877112107</v>
      </c>
      <c r="S280" s="59">
        <v>65.793110938107205</v>
      </c>
      <c r="T280" s="59">
        <v>2717.9535135778115</v>
      </c>
      <c r="U280" s="59">
        <f t="shared" si="6"/>
        <v>0.65177917032814858</v>
      </c>
      <c r="V280" s="61">
        <f t="shared" si="7"/>
        <v>-6.9781031018201656E-2</v>
      </c>
      <c r="W280" s="61">
        <v>-7.1220212021355506E-2</v>
      </c>
    </row>
    <row r="281" spans="1:23" x14ac:dyDescent="0.3">
      <c r="A281" s="60">
        <v>48395</v>
      </c>
      <c r="B281" s="59">
        <v>319.1301958508522</v>
      </c>
      <c r="C281" s="59">
        <v>95.014762572186925</v>
      </c>
      <c r="D281" s="59">
        <v>660.40142913384875</v>
      </c>
      <c r="E281" s="59">
        <v>110.2007840603313</v>
      </c>
      <c r="F281" s="59">
        <v>1779.8933406009073</v>
      </c>
      <c r="G281" s="59">
        <v>227.20640779988361</v>
      </c>
      <c r="H281" s="59">
        <v>54.363895982287865</v>
      </c>
      <c r="I281" s="59">
        <v>568.10866293123922</v>
      </c>
      <c r="J281" s="59">
        <v>29.486902339389612</v>
      </c>
      <c r="K281" s="59">
        <v>1080.2435390126784</v>
      </c>
      <c r="L281" s="59">
        <v>2964.6405122181263</v>
      </c>
      <c r="M281" s="59">
        <v>1959.4094080654788</v>
      </c>
      <c r="N281" s="59">
        <v>0.55131078505905551</v>
      </c>
      <c r="O281" s="63">
        <v>0.60037408693076311</v>
      </c>
      <c r="P281" s="59">
        <v>103.47160776473021</v>
      </c>
      <c r="Q281" s="59">
        <v>82.83209528991901</v>
      </c>
      <c r="R281" s="59">
        <v>83.140384961121981</v>
      </c>
      <c r="S281" s="59">
        <v>65.075257822464607</v>
      </c>
      <c r="T281" s="59">
        <v>2725.0517684336533</v>
      </c>
      <c r="U281" s="59">
        <f t="shared" si="6"/>
        <v>0.6531594596545891</v>
      </c>
      <c r="V281" s="61">
        <f t="shared" si="7"/>
        <v>-6.8400741691761135E-2</v>
      </c>
      <c r="W281" s="61">
        <v>-6.8480164262389703E-2</v>
      </c>
    </row>
    <row r="282" spans="1:23" x14ac:dyDescent="0.3">
      <c r="A282" s="60">
        <v>48426</v>
      </c>
      <c r="B282" s="59">
        <v>319.1301958508522</v>
      </c>
      <c r="C282" s="59">
        <v>95.219100931956831</v>
      </c>
      <c r="D282" s="59">
        <v>661.8216857462503</v>
      </c>
      <c r="E282" s="59">
        <v>110.4377814158016</v>
      </c>
      <c r="F282" s="59">
        <v>1783.7211719393003</v>
      </c>
      <c r="G282" s="59">
        <v>225.6513078605015</v>
      </c>
      <c r="H282" s="59">
        <v>53.995893127788044</v>
      </c>
      <c r="I282" s="59">
        <v>564.26299282523928</v>
      </c>
      <c r="J282" s="59">
        <v>29.287298097729149</v>
      </c>
      <c r="K282" s="59">
        <v>1072.9310994104621</v>
      </c>
      <c r="L282" s="59">
        <v>2970.3299358841609</v>
      </c>
      <c r="M282" s="59">
        <v>1946.12859132172</v>
      </c>
      <c r="N282" s="59">
        <v>0.55131562436055537</v>
      </c>
      <c r="O282" s="63">
        <v>0.600512808489859</v>
      </c>
      <c r="P282" s="59">
        <v>103.47160776473021</v>
      </c>
      <c r="Q282" s="59">
        <v>81.969831891879579</v>
      </c>
      <c r="R282" s="59">
        <v>83.140384961121981</v>
      </c>
      <c r="S282" s="59">
        <v>64.382421281121907</v>
      </c>
      <c r="T282" s="59">
        <v>2732.1685612158235</v>
      </c>
      <c r="U282" s="59">
        <f t="shared" si="6"/>
        <v>0.65285912343034169</v>
      </c>
      <c r="V282" s="61">
        <f t="shared" si="7"/>
        <v>-6.8701077916008546E-2</v>
      </c>
      <c r="W282" s="61">
        <v>-6.8301786125087902E-2</v>
      </c>
    </row>
    <row r="283" spans="1:23" x14ac:dyDescent="0.3">
      <c r="A283" s="60">
        <v>48457</v>
      </c>
      <c r="B283" s="59">
        <v>319.1301958508522</v>
      </c>
      <c r="C283" s="59">
        <v>95.423439291726766</v>
      </c>
      <c r="D283" s="59">
        <v>663.24194235865218</v>
      </c>
      <c r="E283" s="59">
        <v>110.67477877127193</v>
      </c>
      <c r="F283" s="59">
        <v>1787.5490032776934</v>
      </c>
      <c r="G283" s="59">
        <v>224.09620792111934</v>
      </c>
      <c r="H283" s="59">
        <v>53.914220109884361</v>
      </c>
      <c r="I283" s="59">
        <v>563.40950084935253</v>
      </c>
      <c r="J283" s="59">
        <v>29.242998765255372</v>
      </c>
      <c r="K283" s="59">
        <v>1071.3082070789253</v>
      </c>
      <c r="L283" s="59">
        <v>2976.0193595501964</v>
      </c>
      <c r="M283" s="59">
        <v>1941.971134724537</v>
      </c>
      <c r="N283" s="59">
        <v>0.55166021158748446</v>
      </c>
      <c r="O283" s="63">
        <v>0.60065099964533442</v>
      </c>
      <c r="P283" s="59">
        <v>103.47160776473021</v>
      </c>
      <c r="Q283" s="59">
        <v>81.107568493840148</v>
      </c>
      <c r="R283" s="59">
        <v>83.140384961121981</v>
      </c>
      <c r="S283" s="59">
        <v>63.689584739779214</v>
      </c>
      <c r="T283" s="59">
        <v>2739.3039403382941</v>
      </c>
      <c r="U283" s="59">
        <f t="shared" si="6"/>
        <v>0.6525559201206923</v>
      </c>
      <c r="V283" s="61">
        <f t="shared" si="7"/>
        <v>-6.9004281225657937E-2</v>
      </c>
      <c r="W283" s="61">
        <v>-6.8123872629776996E-2</v>
      </c>
    </row>
    <row r="284" spans="1:23" x14ac:dyDescent="0.3">
      <c r="A284" s="60">
        <v>48487</v>
      </c>
      <c r="B284" s="59">
        <v>314.01857760395808</v>
      </c>
      <c r="C284" s="59">
        <v>95.804772294545373</v>
      </c>
      <c r="D284" s="59">
        <v>665.89240269996992</v>
      </c>
      <c r="E284" s="59">
        <v>111.11705947335507</v>
      </c>
      <c r="F284" s="59">
        <v>1794.6924413487252</v>
      </c>
      <c r="G284" s="59">
        <v>222.54110798173724</v>
      </c>
      <c r="H284" s="59">
        <v>54.24553601037703</v>
      </c>
      <c r="I284" s="59">
        <v>566.87178827073376</v>
      </c>
      <c r="J284" s="59">
        <v>29.42270405356836</v>
      </c>
      <c r="K284" s="59">
        <v>1077.8916546853291</v>
      </c>
      <c r="L284" s="59">
        <v>2981.5252534205533</v>
      </c>
      <c r="M284" s="59">
        <v>1950.9727910017455</v>
      </c>
      <c r="N284" s="59">
        <v>0.5524893323252732</v>
      </c>
      <c r="O284" s="63">
        <v>0.60193769591244117</v>
      </c>
      <c r="P284" s="59">
        <v>100.10203027798667</v>
      </c>
      <c r="Q284" s="59">
        <v>80.245305095800717</v>
      </c>
      <c r="R284" s="59">
        <v>81.398344200971394</v>
      </c>
      <c r="S284" s="59">
        <v>62.996748198436521</v>
      </c>
      <c r="T284" s="59">
        <v>2746.4579543414757</v>
      </c>
      <c r="U284" s="59">
        <f t="shared" si="6"/>
        <v>0.65345709680782005</v>
      </c>
      <c r="V284" s="61">
        <f t="shared" si="7"/>
        <v>-6.810310453853019E-2</v>
      </c>
      <c r="W284" s="61">
        <v>-6.60852550799296E-2</v>
      </c>
    </row>
    <row r="285" spans="1:23" x14ac:dyDescent="0.3">
      <c r="A285" s="60">
        <v>48518</v>
      </c>
      <c r="B285" s="59">
        <v>313.25722160968837</v>
      </c>
      <c r="C285" s="59">
        <v>96.036455117340381</v>
      </c>
      <c r="D285" s="59">
        <v>667.50271738305241</v>
      </c>
      <c r="E285" s="59">
        <v>111.38577170326697</v>
      </c>
      <c r="F285" s="59">
        <v>1799.0325112732401</v>
      </c>
      <c r="G285" s="59">
        <v>221.02860486107926</v>
      </c>
      <c r="H285" s="59">
        <v>54.417987163141355</v>
      </c>
      <c r="I285" s="59">
        <v>568.67392169122684</v>
      </c>
      <c r="J285" s="59">
        <v>29.51624132141858</v>
      </c>
      <c r="K285" s="59">
        <v>1081.3183635369103</v>
      </c>
      <c r="L285" s="59">
        <v>2987.2146770865879</v>
      </c>
      <c r="M285" s="59">
        <v>1954.9551185737762</v>
      </c>
      <c r="N285" s="59">
        <v>0.55311672030904657</v>
      </c>
      <c r="O285" s="63">
        <v>0.60224413232591145</v>
      </c>
      <c r="P285" s="59">
        <v>99.774198705883862</v>
      </c>
      <c r="Q285" s="59">
        <v>79.411121510150835</v>
      </c>
      <c r="R285" s="59">
        <v>80.964819778804497</v>
      </c>
      <c r="S285" s="59">
        <v>62.318428663428435</v>
      </c>
      <c r="T285" s="59">
        <v>2753.6306518925489</v>
      </c>
      <c r="U285" s="59">
        <f t="shared" si="6"/>
        <v>0.65333108855277267</v>
      </c>
      <c r="V285" s="61">
        <f t="shared" si="7"/>
        <v>-6.8229112793577573E-2</v>
      </c>
      <c r="W285" s="61">
        <v>-6.5636623546613898E-2</v>
      </c>
    </row>
    <row r="286" spans="1:23" x14ac:dyDescent="0.3">
      <c r="A286" s="60">
        <v>48548</v>
      </c>
      <c r="B286" s="59">
        <v>312.28179280006026</v>
      </c>
      <c r="C286" s="59">
        <v>96.269234907229105</v>
      </c>
      <c r="D286" s="59">
        <v>669.12065655118113</v>
      </c>
      <c r="E286" s="59">
        <v>111.65575622635249</v>
      </c>
      <c r="F286" s="59">
        <v>1803.3931304721214</v>
      </c>
      <c r="G286" s="59">
        <v>219.52244637370688</v>
      </c>
      <c r="H286" s="59">
        <v>54.855249606051466</v>
      </c>
      <c r="I286" s="59">
        <v>573.24336207630597</v>
      </c>
      <c r="J286" s="59">
        <v>29.753411868484854</v>
      </c>
      <c r="K286" s="59">
        <v>1090.0070331083562</v>
      </c>
      <c r="L286" s="59">
        <v>2992.7205709569444</v>
      </c>
      <c r="M286" s="59">
        <v>1967.3815030329051</v>
      </c>
      <c r="N286" s="59">
        <v>0.55403948417122295</v>
      </c>
      <c r="O286" s="63">
        <v>0.60259322169041429</v>
      </c>
      <c r="P286" s="59">
        <v>99.352251015541981</v>
      </c>
      <c r="Q286" s="59">
        <v>78.579669854268474</v>
      </c>
      <c r="R286" s="59">
        <v>80.411338659518265</v>
      </c>
      <c r="S286" s="59">
        <v>61.643721831938393</v>
      </c>
      <c r="T286" s="59">
        <v>2760.8220817857928</v>
      </c>
      <c r="U286" s="59">
        <f t="shared" si="6"/>
        <v>0.653208746181002</v>
      </c>
      <c r="V286" s="61">
        <f t="shared" si="7"/>
        <v>-6.8351455165348241E-2</v>
      </c>
      <c r="W286" s="61">
        <v>-6.5112341306247101E-2</v>
      </c>
    </row>
    <row r="287" spans="1:23" x14ac:dyDescent="0.3">
      <c r="A287" s="60">
        <v>48579</v>
      </c>
      <c r="B287" s="59">
        <v>308.53731083190365</v>
      </c>
      <c r="C287" s="59">
        <v>96.608058119679043</v>
      </c>
      <c r="D287" s="59">
        <v>671.47565200313159</v>
      </c>
      <c r="E287" s="59">
        <v>112.04873288239008</v>
      </c>
      <c r="F287" s="59">
        <v>1809.7402407858735</v>
      </c>
      <c r="G287" s="59">
        <v>218.02441645974801</v>
      </c>
      <c r="H287" s="59">
        <v>55.164169716711918</v>
      </c>
      <c r="I287" s="59">
        <v>576.47161104280872</v>
      </c>
      <c r="J287" s="59">
        <v>29.920969711224565</v>
      </c>
      <c r="K287" s="59">
        <v>1096.1454628066388</v>
      </c>
      <c r="L287" s="59">
        <v>2998.4099946229776</v>
      </c>
      <c r="M287" s="59">
        <v>1975.726629737132</v>
      </c>
      <c r="N287" s="59">
        <v>0.55480624004773349</v>
      </c>
      <c r="O287" s="63">
        <v>0.6035666383287358</v>
      </c>
      <c r="P287" s="59">
        <v>97.526059132580599</v>
      </c>
      <c r="Q287" s="59">
        <v>77.751734429138921</v>
      </c>
      <c r="R287" s="59">
        <v>78.493048574323041</v>
      </c>
      <c r="S287" s="59">
        <v>60.973627343109065</v>
      </c>
      <c r="T287" s="59">
        <v>2768.0322929429203</v>
      </c>
      <c r="U287" s="59">
        <f t="shared" si="6"/>
        <v>0.65380026287980597</v>
      </c>
      <c r="V287" s="61">
        <f t="shared" si="7"/>
        <v>-6.7759938466544267E-2</v>
      </c>
      <c r="W287" s="61">
        <v>-6.35899762281181E-2</v>
      </c>
    </row>
    <row r="288" spans="1:23" x14ac:dyDescent="0.3">
      <c r="A288" s="60">
        <v>48610</v>
      </c>
      <c r="B288" s="59">
        <v>307.93803736419932</v>
      </c>
      <c r="C288" s="59">
        <v>96.833919671362978</v>
      </c>
      <c r="D288" s="59">
        <v>673.0455058603693</v>
      </c>
      <c r="E288" s="59">
        <v>112.31069343894826</v>
      </c>
      <c r="F288" s="59">
        <v>1813.9712619541326</v>
      </c>
      <c r="G288" s="59">
        <v>216.55759056219046</v>
      </c>
      <c r="H288" s="59">
        <v>55.022700182461115</v>
      </c>
      <c r="I288" s="59">
        <v>574.99323892659913</v>
      </c>
      <c r="J288" s="59">
        <v>29.844236830604466</v>
      </c>
      <c r="K288" s="59">
        <v>1093.3343774791385</v>
      </c>
      <c r="L288" s="59">
        <v>3004.0994182890122</v>
      </c>
      <c r="M288" s="59">
        <v>1969.7521439809937</v>
      </c>
      <c r="N288" s="59">
        <v>0.5550619050320923</v>
      </c>
      <c r="O288" s="63">
        <v>0.60383196738118661</v>
      </c>
      <c r="P288" s="59">
        <v>97.30989119662172</v>
      </c>
      <c r="Q288" s="59">
        <v>76.93901726970077</v>
      </c>
      <c r="R288" s="59">
        <v>78.109943042577584</v>
      </c>
      <c r="S288" s="59">
        <v>60.319518604989689</v>
      </c>
      <c r="T288" s="59">
        <v>2775.261334413407</v>
      </c>
      <c r="U288" s="59">
        <f t="shared" si="6"/>
        <v>0.65362178309508379</v>
      </c>
      <c r="V288" s="61">
        <f t="shared" si="7"/>
        <v>-6.7938418251266453E-2</v>
      </c>
      <c r="W288" s="61">
        <v>-6.3208402057126203E-2</v>
      </c>
    </row>
    <row r="289" spans="1:23" x14ac:dyDescent="0.3">
      <c r="A289" s="60">
        <v>48638</v>
      </c>
      <c r="B289" s="59">
        <v>300.86923583991444</v>
      </c>
      <c r="C289" s="59">
        <v>97.272362723442839</v>
      </c>
      <c r="D289" s="59">
        <v>676.09291039361074</v>
      </c>
      <c r="E289" s="59">
        <v>112.81921197645759</v>
      </c>
      <c r="F289" s="59">
        <v>1822.1845316345864</v>
      </c>
      <c r="G289" s="59">
        <v>215.09575861019709</v>
      </c>
      <c r="H289" s="59">
        <v>55.8016169612266</v>
      </c>
      <c r="I289" s="59">
        <v>583.13300451410123</v>
      </c>
      <c r="J289" s="59">
        <v>30.266720219091802</v>
      </c>
      <c r="K289" s="59">
        <v>1108.8119256291852</v>
      </c>
      <c r="L289" s="59">
        <v>3009.2382525680118</v>
      </c>
      <c r="M289" s="59">
        <v>1993.1090259338021</v>
      </c>
      <c r="N289" s="59">
        <v>0.55632276568999528</v>
      </c>
      <c r="O289" s="63">
        <v>0.60553016368164858</v>
      </c>
      <c r="P289" s="59">
        <v>93.030230950611497</v>
      </c>
      <c r="Q289" s="59">
        <v>76.128101509728907</v>
      </c>
      <c r="R289" s="59">
        <v>75.320801764302928</v>
      </c>
      <c r="S289" s="59">
        <v>59.668602412968205</v>
      </c>
      <c r="T289" s="59">
        <v>2782.5092553748282</v>
      </c>
      <c r="U289" s="59">
        <f t="shared" si="6"/>
        <v>0.65487096875410833</v>
      </c>
      <c r="V289" s="61">
        <f t="shared" si="7"/>
        <v>-6.6689232592241909E-2</v>
      </c>
      <c r="W289" s="61">
        <v>-6.0503314549527398E-2</v>
      </c>
    </row>
    <row r="290" spans="1:23" x14ac:dyDescent="0.3">
      <c r="A290" s="60">
        <v>48669</v>
      </c>
      <c r="B290" s="59">
        <v>299.93952047809063</v>
      </c>
      <c r="C290" s="59">
        <v>97.510092253081439</v>
      </c>
      <c r="D290" s="59">
        <v>677.74525279673333</v>
      </c>
      <c r="E290" s="59">
        <v>113.09493734640274</v>
      </c>
      <c r="F290" s="59">
        <v>1826.6378733597362</v>
      </c>
      <c r="G290" s="59">
        <v>213.69283333757278</v>
      </c>
      <c r="H290" s="59">
        <v>55.977869576624428</v>
      </c>
      <c r="I290" s="59">
        <v>584.97486363516975</v>
      </c>
      <c r="J290" s="59">
        <v>30.362319395041055</v>
      </c>
      <c r="K290" s="59">
        <v>1112.3141718456745</v>
      </c>
      <c r="L290" s="59">
        <v>3014.9276762340446</v>
      </c>
      <c r="M290" s="59">
        <v>1997.3220577900827</v>
      </c>
      <c r="N290" s="59">
        <v>0.55690276263027083</v>
      </c>
      <c r="O290" s="63">
        <v>0.60586457438388541</v>
      </c>
      <c r="P290" s="59">
        <v>92.741029221594033</v>
      </c>
      <c r="Q290" s="59">
        <v>75.352849585140447</v>
      </c>
      <c r="R290" s="59">
        <v>74.680288131496582</v>
      </c>
      <c r="S290" s="59">
        <v>59.040929064932335</v>
      </c>
      <c r="T290" s="59">
        <v>2789.7761051331931</v>
      </c>
      <c r="U290" s="59">
        <f t="shared" si="6"/>
        <v>0.65476145917183792</v>
      </c>
      <c r="V290" s="61">
        <f t="shared" si="7"/>
        <v>-6.6798742174512316E-2</v>
      </c>
      <c r="W290" s="61">
        <v>-6.0012456571348197E-2</v>
      </c>
    </row>
    <row r="291" spans="1:23" x14ac:dyDescent="0.3">
      <c r="A291" s="60">
        <v>48699</v>
      </c>
      <c r="B291" s="59">
        <v>299.30818289238209</v>
      </c>
      <c r="C291" s="59">
        <v>97.730513842837055</v>
      </c>
      <c r="D291" s="59">
        <v>679.27729612290568</v>
      </c>
      <c r="E291" s="59">
        <v>113.35058848268211</v>
      </c>
      <c r="F291" s="59">
        <v>1830.7669887635941</v>
      </c>
      <c r="G291" s="59">
        <v>212.2976556929637</v>
      </c>
      <c r="H291" s="59">
        <v>55.912139084497753</v>
      </c>
      <c r="I291" s="59">
        <v>584.28797279850005</v>
      </c>
      <c r="J291" s="59">
        <v>30.326667266601056</v>
      </c>
      <c r="K291" s="59">
        <v>1111.0080671570204</v>
      </c>
      <c r="L291" s="59">
        <v>3020.433570104401</v>
      </c>
      <c r="M291" s="59">
        <v>1993.832501999583</v>
      </c>
      <c r="N291" s="59">
        <v>0.55722236749717347</v>
      </c>
      <c r="O291" s="63">
        <v>0.60612721527271129</v>
      </c>
      <c r="P291" s="59">
        <v>92.605735026785567</v>
      </c>
      <c r="Q291" s="59">
        <v>74.580007674960513</v>
      </c>
      <c r="R291" s="59">
        <v>74.184244740596512</v>
      </c>
      <c r="S291" s="59">
        <v>58.418593330503185</v>
      </c>
      <c r="T291" s="59">
        <v>2797.0619331232774</v>
      </c>
      <c r="U291" s="59">
        <f t="shared" si="6"/>
        <v>0.65453216000809411</v>
      </c>
      <c r="V291" s="61">
        <f t="shared" si="7"/>
        <v>-6.7028041338256128E-2</v>
      </c>
      <c r="W291" s="61">
        <v>-5.96304206897341E-2</v>
      </c>
    </row>
    <row r="292" spans="1:23" x14ac:dyDescent="0.3">
      <c r="A292" s="60">
        <v>48730</v>
      </c>
      <c r="B292" s="59">
        <v>297.14261298253047</v>
      </c>
      <c r="C292" s="59">
        <v>98.012629676973646</v>
      </c>
      <c r="D292" s="59">
        <v>681.23814615295805</v>
      </c>
      <c r="E292" s="59">
        <v>113.67779433234223</v>
      </c>
      <c r="F292" s="59">
        <v>1836.0518106256313</v>
      </c>
      <c r="G292" s="59">
        <v>210.90773919490215</v>
      </c>
      <c r="H292" s="59">
        <v>56.173326733380087</v>
      </c>
      <c r="I292" s="59">
        <v>587.01741231528968</v>
      </c>
      <c r="J292" s="59">
        <v>30.468335087784389</v>
      </c>
      <c r="K292" s="59">
        <v>1116.1980239302984</v>
      </c>
      <c r="L292" s="59">
        <v>3026.1229937704356</v>
      </c>
      <c r="M292" s="59">
        <v>2000.7648372616547</v>
      </c>
      <c r="N292" s="59">
        <v>0.55788566609256385</v>
      </c>
      <c r="O292" s="63">
        <v>0.60673403374724688</v>
      </c>
      <c r="P292" s="59">
        <v>91.832713136430982</v>
      </c>
      <c r="Q292" s="59">
        <v>73.808293216403939</v>
      </c>
      <c r="R292" s="59">
        <v>72.79169672109947</v>
      </c>
      <c r="S292" s="59">
        <v>57.800391290998199</v>
      </c>
      <c r="T292" s="59">
        <v>2804.3667889089625</v>
      </c>
      <c r="U292" s="59">
        <f t="shared" si="6"/>
        <v>0.65471172240630704</v>
      </c>
      <c r="V292" s="61">
        <f t="shared" si="7"/>
        <v>-6.6848478940043199E-2</v>
      </c>
      <c r="W292" s="61">
        <v>-5.8702880988537702E-2</v>
      </c>
    </row>
    <row r="293" spans="1:23" x14ac:dyDescent="0.3">
      <c r="A293" s="60">
        <v>48760</v>
      </c>
      <c r="B293" s="59">
        <v>296.57704395522967</v>
      </c>
      <c r="C293" s="59">
        <v>98.230689157640825</v>
      </c>
      <c r="D293" s="59">
        <v>682.75377160704863</v>
      </c>
      <c r="E293" s="59">
        <v>113.93070582831164</v>
      </c>
      <c r="F293" s="59">
        <v>1840.1366770925606</v>
      </c>
      <c r="G293" s="59">
        <v>209.53586911275607</v>
      </c>
      <c r="H293" s="59">
        <v>56.286929536494881</v>
      </c>
      <c r="I293" s="59">
        <v>588.20457404122283</v>
      </c>
      <c r="J293" s="59">
        <v>30.529953091799744</v>
      </c>
      <c r="K293" s="59">
        <v>1118.4553804324607</v>
      </c>
      <c r="L293" s="59">
        <v>3031.6288876407916</v>
      </c>
      <c r="M293" s="59">
        <v>2003.0127062147342</v>
      </c>
      <c r="N293" s="59">
        <v>0.55838656288212085</v>
      </c>
      <c r="O293" s="63">
        <v>0.60697952991355475</v>
      </c>
      <c r="P293" s="59">
        <v>91.771909287696133</v>
      </c>
      <c r="Q293" s="59">
        <v>73.043020606933709</v>
      </c>
      <c r="R293" s="59">
        <v>72.286931542533523</v>
      </c>
      <c r="S293" s="59">
        <v>57.193793818322384</v>
      </c>
      <c r="T293" s="59">
        <v>2811.6907221835722</v>
      </c>
      <c r="U293" s="59">
        <f t="shared" si="6"/>
        <v>0.65445913470294548</v>
      </c>
      <c r="V293" s="61">
        <f t="shared" si="7"/>
        <v>-6.7101066643404761E-2</v>
      </c>
      <c r="W293" s="61">
        <v>-5.8348821773264198E-2</v>
      </c>
    </row>
    <row r="294" spans="1:23" x14ac:dyDescent="0.3">
      <c r="A294" s="60">
        <v>48791</v>
      </c>
      <c r="B294" s="59">
        <v>296.2363121703176</v>
      </c>
      <c r="C294" s="59">
        <v>98.447265061692477</v>
      </c>
      <c r="D294" s="59">
        <v>684.2590854412332</v>
      </c>
      <c r="E294" s="59">
        <v>114.18189663055078</v>
      </c>
      <c r="F294" s="59">
        <v>1844.1937520030335</v>
      </c>
      <c r="G294" s="59">
        <v>208.16871210583753</v>
      </c>
      <c r="H294" s="59">
        <v>56.293422770568561</v>
      </c>
      <c r="I294" s="59">
        <v>588.27242904795196</v>
      </c>
      <c r="J294" s="59">
        <v>30.533475013022233</v>
      </c>
      <c r="K294" s="59">
        <v>1118.5844049261736</v>
      </c>
      <c r="L294" s="59">
        <v>3037.3183113068276</v>
      </c>
      <c r="M294" s="59">
        <v>2001.8524438635541</v>
      </c>
      <c r="N294" s="59">
        <v>0.55877465312444186</v>
      </c>
      <c r="O294" s="63">
        <v>0.60717829446382787</v>
      </c>
      <c r="P294" s="59">
        <v>91.771909287696133</v>
      </c>
      <c r="Q294" s="59">
        <v>72.278254696202936</v>
      </c>
      <c r="R294" s="59">
        <v>71.946199757621457</v>
      </c>
      <c r="S294" s="59">
        <v>56.591402722134596</v>
      </c>
      <c r="T294" s="59">
        <v>2819.0337827702092</v>
      </c>
      <c r="U294" s="59">
        <f t="shared" si="6"/>
        <v>0.65419356209019264</v>
      </c>
      <c r="V294" s="61">
        <f t="shared" si="7"/>
        <v>-6.7366639256157601E-2</v>
      </c>
      <c r="W294" s="61">
        <v>-5.8075965618416603E-2</v>
      </c>
    </row>
    <row r="295" spans="1:23" x14ac:dyDescent="0.3">
      <c r="A295" s="60">
        <v>48822</v>
      </c>
      <c r="B295" s="59">
        <v>295.90853700724108</v>
      </c>
      <c r="C295" s="59">
        <v>98.663375622501889</v>
      </c>
      <c r="D295" s="59">
        <v>685.76116490073844</v>
      </c>
      <c r="E295" s="59">
        <v>114.43254771465807</v>
      </c>
      <c r="F295" s="59">
        <v>1848.2421097277183</v>
      </c>
      <c r="G295" s="59">
        <v>206.80439453045989</v>
      </c>
      <c r="H295" s="59">
        <v>56.105997598033611</v>
      </c>
      <c r="I295" s="59">
        <v>586.31381548200784</v>
      </c>
      <c r="J295" s="59">
        <v>30.431815857462784</v>
      </c>
      <c r="K295" s="59">
        <v>1114.8601532326384</v>
      </c>
      <c r="L295" s="59">
        <v>3043.0077349728581</v>
      </c>
      <c r="M295" s="59">
        <v>1994.5161767006025</v>
      </c>
      <c r="N295" s="59">
        <v>0.5589627029633214</v>
      </c>
      <c r="O295" s="63">
        <v>0.60737345110435736</v>
      </c>
      <c r="P295" s="59">
        <v>91.771909287696133</v>
      </c>
      <c r="Q295" s="59">
        <v>71.513488785472148</v>
      </c>
      <c r="R295" s="59">
        <v>71.618424594544933</v>
      </c>
      <c r="S295" s="59">
        <v>55.99185105748775</v>
      </c>
      <c r="T295" s="59">
        <v>2826.3960206220954</v>
      </c>
      <c r="U295" s="59">
        <f t="shared" si="6"/>
        <v>0.65392184826276278</v>
      </c>
      <c r="V295" s="61">
        <f t="shared" si="7"/>
        <v>-6.7638353083587455E-2</v>
      </c>
      <c r="W295" s="61">
        <v>-5.7808719192252001E-2</v>
      </c>
    </row>
    <row r="296" spans="1:23" x14ac:dyDescent="0.3">
      <c r="A296" s="60">
        <v>48852</v>
      </c>
      <c r="B296" s="59">
        <v>287.05623007215502</v>
      </c>
      <c r="C296" s="59">
        <v>99.179057240544651</v>
      </c>
      <c r="D296" s="59">
        <v>689.34541716127285</v>
      </c>
      <c r="E296" s="59">
        <v>115.03064970528966</v>
      </c>
      <c r="F296" s="59">
        <v>1857.9022746639539</v>
      </c>
      <c r="G296" s="59">
        <v>205.44280841477456</v>
      </c>
      <c r="H296" s="59">
        <v>56.703503608038361</v>
      </c>
      <c r="I296" s="59">
        <v>592.55781868125916</v>
      </c>
      <c r="J296" s="59">
        <v>30.755902294717917</v>
      </c>
      <c r="K296" s="59">
        <v>1126.7329595348056</v>
      </c>
      <c r="L296" s="59">
        <v>3048.5136288432163</v>
      </c>
      <c r="M296" s="59">
        <v>2012.1929925335958</v>
      </c>
      <c r="N296" s="59">
        <v>0.55995273003913593</v>
      </c>
      <c r="O296" s="63">
        <v>0.60944529067726372</v>
      </c>
      <c r="P296" s="59">
        <v>86.371909287696155</v>
      </c>
      <c r="Q296" s="59">
        <v>70.748722874741361</v>
      </c>
      <c r="R296" s="59">
        <v>68.166117659458848</v>
      </c>
      <c r="S296" s="59">
        <v>55.39503085253321</v>
      </c>
      <c r="T296" s="59">
        <v>2833.7774858229127</v>
      </c>
      <c r="U296" s="59">
        <f t="shared" si="6"/>
        <v>0.65562743862524187</v>
      </c>
      <c r="V296" s="61">
        <f t="shared" si="7"/>
        <v>-6.5932762721108373E-2</v>
      </c>
      <c r="W296" s="61">
        <v>-5.4534284262011498E-2</v>
      </c>
    </row>
    <row r="297" spans="1:23" x14ac:dyDescent="0.3">
      <c r="A297" s="60">
        <v>48883</v>
      </c>
      <c r="B297" s="59">
        <v>286.51106503179994</v>
      </c>
      <c r="C297" s="59">
        <v>99.402975462298699</v>
      </c>
      <c r="D297" s="59">
        <v>690.90176387679651</v>
      </c>
      <c r="E297" s="59">
        <v>115.29035633334068</v>
      </c>
      <c r="F297" s="59">
        <v>1862.0968918050162</v>
      </c>
      <c r="G297" s="59">
        <v>204.15499152354835</v>
      </c>
      <c r="H297" s="59">
        <v>56.692399347546257</v>
      </c>
      <c r="I297" s="59">
        <v>592.44177794379868</v>
      </c>
      <c r="J297" s="59">
        <v>30.749879359113955</v>
      </c>
      <c r="K297" s="59">
        <v>1126.5123111534608</v>
      </c>
      <c r="L297" s="59">
        <v>3054.2030525092518</v>
      </c>
      <c r="M297" s="59">
        <v>2010.5513593274679</v>
      </c>
      <c r="N297" s="59">
        <v>0.56030019125215513</v>
      </c>
      <c r="O297" s="63">
        <v>0.60968339687669648</v>
      </c>
      <c r="P297" s="59">
        <v>86.371909287696155</v>
      </c>
      <c r="Q297" s="59">
        <v>70.02895696401059</v>
      </c>
      <c r="R297" s="59">
        <v>67.620952619103775</v>
      </c>
      <c r="S297" s="59">
        <v>54.826979872037739</v>
      </c>
      <c r="T297" s="59">
        <v>2841.1782285871404</v>
      </c>
      <c r="U297" s="59">
        <f t="shared" si="6"/>
        <v>0.65539601601515818</v>
      </c>
      <c r="V297" s="61">
        <f t="shared" si="7"/>
        <v>-6.616418533119206E-2</v>
      </c>
      <c r="W297" s="61">
        <v>-5.4200352641508701E-2</v>
      </c>
    </row>
    <row r="298" spans="1:23" x14ac:dyDescent="0.3">
      <c r="A298" s="60">
        <v>48913</v>
      </c>
      <c r="B298" s="59">
        <v>286.20046758104746</v>
      </c>
      <c r="C298" s="59">
        <v>99.611877517399009</v>
      </c>
      <c r="D298" s="59">
        <v>692.35374051708357</v>
      </c>
      <c r="E298" s="59">
        <v>115.53264679053545</v>
      </c>
      <c r="F298" s="59">
        <v>1866.0102139735411</v>
      </c>
      <c r="G298" s="59">
        <v>202.871717674325</v>
      </c>
      <c r="H298" s="59">
        <v>56.522282613725245</v>
      </c>
      <c r="I298" s="59">
        <v>590.66403945675631</v>
      </c>
      <c r="J298" s="59">
        <v>30.657608276884854</v>
      </c>
      <c r="K298" s="59">
        <v>1123.1319886201388</v>
      </c>
      <c r="L298" s="59">
        <v>3059.7089463796069</v>
      </c>
      <c r="M298" s="59">
        <v>2003.8476366418304</v>
      </c>
      <c r="N298" s="59">
        <v>0.56048771776997564</v>
      </c>
      <c r="O298" s="63">
        <v>0.60986526714624056</v>
      </c>
      <c r="P298" s="59">
        <v>86.356607349347769</v>
      </c>
      <c r="Q298" s="59">
        <v>69.309191053279818</v>
      </c>
      <c r="R298" s="59">
        <v>67.32565710669968</v>
      </c>
      <c r="S298" s="59">
        <v>54.263471933545198</v>
      </c>
      <c r="T298" s="59">
        <v>2848.5982992603999</v>
      </c>
      <c r="U298" s="59">
        <f t="shared" si="6"/>
        <v>0.65506260200254474</v>
      </c>
      <c r="V298" s="61">
        <f t="shared" si="7"/>
        <v>-6.6497599343805502E-2</v>
      </c>
      <c r="W298" s="61">
        <v>-5.39501355792949E-2</v>
      </c>
    </row>
    <row r="299" spans="1:23" x14ac:dyDescent="0.3">
      <c r="A299" s="60">
        <v>48944</v>
      </c>
      <c r="B299" s="59">
        <v>285.98834510744302</v>
      </c>
      <c r="C299" s="59">
        <v>99.823834356802493</v>
      </c>
      <c r="D299" s="59">
        <v>693.82694947816901</v>
      </c>
      <c r="E299" s="59">
        <v>115.77848027216382</v>
      </c>
      <c r="F299" s="59">
        <v>1869.9807608310623</v>
      </c>
      <c r="G299" s="59">
        <v>201.59103213719129</v>
      </c>
      <c r="H299" s="59">
        <v>56.687918683797477</v>
      </c>
      <c r="I299" s="59">
        <v>592.3949545172328</v>
      </c>
      <c r="J299" s="59">
        <v>30.747449053265036</v>
      </c>
      <c r="K299" s="59">
        <v>1126.4232776510294</v>
      </c>
      <c r="L299" s="59">
        <v>3065.3983700456401</v>
      </c>
      <c r="M299" s="59">
        <v>2007.8446320425162</v>
      </c>
      <c r="N299" s="59">
        <v>0.56101117570295012</v>
      </c>
      <c r="O299" s="63">
        <v>0.61002862763420229</v>
      </c>
      <c r="P299" s="59">
        <v>86.351577796603124</v>
      </c>
      <c r="Q299" s="59">
        <v>68.589552658701905</v>
      </c>
      <c r="R299" s="59">
        <v>67.118564185839887</v>
      </c>
      <c r="S299" s="59">
        <v>53.702424790989362</v>
      </c>
      <c r="T299" s="59">
        <v>2856.0377483197954</v>
      </c>
      <c r="U299" s="59">
        <f t="shared" si="6"/>
        <v>0.65474651444336496</v>
      </c>
      <c r="V299" s="61">
        <f t="shared" si="7"/>
        <v>-6.6813686902985281E-2</v>
      </c>
      <c r="W299" s="61">
        <v>-5.3735333880908703E-2</v>
      </c>
    </row>
    <row r="300" spans="1:23" x14ac:dyDescent="0.3">
      <c r="A300" s="60">
        <v>48975</v>
      </c>
      <c r="B300" s="59">
        <v>285.60036792092876</v>
      </c>
      <c r="C300" s="59">
        <v>100.04210710194673</v>
      </c>
      <c r="D300" s="59">
        <v>695.3440572299744</v>
      </c>
      <c r="E300" s="59">
        <v>116.03163911824966</v>
      </c>
      <c r="F300" s="59">
        <v>1874.0696223405746</v>
      </c>
      <c r="G300" s="59">
        <v>200.31211428733758</v>
      </c>
      <c r="H300" s="59">
        <v>56.527732281407644</v>
      </c>
      <c r="I300" s="59">
        <v>590.72098908048224</v>
      </c>
      <c r="J300" s="59">
        <v>30.660564169133366</v>
      </c>
      <c r="K300" s="59">
        <v>1123.2402768176146</v>
      </c>
      <c r="L300" s="59">
        <v>3071.0877937116743</v>
      </c>
      <c r="M300" s="59">
        <v>2001.4616766359754</v>
      </c>
      <c r="N300" s="59">
        <v>0.56120998464758953</v>
      </c>
      <c r="O300" s="63">
        <v>0.61022990817061595</v>
      </c>
      <c r="P300" s="59">
        <v>86.351577796603124</v>
      </c>
      <c r="Q300" s="59">
        <v>67.869956177063557</v>
      </c>
      <c r="R300" s="59">
        <v>66.730586999325624</v>
      </c>
      <c r="S300" s="59">
        <v>53.14310342277404</v>
      </c>
      <c r="T300" s="59">
        <v>2863.496626374259</v>
      </c>
      <c r="U300" s="59">
        <f t="shared" si="6"/>
        <v>0.65446894718835746</v>
      </c>
      <c r="V300" s="61">
        <f t="shared" si="7"/>
        <v>-6.7091254157992775E-2</v>
      </c>
      <c r="W300" s="61">
        <v>-5.3459872585832402E-2</v>
      </c>
    </row>
    <row r="301" spans="1:23" x14ac:dyDescent="0.3">
      <c r="A301" s="60">
        <v>49003</v>
      </c>
      <c r="B301" s="59">
        <v>285.40845480520949</v>
      </c>
      <c r="C301" s="59">
        <v>100.23356343266214</v>
      </c>
      <c r="D301" s="59">
        <v>696.67477712021389</v>
      </c>
      <c r="E301" s="59">
        <v>116.25369553545245</v>
      </c>
      <c r="F301" s="59">
        <v>1877.6561370971351</v>
      </c>
      <c r="G301" s="59">
        <v>199.03642958070486</v>
      </c>
      <c r="H301" s="59">
        <v>56.574325784321545</v>
      </c>
      <c r="I301" s="59">
        <v>591.20789628540967</v>
      </c>
      <c r="J301" s="59">
        <v>30.685836420969768</v>
      </c>
      <c r="K301" s="59">
        <v>1124.1661179401699</v>
      </c>
      <c r="L301" s="59">
        <v>3076.2266279906735</v>
      </c>
      <c r="M301" s="59">
        <v>2001.6706060115755</v>
      </c>
      <c r="N301" s="59">
        <v>0.5616139411569443</v>
      </c>
      <c r="O301" s="63">
        <v>0.61037640075418653</v>
      </c>
      <c r="P301" s="59">
        <v>86.351577796603124</v>
      </c>
      <c r="Q301" s="59">
        <v>67.150359695425195</v>
      </c>
      <c r="R301" s="59">
        <v>66.53867388360635</v>
      </c>
      <c r="S301" s="59">
        <v>52.587015197779664</v>
      </c>
      <c r="T301" s="59">
        <v>2870.9749841648941</v>
      </c>
      <c r="U301" s="59">
        <f t="shared" si="6"/>
        <v>0.6540134091914791</v>
      </c>
      <c r="V301" s="61">
        <f t="shared" si="7"/>
        <v>-6.7546792154871138E-2</v>
      </c>
      <c r="W301" s="61">
        <v>-5.3253773552012301E-2</v>
      </c>
    </row>
    <row r="302" spans="1:23" x14ac:dyDescent="0.3">
      <c r="A302" s="60">
        <v>49034</v>
      </c>
      <c r="B302" s="59">
        <v>285.1305591648881</v>
      </c>
      <c r="C302" s="59">
        <v>100.44788254666381</v>
      </c>
      <c r="D302" s="59">
        <v>698.16440510375867</v>
      </c>
      <c r="E302" s="59">
        <v>116.5022688493536</v>
      </c>
      <c r="F302" s="59">
        <v>1881.670935992046</v>
      </c>
      <c r="G302" s="59">
        <v>197.76234415003648</v>
      </c>
      <c r="H302" s="59">
        <v>56.631516544942365</v>
      </c>
      <c r="I302" s="59">
        <v>591.80554599320283</v>
      </c>
      <c r="J302" s="59">
        <v>30.716856610797421</v>
      </c>
      <c r="K302" s="59">
        <v>1125.3025329916588</v>
      </c>
      <c r="L302" s="59">
        <v>3081.9160516567104</v>
      </c>
      <c r="M302" s="59">
        <v>2002.218796290638</v>
      </c>
      <c r="N302" s="59">
        <v>0.56202775394798177</v>
      </c>
      <c r="O302" s="63">
        <v>0.61055230072880717</v>
      </c>
      <c r="P302" s="59">
        <v>86.351577796603124</v>
      </c>
      <c r="Q302" s="59">
        <v>66.430763213786847</v>
      </c>
      <c r="R302" s="59">
        <v>66.26077824328496</v>
      </c>
      <c r="S302" s="59">
        <v>52.032526248749612</v>
      </c>
      <c r="T302" s="59">
        <v>2878.472872565319</v>
      </c>
      <c r="U302" s="59">
        <f t="shared" si="6"/>
        <v>0.65370459243379464</v>
      </c>
      <c r="V302" s="61">
        <f t="shared" si="7"/>
        <v>-6.7855608912555598E-2</v>
      </c>
      <c r="W302" s="61">
        <v>-5.3018514606975799E-2</v>
      </c>
    </row>
    <row r="303" spans="1:23" x14ac:dyDescent="0.3">
      <c r="A303" s="60">
        <v>49064</v>
      </c>
      <c r="B303" s="59">
        <v>284.80802887530393</v>
      </c>
      <c r="C303" s="59">
        <v>100.65721317535217</v>
      </c>
      <c r="D303" s="59">
        <v>699.61936055073215</v>
      </c>
      <c r="E303" s="59">
        <v>116.74505637820496</v>
      </c>
      <c r="F303" s="59">
        <v>1885.5922865474733</v>
      </c>
      <c r="G303" s="59">
        <v>196.49057451637071</v>
      </c>
      <c r="H303" s="59">
        <v>56.848487032629649</v>
      </c>
      <c r="I303" s="59">
        <v>594.0729113361084</v>
      </c>
      <c r="J303" s="59">
        <v>30.834541104621213</v>
      </c>
      <c r="K303" s="59">
        <v>1129.6138679915821</v>
      </c>
      <c r="L303" s="59">
        <v>3087.4219455270668</v>
      </c>
      <c r="M303" s="59">
        <v>2007.860381981312</v>
      </c>
      <c r="N303" s="59">
        <v>0.56259582495317939</v>
      </c>
      <c r="O303" s="63">
        <v>0.61073358932336541</v>
      </c>
      <c r="P303" s="59">
        <v>86.351577796603124</v>
      </c>
      <c r="Q303" s="59">
        <v>65.711166732148499</v>
      </c>
      <c r="R303" s="59">
        <v>65.938247953700795</v>
      </c>
      <c r="S303" s="59">
        <v>51.480353096722226</v>
      </c>
      <c r="T303" s="59">
        <v>2885.9903425820153</v>
      </c>
      <c r="U303" s="59">
        <f t="shared" si="6"/>
        <v>0.65336056698668177</v>
      </c>
      <c r="V303" s="61">
        <f t="shared" si="7"/>
        <v>-6.8199634359668471E-2</v>
      </c>
      <c r="W303" s="61">
        <v>-5.2768653970634703E-2</v>
      </c>
    </row>
    <row r="304" spans="1:23" x14ac:dyDescent="0.3">
      <c r="A304" s="60">
        <v>49095</v>
      </c>
      <c r="B304" s="59">
        <v>284.51088594421259</v>
      </c>
      <c r="C304" s="59">
        <v>100.87222356496545</v>
      </c>
      <c r="D304" s="59">
        <v>701.11379325503276</v>
      </c>
      <c r="E304" s="59">
        <v>116.99443145293084</v>
      </c>
      <c r="F304" s="59">
        <v>1889.6200349759549</v>
      </c>
      <c r="G304" s="59">
        <v>195.22149263511818</v>
      </c>
      <c r="H304" s="59">
        <v>57.03440538340557</v>
      </c>
      <c r="I304" s="59">
        <v>596.01577844975486</v>
      </c>
      <c r="J304" s="59">
        <v>30.935382962132969</v>
      </c>
      <c r="K304" s="59">
        <v>1133.3081782241491</v>
      </c>
      <c r="L304" s="59">
        <v>3093.1113691930968</v>
      </c>
      <c r="M304" s="59">
        <v>2012.5152376545607</v>
      </c>
      <c r="N304" s="59">
        <v>0.56313023475287416</v>
      </c>
      <c r="O304" s="63">
        <v>0.61091238220397548</v>
      </c>
      <c r="P304" s="59">
        <v>86.351577796603124</v>
      </c>
      <c r="Q304" s="59">
        <v>64.991570250510151</v>
      </c>
      <c r="R304" s="59">
        <v>65.641105022609452</v>
      </c>
      <c r="S304" s="59">
        <v>50.930867697108049</v>
      </c>
      <c r="T304" s="59">
        <v>2893.5274453546745</v>
      </c>
      <c r="U304" s="59">
        <f t="shared" si="6"/>
        <v>0.65305066935155143</v>
      </c>
      <c r="V304" s="61">
        <f t="shared" si="7"/>
        <v>-6.8509531994798811E-2</v>
      </c>
      <c r="W304" s="61">
        <v>-5.2528509125850699E-2</v>
      </c>
    </row>
    <row r="305" spans="1:23" x14ac:dyDescent="0.3">
      <c r="A305" s="60">
        <v>49125</v>
      </c>
      <c r="B305" s="59">
        <v>284.43486718664451</v>
      </c>
      <c r="C305" s="59">
        <v>101.07270061461429</v>
      </c>
      <c r="D305" s="59">
        <v>702.50721177771811</v>
      </c>
      <c r="E305" s="59">
        <v>117.22695035272412</v>
      </c>
      <c r="F305" s="59">
        <v>1893.3755331317516</v>
      </c>
      <c r="G305" s="59">
        <v>193.9548869449581</v>
      </c>
      <c r="H305" s="59">
        <v>57.063756680315706</v>
      </c>
      <c r="I305" s="59">
        <v>596.32250271485088</v>
      </c>
      <c r="J305" s="59">
        <v>30.951303065169839</v>
      </c>
      <c r="K305" s="59">
        <v>1133.891406270556</v>
      </c>
      <c r="L305" s="59">
        <v>3098.6172630634528</v>
      </c>
      <c r="M305" s="59">
        <v>2012.1838556758505</v>
      </c>
      <c r="N305" s="59">
        <v>0.56351282367768807</v>
      </c>
      <c r="O305" s="63">
        <v>0.61103885132940328</v>
      </c>
      <c r="P305" s="59">
        <v>86.351577796603124</v>
      </c>
      <c r="Q305" s="59">
        <v>64.271973768871788</v>
      </c>
      <c r="R305" s="59">
        <v>65.565086265041373</v>
      </c>
      <c r="S305" s="59">
        <v>50.383858488586306</v>
      </c>
      <c r="T305" s="59">
        <v>2901.0842321565447</v>
      </c>
      <c r="U305" s="59">
        <f t="shared" si="6"/>
        <v>0.65264410875939838</v>
      </c>
      <c r="V305" s="61">
        <f t="shared" si="7"/>
        <v>-6.891609258695186E-2</v>
      </c>
      <c r="W305" s="61">
        <v>-5.2365478526183999E-2</v>
      </c>
    </row>
    <row r="306" spans="1:23" x14ac:dyDescent="0.3">
      <c r="A306" s="60">
        <v>49156</v>
      </c>
      <c r="B306" s="59">
        <v>283.77785364287848</v>
      </c>
      <c r="C306" s="59">
        <v>101.30063592862084</v>
      </c>
      <c r="D306" s="59">
        <v>704.09147934882969</v>
      </c>
      <c r="E306" s="59">
        <v>117.49131611693338</v>
      </c>
      <c r="F306" s="59">
        <v>1897.6454016922271</v>
      </c>
      <c r="G306" s="59">
        <v>192.68891474444442</v>
      </c>
      <c r="H306" s="59">
        <v>57.011901788391306</v>
      </c>
      <c r="I306" s="59">
        <v>595.78061341892521</v>
      </c>
      <c r="J306" s="59">
        <v>30.923177043177365</v>
      </c>
      <c r="K306" s="59">
        <v>1132.861018161768</v>
      </c>
      <c r="L306" s="59">
        <v>3104.3066867294897</v>
      </c>
      <c r="M306" s="59">
        <v>2009.2656251567064</v>
      </c>
      <c r="N306" s="59">
        <v>0.56381844390206703</v>
      </c>
      <c r="O306" s="63">
        <v>0.61129443485864854</v>
      </c>
      <c r="P306" s="59">
        <v>86.185689096741555</v>
      </c>
      <c r="Q306" s="59">
        <v>63.55237728723344</v>
      </c>
      <c r="R306" s="59">
        <v>65.073961421136914</v>
      </c>
      <c r="S306" s="59">
        <v>49.837482769710974</v>
      </c>
      <c r="T306" s="59">
        <v>2908.6607543947794</v>
      </c>
      <c r="U306" s="59">
        <f t="shared" si="6"/>
        <v>0.65241207618489716</v>
      </c>
      <c r="V306" s="61">
        <f t="shared" si="7"/>
        <v>-6.9148125161453078E-2</v>
      </c>
      <c r="W306" s="61">
        <v>-5.2003194353049197E-2</v>
      </c>
    </row>
    <row r="307" spans="1:23" x14ac:dyDescent="0.3">
      <c r="A307" s="60">
        <v>49187</v>
      </c>
      <c r="B307" s="59">
        <v>276.07623052015481</v>
      </c>
      <c r="C307" s="59">
        <v>101.78158174968054</v>
      </c>
      <c r="D307" s="59">
        <v>707.4342999691778</v>
      </c>
      <c r="E307" s="59">
        <v>118.04913055688479</v>
      </c>
      <c r="F307" s="59">
        <v>1906.6548675996289</v>
      </c>
      <c r="G307" s="59">
        <v>191.42841765679543</v>
      </c>
      <c r="H307" s="59">
        <v>57.932246365004936</v>
      </c>
      <c r="I307" s="59">
        <v>605.39831497266118</v>
      </c>
      <c r="J307" s="59">
        <v>31.422370674517452</v>
      </c>
      <c r="K307" s="59">
        <v>1151.1488223117162</v>
      </c>
      <c r="L307" s="59">
        <v>3109.996110395527</v>
      </c>
      <c r="M307" s="59">
        <v>2037.3301719806952</v>
      </c>
      <c r="N307" s="59">
        <v>0.5650281128426855</v>
      </c>
      <c r="O307" s="63">
        <v>0.61307307145060763</v>
      </c>
      <c r="P307" s="59">
        <v>81.406005778310259</v>
      </c>
      <c r="Q307" s="59">
        <v>62.834163211427281</v>
      </c>
      <c r="R307" s="59">
        <v>62.152021616844536</v>
      </c>
      <c r="S307" s="59">
        <v>49.295199757868161</v>
      </c>
      <c r="T307" s="59">
        <v>2916.2570636107898</v>
      </c>
      <c r="U307" s="59">
        <f t="shared" si="6"/>
        <v>0.6538020572297859</v>
      </c>
      <c r="V307" s="61">
        <f t="shared" si="7"/>
        <v>-6.7758144116564334E-2</v>
      </c>
      <c r="W307" s="61">
        <v>-4.9226808290146799E-2</v>
      </c>
    </row>
    <row r="308" spans="1:23" x14ac:dyDescent="0.3">
      <c r="A308" s="60">
        <v>49217</v>
      </c>
      <c r="B308" s="59">
        <v>275.85470092636962</v>
      </c>
      <c r="C308" s="59">
        <v>101.9872848902916</v>
      </c>
      <c r="D308" s="59">
        <v>708.86404250980308</v>
      </c>
      <c r="E308" s="59">
        <v>118.28771082341747</v>
      </c>
      <c r="F308" s="59">
        <v>1910.5082651160012</v>
      </c>
      <c r="G308" s="59">
        <v>190.2321007618358</v>
      </c>
      <c r="H308" s="59">
        <v>58.114015285098752</v>
      </c>
      <c r="I308" s="59">
        <v>607.29782008154064</v>
      </c>
      <c r="J308" s="59">
        <v>31.520961886539652</v>
      </c>
      <c r="K308" s="59">
        <v>1154.7606808435003</v>
      </c>
      <c r="L308" s="59">
        <v>3115.502004265883</v>
      </c>
      <c r="M308" s="59">
        <v>2041.9255788585151</v>
      </c>
      <c r="N308" s="59">
        <v>0.5655253515600891</v>
      </c>
      <c r="O308" s="63">
        <v>0.61322645997340042</v>
      </c>
      <c r="P308" s="59">
        <v>81.406005778310259</v>
      </c>
      <c r="Q308" s="59">
        <v>62.155779829941338</v>
      </c>
      <c r="R308" s="59">
        <v>61.930492023059344</v>
      </c>
      <c r="S308" s="59">
        <v>48.777266244394468</v>
      </c>
      <c r="T308" s="59">
        <v>2923.8732114805925</v>
      </c>
      <c r="U308" s="59">
        <f t="shared" si="6"/>
        <v>0.65341693258599165</v>
      </c>
      <c r="V308" s="61">
        <f t="shared" si="7"/>
        <v>-6.8143268760358588E-2</v>
      </c>
      <c r="W308" s="61">
        <v>-4.9022815776880703E-2</v>
      </c>
    </row>
    <row r="309" spans="1:23" x14ac:dyDescent="0.3">
      <c r="A309" s="60">
        <v>49248</v>
      </c>
      <c r="B309" s="59">
        <v>275.72999008754101</v>
      </c>
      <c r="C309" s="59">
        <v>102.19610229921439</v>
      </c>
      <c r="D309" s="59">
        <v>710.31543081565565</v>
      </c>
      <c r="E309" s="59">
        <v>118.52990310560365</v>
      </c>
      <c r="F309" s="59">
        <v>1914.420001623902</v>
      </c>
      <c r="G309" s="59">
        <v>189.03762994682435</v>
      </c>
      <c r="H309" s="59">
        <v>58.048271607403855</v>
      </c>
      <c r="I309" s="59">
        <v>606.61079145423992</v>
      </c>
      <c r="J309" s="59">
        <v>31.485302606265602</v>
      </c>
      <c r="K309" s="59">
        <v>1153.4543141496199</v>
      </c>
      <c r="L309" s="59">
        <v>3121.1914279319167</v>
      </c>
      <c r="M309" s="59">
        <v>2038.6363097643537</v>
      </c>
      <c r="N309" s="59">
        <v>0.5657970029401409</v>
      </c>
      <c r="O309" s="63">
        <v>0.61336193111756221</v>
      </c>
      <c r="P309" s="59">
        <v>81.406005778310259</v>
      </c>
      <c r="Q309" s="59">
        <v>61.477396448455387</v>
      </c>
      <c r="R309" s="59">
        <v>61.805781184230739</v>
      </c>
      <c r="S309" s="59">
        <v>48.261178810868962</v>
      </c>
      <c r="T309" s="59">
        <v>2931.5092498151616</v>
      </c>
      <c r="U309" s="59">
        <f t="shared" si="6"/>
        <v>0.65304927888070297</v>
      </c>
      <c r="V309" s="61">
        <f t="shared" si="7"/>
        <v>-6.8510922465647273E-2</v>
      </c>
      <c r="W309" s="61">
        <v>-4.88525789135991E-2</v>
      </c>
    </row>
    <row r="310" spans="1:23" x14ac:dyDescent="0.3">
      <c r="A310" s="60">
        <v>49278</v>
      </c>
      <c r="B310" s="59">
        <v>275.63720239666401</v>
      </c>
      <c r="C310" s="59">
        <v>102.3971816130869</v>
      </c>
      <c r="D310" s="59">
        <v>711.71303538420659</v>
      </c>
      <c r="E310" s="59">
        <v>118.76312052831973</v>
      </c>
      <c r="F310" s="59">
        <v>1918.1867818799951</v>
      </c>
      <c r="G310" s="59">
        <v>187.84419838880314</v>
      </c>
      <c r="H310" s="59">
        <v>58.364613259031977</v>
      </c>
      <c r="I310" s="59">
        <v>609.91659633611346</v>
      </c>
      <c r="J310" s="59">
        <v>31.656885882609128</v>
      </c>
      <c r="K310" s="59">
        <v>1159.7402143618344</v>
      </c>
      <c r="L310" s="59">
        <v>3126.6973218022727</v>
      </c>
      <c r="M310" s="59">
        <v>2047.5225082283921</v>
      </c>
      <c r="N310" s="59">
        <v>0.56641146053397651</v>
      </c>
      <c r="O310" s="63">
        <v>0.61348655928560591</v>
      </c>
      <c r="P310" s="59">
        <v>81.405387718843656</v>
      </c>
      <c r="Q310" s="59">
        <v>60.799013066969444</v>
      </c>
      <c r="R310" s="59">
        <v>61.713611552820339</v>
      </c>
      <c r="S310" s="59">
        <v>47.74613063433371</v>
      </c>
      <c r="T310" s="59">
        <v>2939.1652305607831</v>
      </c>
      <c r="U310" s="59">
        <f t="shared" si="6"/>
        <v>0.65262978819125839</v>
      </c>
      <c r="V310" s="61">
        <f t="shared" si="7"/>
        <v>-6.8930413155091852E-2</v>
      </c>
      <c r="W310" s="61">
        <v>-4.8693757596049603E-2</v>
      </c>
    </row>
    <row r="311" spans="1:23" x14ac:dyDescent="0.3">
      <c r="A311" s="60">
        <v>49309</v>
      </c>
      <c r="B311" s="59">
        <v>275.50545182323907</v>
      </c>
      <c r="C311" s="59">
        <v>102.6062518574294</v>
      </c>
      <c r="D311" s="59">
        <v>713.16618102616144</v>
      </c>
      <c r="E311" s="59">
        <v>119.00560605611047</v>
      </c>
      <c r="F311" s="59">
        <v>1922.1032547053658</v>
      </c>
      <c r="G311" s="59">
        <v>186.65154006153932</v>
      </c>
      <c r="H311" s="59">
        <v>58.480690895685925</v>
      </c>
      <c r="I311" s="59">
        <v>611.12962034339171</v>
      </c>
      <c r="J311" s="59">
        <v>31.719846232929079</v>
      </c>
      <c r="K311" s="59">
        <v>1162.0467473053186</v>
      </c>
      <c r="L311" s="59">
        <v>3132.3867454683063</v>
      </c>
      <c r="M311" s="59">
        <v>2050.0284448388647</v>
      </c>
      <c r="N311" s="59">
        <v>0.56684420659180523</v>
      </c>
      <c r="O311" s="63">
        <v>0.61362258587197616</v>
      </c>
      <c r="P311" s="59">
        <v>81.394615467815981</v>
      </c>
      <c r="Q311" s="59">
        <v>60.120634835979097</v>
      </c>
      <c r="R311" s="59">
        <v>61.592633230423075</v>
      </c>
      <c r="S311" s="59">
        <v>47.231850538060222</v>
      </c>
      <c r="T311" s="59">
        <v>2946.8412057994055</v>
      </c>
      <c r="U311" s="59">
        <f t="shared" si="6"/>
        <v>0.65225884955139501</v>
      </c>
      <c r="V311" s="61">
        <f t="shared" si="7"/>
        <v>-6.9301351794955224E-2</v>
      </c>
      <c r="W311" s="61">
        <v>-4.8522210296516502E-2</v>
      </c>
    </row>
    <row r="312" spans="1:23" x14ac:dyDescent="0.3">
      <c r="A312" s="60">
        <v>49340</v>
      </c>
      <c r="B312" s="59">
        <v>275.50545182323907</v>
      </c>
      <c r="C312" s="59">
        <v>102.81059021719926</v>
      </c>
      <c r="D312" s="59">
        <v>714.58643763856264</v>
      </c>
      <c r="E312" s="59">
        <v>119.2426034115807</v>
      </c>
      <c r="F312" s="59">
        <v>1925.9310860437581</v>
      </c>
      <c r="G312" s="59">
        <v>185.4599796557207</v>
      </c>
      <c r="H312" s="59">
        <v>58.37978252126338</v>
      </c>
      <c r="I312" s="59">
        <v>610.07511678664821</v>
      </c>
      <c r="J312" s="59">
        <v>31.665113669560302</v>
      </c>
      <c r="K312" s="59">
        <v>1160.041636789734</v>
      </c>
      <c r="L312" s="59">
        <v>3138.0761691343396</v>
      </c>
      <c r="M312" s="59">
        <v>2045.6216294229266</v>
      </c>
      <c r="N312" s="59">
        <v>0.567085144243896</v>
      </c>
      <c r="O312" s="63">
        <v>0.61372987213852104</v>
      </c>
      <c r="P312" s="59">
        <v>81.394615467815981</v>
      </c>
      <c r="Q312" s="59">
        <v>59.442346373747327</v>
      </c>
      <c r="R312" s="59">
        <v>61.592633230423075</v>
      </c>
      <c r="S312" s="59">
        <v>46.718578594473364</v>
      </c>
      <c r="T312" s="59">
        <v>2954.5372277489955</v>
      </c>
      <c r="U312" s="59">
        <f t="shared" si="6"/>
        <v>0.65185541341480657</v>
      </c>
      <c r="V312" s="61">
        <f t="shared" si="7"/>
        <v>-6.9704787931543666E-2</v>
      </c>
      <c r="W312" s="61">
        <v>-4.8395818930729202E-2</v>
      </c>
    </row>
    <row r="313" spans="1:23" x14ac:dyDescent="0.3">
      <c r="A313" s="60">
        <v>49368</v>
      </c>
      <c r="B313" s="59">
        <v>275.50545182323907</v>
      </c>
      <c r="C313" s="59">
        <v>102.99515389699155</v>
      </c>
      <c r="D313" s="59">
        <v>715.86925006266813</v>
      </c>
      <c r="E313" s="59">
        <v>119.45666553910239</v>
      </c>
      <c r="F313" s="59">
        <v>1929.3884820913406</v>
      </c>
      <c r="G313" s="59">
        <v>184.26841924990208</v>
      </c>
      <c r="H313" s="59">
        <v>58.304171795695169</v>
      </c>
      <c r="I313" s="59">
        <v>609.28497642916147</v>
      </c>
      <c r="J313" s="59">
        <v>31.624102516103481</v>
      </c>
      <c r="K313" s="59">
        <v>1158.5392058785696</v>
      </c>
      <c r="L313" s="59">
        <v>3143.2150034133419</v>
      </c>
      <c r="M313" s="59">
        <v>2042.0208758694318</v>
      </c>
      <c r="N313" s="59">
        <v>0.56734934474423437</v>
      </c>
      <c r="O313" s="63">
        <v>0.61382644203344061</v>
      </c>
      <c r="P313" s="59">
        <v>81.394615467815981</v>
      </c>
      <c r="Q313" s="59">
        <v>58.764057911515557</v>
      </c>
      <c r="R313" s="59">
        <v>61.592633230423075</v>
      </c>
      <c r="S313" s="59">
        <v>46.205306650886513</v>
      </c>
      <c r="T313" s="59">
        <v>2962.2533487638943</v>
      </c>
      <c r="U313" s="59">
        <f t="shared" si="6"/>
        <v>0.65132460155592253</v>
      </c>
      <c r="V313" s="61">
        <f t="shared" si="7"/>
        <v>-7.0235599790427705E-2</v>
      </c>
      <c r="W313" s="61">
        <v>-4.8269756791027199E-2</v>
      </c>
    </row>
    <row r="314" spans="1:23" x14ac:dyDescent="0.3">
      <c r="A314" s="60">
        <v>49399</v>
      </c>
      <c r="B314" s="59">
        <v>268.82709429809</v>
      </c>
      <c r="C314" s="59">
        <v>103.43934864692497</v>
      </c>
      <c r="D314" s="59">
        <v>718.95663185186015</v>
      </c>
      <c r="E314" s="59">
        <v>119.97185505695184</v>
      </c>
      <c r="F314" s="59">
        <v>1937.7094972255491</v>
      </c>
      <c r="G314" s="59">
        <v>183.07685884408346</v>
      </c>
      <c r="H314" s="59">
        <v>59.04698089427341</v>
      </c>
      <c r="I314" s="59">
        <v>617.0474128068621</v>
      </c>
      <c r="J314" s="59">
        <v>32.02700114856578</v>
      </c>
      <c r="K314" s="59">
        <v>1173.2992725544459</v>
      </c>
      <c r="L314" s="59">
        <v>3148.9044270793756</v>
      </c>
      <c r="M314" s="59">
        <v>2064.4975262482308</v>
      </c>
      <c r="N314" s="59">
        <v>0.56832195613557301</v>
      </c>
      <c r="O314" s="63">
        <v>0.61535989487708398</v>
      </c>
      <c r="P314" s="59">
        <v>77.212257942666895</v>
      </c>
      <c r="Q314" s="59">
        <v>58.085769449283788</v>
      </c>
      <c r="R314" s="59">
        <v>59.096633230423095</v>
      </c>
      <c r="S314" s="59">
        <v>45.692034707299655</v>
      </c>
      <c r="T314" s="59">
        <v>2969.9896213351713</v>
      </c>
      <c r="U314" s="59">
        <f t="shared" si="6"/>
        <v>0.65242972005890165</v>
      </c>
      <c r="V314" s="61">
        <f t="shared" si="7"/>
        <v>-6.9130481287448586E-2</v>
      </c>
      <c r="W314" s="61">
        <v>-4.58954099347363E-2</v>
      </c>
    </row>
    <row r="315" spans="1:23" x14ac:dyDescent="0.3">
      <c r="A315" s="60">
        <v>49429</v>
      </c>
      <c r="B315" s="59">
        <v>268.06869666240613</v>
      </c>
      <c r="C315" s="59">
        <v>103.66433365887026</v>
      </c>
      <c r="D315" s="59">
        <v>720.52039330744969</v>
      </c>
      <c r="E315" s="59">
        <v>120.23279897815944</v>
      </c>
      <c r="F315" s="59">
        <v>1941.9240983428456</v>
      </c>
      <c r="G315" s="59">
        <v>181.94095141764103</v>
      </c>
      <c r="H315" s="59">
        <v>59.368844946916113</v>
      </c>
      <c r="I315" s="59">
        <v>620.41092738374323</v>
      </c>
      <c r="J315" s="59">
        <v>32.201579767617069</v>
      </c>
      <c r="K315" s="59">
        <v>1179.6949062194983</v>
      </c>
      <c r="L315" s="59">
        <v>3154.4103209497316</v>
      </c>
      <c r="M315" s="59">
        <v>2073.6172097354156</v>
      </c>
      <c r="N315" s="59">
        <v>0.56890678794569904</v>
      </c>
      <c r="O315" s="63">
        <v>0.61562190734849298</v>
      </c>
      <c r="P315" s="59">
        <v>76.988442997708603</v>
      </c>
      <c r="Q315" s="59">
        <v>57.442333966428244</v>
      </c>
      <c r="R315" s="59">
        <v>58.562050539697509</v>
      </c>
      <c r="S315" s="59">
        <v>45.199562763712798</v>
      </c>
      <c r="T315" s="59">
        <v>2977.7460980909827</v>
      </c>
      <c r="U315" s="59">
        <f t="shared" si="6"/>
        <v>0.65214562772420481</v>
      </c>
      <c r="V315" s="61">
        <f t="shared" si="7"/>
        <v>-6.9414573622145426E-2</v>
      </c>
      <c r="W315" s="61">
        <v>-4.5521172414366297E-2</v>
      </c>
    </row>
    <row r="316" spans="1:23" x14ac:dyDescent="0.3">
      <c r="A316" s="60">
        <v>49460</v>
      </c>
      <c r="B316" s="59">
        <v>268.06869666240613</v>
      </c>
      <c r="C316" s="59">
        <v>103.8686720186401</v>
      </c>
      <c r="D316" s="59">
        <v>721.94064991985067</v>
      </c>
      <c r="E316" s="59">
        <v>120.46979633362963</v>
      </c>
      <c r="F316" s="59">
        <v>1945.7519296812372</v>
      </c>
      <c r="G316" s="59">
        <v>180.81136397149598</v>
      </c>
      <c r="H316" s="59">
        <v>59.411183144592698</v>
      </c>
      <c r="I316" s="59">
        <v>620.85336618321412</v>
      </c>
      <c r="J316" s="59">
        <v>32.224543947750917</v>
      </c>
      <c r="K316" s="59">
        <v>1180.5361918497347</v>
      </c>
      <c r="L316" s="59">
        <v>3160.0997446157639</v>
      </c>
      <c r="M316" s="59">
        <v>2073.8366490967883</v>
      </c>
      <c r="N316" s="59">
        <v>0.56925225637414112</v>
      </c>
      <c r="O316" s="63">
        <v>0.61572484634272862</v>
      </c>
      <c r="P316" s="59">
        <v>76.988442997708603</v>
      </c>
      <c r="Q316" s="59">
        <v>56.800763608113996</v>
      </c>
      <c r="R316" s="59">
        <v>58.562050539697509</v>
      </c>
      <c r="S316" s="59">
        <v>44.711545675881979</v>
      </c>
      <c r="T316" s="59">
        <v>2985.5228317969295</v>
      </c>
      <c r="U316" s="59">
        <f t="shared" si="6"/>
        <v>0.6517290402063769</v>
      </c>
      <c r="V316" s="61">
        <f t="shared" si="7"/>
        <v>-6.9831161139973341E-2</v>
      </c>
      <c r="W316" s="61">
        <v>-4.5402598196115897E-2</v>
      </c>
    </row>
    <row r="317" spans="1:23" x14ac:dyDescent="0.3">
      <c r="A317" s="60">
        <v>49490</v>
      </c>
      <c r="B317" s="59">
        <v>267.84076380566648</v>
      </c>
      <c r="C317" s="59">
        <v>104.07460513548884</v>
      </c>
      <c r="D317" s="59">
        <v>723.37199091351545</v>
      </c>
      <c r="E317" s="59">
        <v>120.70864333304699</v>
      </c>
      <c r="F317" s="59">
        <v>1949.6096352984014</v>
      </c>
      <c r="G317" s="59">
        <v>179.68177652535093</v>
      </c>
      <c r="H317" s="59">
        <v>59.494695785478974</v>
      </c>
      <c r="I317" s="59">
        <v>621.72608242060846</v>
      </c>
      <c r="J317" s="59">
        <v>32.26984108919789</v>
      </c>
      <c r="K317" s="59">
        <v>1182.1956386041152</v>
      </c>
      <c r="L317" s="59">
        <v>3165.6056384861195</v>
      </c>
      <c r="M317" s="59">
        <v>2075.3680344247514</v>
      </c>
      <c r="N317" s="59">
        <v>0.56963180457378249</v>
      </c>
      <c r="O317" s="63">
        <v>0.61587255582181699</v>
      </c>
      <c r="P317" s="59">
        <v>76.92519824864354</v>
      </c>
      <c r="Q317" s="59">
        <v>56.159193249799742</v>
      </c>
      <c r="R317" s="59">
        <v>58.397362432022931</v>
      </c>
      <c r="S317" s="59">
        <v>44.22352858805116</v>
      </c>
      <c r="T317" s="59">
        <v>2993.3198753564175</v>
      </c>
      <c r="U317" s="59">
        <f t="shared" si="6"/>
        <v>0.65132017842438561</v>
      </c>
      <c r="V317" s="61">
        <f t="shared" si="7"/>
        <v>-7.0240022921964629E-2</v>
      </c>
      <c r="W317" s="61">
        <v>-4.5208185665273598E-2</v>
      </c>
    </row>
    <row r="318" spans="1:23" x14ac:dyDescent="0.3">
      <c r="A318" s="60">
        <v>49521</v>
      </c>
      <c r="B318" s="59">
        <v>267.84076380566648</v>
      </c>
      <c r="C318" s="59">
        <v>104.27894349525872</v>
      </c>
      <c r="D318" s="59">
        <v>724.79224752591676</v>
      </c>
      <c r="E318" s="59">
        <v>120.94564068851724</v>
      </c>
      <c r="F318" s="59">
        <v>1953.4374666367942</v>
      </c>
      <c r="G318" s="59">
        <v>178.55408851967866</v>
      </c>
      <c r="H318" s="59">
        <v>59.407880099840249</v>
      </c>
      <c r="I318" s="59">
        <v>620.81884900404566</v>
      </c>
      <c r="J318" s="59">
        <v>32.22275238082441</v>
      </c>
      <c r="K318" s="59">
        <v>1180.4705583499931</v>
      </c>
      <c r="L318" s="59">
        <v>3171.2950621521532</v>
      </c>
      <c r="M318" s="59">
        <v>2071.4741283543822</v>
      </c>
      <c r="N318" s="59">
        <v>0.56986980536791976</v>
      </c>
      <c r="O318" s="63">
        <v>0.61597468174756409</v>
      </c>
      <c r="P318" s="59">
        <v>76.92519824864354</v>
      </c>
      <c r="Q318" s="59">
        <v>55.518149931061025</v>
      </c>
      <c r="R318" s="59">
        <v>58.397362432022931</v>
      </c>
      <c r="S318" s="59">
        <v>43.736883901117622</v>
      </c>
      <c r="T318" s="59">
        <v>3001.1372818110144</v>
      </c>
      <c r="U318" s="59">
        <f t="shared" si="6"/>
        <v>0.65089907032110395</v>
      </c>
      <c r="V318" s="61">
        <f t="shared" si="7"/>
        <v>-7.0661131025246293E-2</v>
      </c>
      <c r="W318" s="61">
        <v>-4.5090426719502502E-2</v>
      </c>
    </row>
    <row r="319" spans="1:23" x14ac:dyDescent="0.3">
      <c r="A319" s="60">
        <v>49552</v>
      </c>
      <c r="B319" s="59">
        <v>267.84076380566648</v>
      </c>
      <c r="C319" s="59">
        <v>104.48328185502871</v>
      </c>
      <c r="D319" s="59">
        <v>726.21250413831888</v>
      </c>
      <c r="E319" s="59">
        <v>121.18263804398762</v>
      </c>
      <c r="F319" s="59">
        <v>1957.2652979751886</v>
      </c>
      <c r="G319" s="59">
        <v>177.42640051400639</v>
      </c>
      <c r="H319" s="59">
        <v>59.469039848690542</v>
      </c>
      <c r="I319" s="59">
        <v>621.4579750732272</v>
      </c>
      <c r="J319" s="59">
        <v>32.255925344403728</v>
      </c>
      <c r="K319" s="59">
        <v>1181.6858396014454</v>
      </c>
      <c r="L319" s="59">
        <v>3176.98448581819</v>
      </c>
      <c r="M319" s="59">
        <v>2072.2951803817732</v>
      </c>
      <c r="N319" s="59">
        <v>0.57023046271996192</v>
      </c>
      <c r="O319" s="63">
        <v>0.61607644189396193</v>
      </c>
      <c r="P319" s="59">
        <v>76.92519824864354</v>
      </c>
      <c r="Q319" s="59">
        <v>54.877106612322315</v>
      </c>
      <c r="R319" s="59">
        <v>58.397362432022931</v>
      </c>
      <c r="S319" s="59">
        <v>43.250239214184084</v>
      </c>
      <c r="T319" s="59">
        <v>3008.9751043408123</v>
      </c>
      <c r="U319" s="59">
        <f t="shared" si="6"/>
        <v>0.65047573678878079</v>
      </c>
      <c r="V319" s="61">
        <f t="shared" si="7"/>
        <v>-7.1084464557569449E-2</v>
      </c>
      <c r="W319" s="61">
        <v>-4.4972974513962302E-2</v>
      </c>
    </row>
    <row r="320" spans="1:23" x14ac:dyDescent="0.3">
      <c r="A320" s="60">
        <v>49582</v>
      </c>
      <c r="B320" s="59">
        <v>263.77775961942956</v>
      </c>
      <c r="C320" s="59">
        <v>104.82695338460081</v>
      </c>
      <c r="D320" s="59">
        <v>728.60119788587849</v>
      </c>
      <c r="E320" s="59">
        <v>121.58123791407925</v>
      </c>
      <c r="F320" s="59">
        <v>1963.7032308845587</v>
      </c>
      <c r="G320" s="59">
        <v>176.29871250833418</v>
      </c>
      <c r="H320" s="59">
        <v>59.7087337431363</v>
      </c>
      <c r="I320" s="59">
        <v>623.96280250374696</v>
      </c>
      <c r="J320" s="59">
        <v>32.385934982770571</v>
      </c>
      <c r="K320" s="59">
        <v>1186.4487024562375</v>
      </c>
      <c r="L320" s="59">
        <v>3182.4903796885474</v>
      </c>
      <c r="M320" s="59">
        <v>2078.8048861942252</v>
      </c>
      <c r="N320" s="59">
        <v>0.57073596003919824</v>
      </c>
      <c r="O320" s="63">
        <v>0.61703351671301376</v>
      </c>
      <c r="P320" s="59">
        <v>74.870625385337348</v>
      </c>
      <c r="Q320" s="59">
        <v>54.236063293583598</v>
      </c>
      <c r="R320" s="59">
        <v>56.388931109092198</v>
      </c>
      <c r="S320" s="59">
        <v>42.763594527250554</v>
      </c>
      <c r="T320" s="59">
        <v>3016.8333962647898</v>
      </c>
      <c r="U320" s="59">
        <f t="shared" si="6"/>
        <v>0.65091537150041645</v>
      </c>
      <c r="V320" s="61">
        <f t="shared" si="7"/>
        <v>-7.0644829845933788E-2</v>
      </c>
      <c r="W320" s="61">
        <v>-4.3509050468927099E-2</v>
      </c>
    </row>
    <row r="321" spans="1:23" x14ac:dyDescent="0.3">
      <c r="A321" s="60">
        <v>49613</v>
      </c>
      <c r="B321" s="59">
        <v>263.77775961942956</v>
      </c>
      <c r="C321" s="59">
        <v>105.03129174437068</v>
      </c>
      <c r="D321" s="59">
        <v>730.02145449827981</v>
      </c>
      <c r="E321" s="59">
        <v>121.81823526954949</v>
      </c>
      <c r="F321" s="59">
        <v>1967.5310622229508</v>
      </c>
      <c r="G321" s="59">
        <v>175.20488287088057</v>
      </c>
      <c r="H321" s="59">
        <v>59.699681582516938</v>
      </c>
      <c r="I321" s="59">
        <v>623.86820643455098</v>
      </c>
      <c r="J321" s="59">
        <v>32.38102510331251</v>
      </c>
      <c r="K321" s="59">
        <v>1186.2688305422309</v>
      </c>
      <c r="L321" s="59">
        <v>3188.1798033545806</v>
      </c>
      <c r="M321" s="59">
        <v>2077.4226265334919</v>
      </c>
      <c r="N321" s="59">
        <v>0.5710291278196522</v>
      </c>
      <c r="O321" s="63">
        <v>0.61713302999809749</v>
      </c>
      <c r="P321" s="59">
        <v>74.870625385337348</v>
      </c>
      <c r="Q321" s="59">
        <v>53.612141415372449</v>
      </c>
      <c r="R321" s="59">
        <v>56.388931109092198</v>
      </c>
      <c r="S321" s="59">
        <v>42.293686768008108</v>
      </c>
      <c r="T321" s="59">
        <v>3024.7122110411738</v>
      </c>
      <c r="U321" s="59">
        <f t="shared" si="6"/>
        <v>0.65048537677099616</v>
      </c>
      <c r="V321" s="61">
        <f t="shared" si="7"/>
        <v>-7.1074824575354079E-2</v>
      </c>
      <c r="W321" s="61">
        <v>-4.33957174554623E-2</v>
      </c>
    </row>
    <row r="322" spans="1:23" x14ac:dyDescent="0.3">
      <c r="A322" s="60">
        <v>49643</v>
      </c>
      <c r="B322" s="59">
        <v>263.73744864535928</v>
      </c>
      <c r="C322" s="59">
        <v>105.23048633197422</v>
      </c>
      <c r="D322" s="59">
        <v>731.40595925067714</v>
      </c>
      <c r="E322" s="59">
        <v>122.04926673392647</v>
      </c>
      <c r="F322" s="59">
        <v>1971.2625362629972</v>
      </c>
      <c r="G322" s="59">
        <v>174.11105323342696</v>
      </c>
      <c r="H322" s="59">
        <v>59.742849470598543</v>
      </c>
      <c r="I322" s="59">
        <v>624.31931558956069</v>
      </c>
      <c r="J322" s="59">
        <v>32.404439306379828</v>
      </c>
      <c r="K322" s="59">
        <v>1187.1266026233227</v>
      </c>
      <c r="L322" s="59">
        <v>3193.6856972249343</v>
      </c>
      <c r="M322" s="59">
        <v>2077.7042602232887</v>
      </c>
      <c r="N322" s="59">
        <v>0.57136457067077651</v>
      </c>
      <c r="O322" s="63">
        <v>0.61723748770139519</v>
      </c>
      <c r="P322" s="59">
        <v>74.859440260576889</v>
      </c>
      <c r="Q322" s="59">
        <v>52.988219537161299</v>
      </c>
      <c r="R322" s="59">
        <v>56.359805259782377</v>
      </c>
      <c r="S322" s="59">
        <v>41.823779008765662</v>
      </c>
      <c r="T322" s="59">
        <v>3032.6116022678052</v>
      </c>
      <c r="U322" s="59">
        <f t="shared" si="6"/>
        <v>0.65002143195286699</v>
      </c>
      <c r="V322" s="61">
        <f t="shared" si="7"/>
        <v>-7.1538769393483248E-2</v>
      </c>
      <c r="W322" s="61">
        <v>-4.3269387158656497E-2</v>
      </c>
    </row>
    <row r="323" spans="1:23" x14ac:dyDescent="0.3">
      <c r="A323" s="60">
        <v>49674</v>
      </c>
      <c r="B323" s="59">
        <v>263.73744864535928</v>
      </c>
      <c r="C323" s="59">
        <v>105.4348246917442</v>
      </c>
      <c r="D323" s="59">
        <v>732.82621586307926</v>
      </c>
      <c r="E323" s="59">
        <v>122.28626408939687</v>
      </c>
      <c r="F323" s="59">
        <v>1975.0903676013918</v>
      </c>
      <c r="G323" s="59">
        <v>173.01755952075735</v>
      </c>
      <c r="H323" s="59">
        <v>59.850028337285707</v>
      </c>
      <c r="I323" s="59">
        <v>625.43934647675042</v>
      </c>
      <c r="J323" s="59">
        <v>32.462572976120512</v>
      </c>
      <c r="K323" s="59">
        <v>1189.2563116179692</v>
      </c>
      <c r="L323" s="59">
        <v>3199.3751208909712</v>
      </c>
      <c r="M323" s="59">
        <v>2080.0258189288834</v>
      </c>
      <c r="N323" s="59">
        <v>0.57175074501256962</v>
      </c>
      <c r="O323" s="63">
        <v>0.61733629004758994</v>
      </c>
      <c r="P323" s="59">
        <v>74.859440260576889</v>
      </c>
      <c r="Q323" s="59">
        <v>52.364390868323184</v>
      </c>
      <c r="R323" s="59">
        <v>56.359805259782377</v>
      </c>
      <c r="S323" s="59">
        <v>41.354113964934157</v>
      </c>
      <c r="T323" s="59">
        <v>3040.5316236824992</v>
      </c>
      <c r="U323" s="59">
        <f t="shared" si="6"/>
        <v>0.64958718147101113</v>
      </c>
      <c r="V323" s="61">
        <f t="shared" si="7"/>
        <v>-7.1973019875339106E-2</v>
      </c>
      <c r="W323" s="61">
        <v>-4.3156678423701099E-2</v>
      </c>
    </row>
    <row r="324" spans="1:23" x14ac:dyDescent="0.3">
      <c r="A324" s="60">
        <v>49705</v>
      </c>
      <c r="B324" s="59">
        <v>263.73744864535928</v>
      </c>
      <c r="C324" s="59">
        <v>105.63916305151415</v>
      </c>
      <c r="D324" s="59">
        <v>734.24647247548103</v>
      </c>
      <c r="E324" s="59">
        <v>122.52326144486719</v>
      </c>
      <c r="F324" s="59">
        <v>1978.9181989397855</v>
      </c>
      <c r="G324" s="59">
        <v>171.92406580808773</v>
      </c>
      <c r="H324" s="59">
        <v>59.61980885058194</v>
      </c>
      <c r="I324" s="59">
        <v>623.03352764407134</v>
      </c>
      <c r="J324" s="59">
        <v>32.337702243469742</v>
      </c>
      <c r="K324" s="59">
        <v>1184.6817109832468</v>
      </c>
      <c r="L324" s="59">
        <v>3205.0645445570067</v>
      </c>
      <c r="M324" s="59">
        <v>2071.5968155294577</v>
      </c>
      <c r="N324" s="59">
        <v>0.57186886082389854</v>
      </c>
      <c r="O324" s="63">
        <v>0.61743474161869183</v>
      </c>
      <c r="P324" s="59">
        <v>74.859440260576889</v>
      </c>
      <c r="Q324" s="59">
        <v>51.740562199485069</v>
      </c>
      <c r="R324" s="59">
        <v>56.359805259782377</v>
      </c>
      <c r="S324" s="59">
        <v>40.884448921102646</v>
      </c>
      <c r="T324" s="59">
        <v>3048.4723291634164</v>
      </c>
      <c r="U324" s="59">
        <f t="shared" si="6"/>
        <v>0.64915078283910632</v>
      </c>
      <c r="V324" s="61">
        <f t="shared" si="7"/>
        <v>-7.2409418507243917E-2</v>
      </c>
      <c r="W324" s="61">
        <v>-4.3044263274113197E-2</v>
      </c>
    </row>
    <row r="325" spans="1:23" x14ac:dyDescent="0.3">
      <c r="A325" s="60">
        <v>49734</v>
      </c>
      <c r="B325" s="59">
        <v>263.73744864535928</v>
      </c>
      <c r="C325" s="59">
        <v>105.83031829129884</v>
      </c>
      <c r="D325" s="59">
        <v>735.5750996290177</v>
      </c>
      <c r="E325" s="59">
        <v>122.7449686483716</v>
      </c>
      <c r="F325" s="59">
        <v>1982.4990734176356</v>
      </c>
      <c r="G325" s="59">
        <v>170.83057209541809</v>
      </c>
      <c r="H325" s="59">
        <v>59.911007090828974</v>
      </c>
      <c r="I325" s="59">
        <v>626.07658112516424</v>
      </c>
      <c r="J325" s="59">
        <v>32.495647768094464</v>
      </c>
      <c r="K325" s="59">
        <v>1190.4679963830499</v>
      </c>
      <c r="L325" s="59">
        <v>3210.3869086316827</v>
      </c>
      <c r="M325" s="59">
        <v>2079.7818044625556</v>
      </c>
      <c r="N325" s="59">
        <v>0.57240042865491048</v>
      </c>
      <c r="O325" s="63">
        <v>0.61752652556841126</v>
      </c>
      <c r="P325" s="59">
        <v>74.859440260576889</v>
      </c>
      <c r="Q325" s="59">
        <v>51.116733530646947</v>
      </c>
      <c r="R325" s="59">
        <v>56.359805259782377</v>
      </c>
      <c r="S325" s="59">
        <v>40.414783877271141</v>
      </c>
      <c r="T325" s="59">
        <v>3056.4337727294246</v>
      </c>
      <c r="U325" s="59">
        <f t="shared" si="6"/>
        <v>0.64863145117233967</v>
      </c>
      <c r="V325" s="61">
        <f t="shared" si="7"/>
        <v>-7.292875017401057E-2</v>
      </c>
      <c r="W325" s="61">
        <v>-4.2932140945157501E-2</v>
      </c>
    </row>
    <row r="326" spans="1:23" x14ac:dyDescent="0.3">
      <c r="A326" s="60">
        <v>49765</v>
      </c>
      <c r="B326" s="59">
        <v>258.59837766349369</v>
      </c>
      <c r="C326" s="59">
        <v>106.21922883215713</v>
      </c>
      <c r="D326" s="59">
        <v>738.27822775390143</v>
      </c>
      <c r="E326" s="59">
        <v>123.19603799140499</v>
      </c>
      <c r="F326" s="59">
        <v>1989.7844600567616</v>
      </c>
      <c r="G326" s="59">
        <v>169.73707838274845</v>
      </c>
      <c r="H326" s="59">
        <v>60.322844174596064</v>
      </c>
      <c r="I326" s="59">
        <v>630.38032372449254</v>
      </c>
      <c r="J326" s="59">
        <v>32.719027635364021</v>
      </c>
      <c r="K326" s="59">
        <v>1198.6514486692909</v>
      </c>
      <c r="L326" s="59">
        <v>3216.0763322977191</v>
      </c>
      <c r="M326" s="59">
        <v>2091.8107225864919</v>
      </c>
      <c r="N326" s="59">
        <v>0.57302098881450259</v>
      </c>
      <c r="O326" s="63">
        <v>0.61869938846730177</v>
      </c>
      <c r="P326" s="59">
        <v>72.155369278711305</v>
      </c>
      <c r="Q326" s="59">
        <v>50.492904861808832</v>
      </c>
      <c r="R326" s="59">
        <v>53.924805259782374</v>
      </c>
      <c r="S326" s="59">
        <v>39.945118833439636</v>
      </c>
      <c r="T326" s="59">
        <v>3064.4160085404696</v>
      </c>
      <c r="U326" s="59">
        <f t="shared" si="6"/>
        <v>0.64931930081009559</v>
      </c>
      <c r="V326" s="61">
        <f t="shared" si="7"/>
        <v>-7.2240900536254649E-2</v>
      </c>
      <c r="W326" s="61">
        <v>-4.1143295879903598E-2</v>
      </c>
    </row>
    <row r="327" spans="1:23" x14ac:dyDescent="0.3">
      <c r="A327" s="60">
        <v>49795</v>
      </c>
      <c r="B327" s="59">
        <v>258.59837766349369</v>
      </c>
      <c r="C327" s="59">
        <v>106.41697563193439</v>
      </c>
      <c r="D327" s="59">
        <v>739.6526696368702</v>
      </c>
      <c r="E327" s="59">
        <v>123.42539027089229</v>
      </c>
      <c r="F327" s="59">
        <v>1993.4888129648828</v>
      </c>
      <c r="G327" s="59">
        <v>168.68641026159435</v>
      </c>
      <c r="H327" s="59">
        <v>60.574534065287537</v>
      </c>
      <c r="I327" s="59">
        <v>633.01051062869499</v>
      </c>
      <c r="J327" s="59">
        <v>32.855543885579955</v>
      </c>
      <c r="K327" s="59">
        <v>1203.652679234938</v>
      </c>
      <c r="L327" s="59">
        <v>3221.5822261680728</v>
      </c>
      <c r="M327" s="59">
        <v>2098.7796780760946</v>
      </c>
      <c r="N327" s="59">
        <v>0.57350120730075871</v>
      </c>
      <c r="O327" s="63">
        <v>0.61879184606007964</v>
      </c>
      <c r="P327" s="59">
        <v>72.155369278711305</v>
      </c>
      <c r="Q327" s="59">
        <v>49.89161011781956</v>
      </c>
      <c r="R327" s="59">
        <v>53.924805259782374</v>
      </c>
      <c r="S327" s="59">
        <v>39.495745456274776</v>
      </c>
      <c r="T327" s="59">
        <v>3072.4190908979408</v>
      </c>
      <c r="U327" s="59">
        <f t="shared" si="6"/>
        <v>0.64883362392539634</v>
      </c>
      <c r="V327" s="61">
        <f t="shared" si="7"/>
        <v>-7.2726577420953897E-2</v>
      </c>
      <c r="W327" s="61">
        <v>-4.1036125218726502E-2</v>
      </c>
    </row>
    <row r="328" spans="1:23" x14ac:dyDescent="0.3">
      <c r="A328" s="60">
        <v>49826</v>
      </c>
      <c r="B328" s="59">
        <v>258.59837766349369</v>
      </c>
      <c r="C328" s="59">
        <v>106.62131399170423</v>
      </c>
      <c r="D328" s="59">
        <v>741.07292624927129</v>
      </c>
      <c r="E328" s="59">
        <v>123.6623876263625</v>
      </c>
      <c r="F328" s="59">
        <v>1997.3166443032742</v>
      </c>
      <c r="G328" s="59">
        <v>167.63574214044019</v>
      </c>
      <c r="H328" s="59">
        <v>60.881880541288304</v>
      </c>
      <c r="I328" s="59">
        <v>636.22231494077585</v>
      </c>
      <c r="J328" s="59">
        <v>33.022248191046636</v>
      </c>
      <c r="K328" s="59">
        <v>1209.7598398594507</v>
      </c>
      <c r="L328" s="59">
        <v>3227.2716498341056</v>
      </c>
      <c r="M328" s="59">
        <v>2107.5220256730017</v>
      </c>
      <c r="N328" s="59">
        <v>0.57402002215048464</v>
      </c>
      <c r="O328" s="63">
        <v>0.6188870541486472</v>
      </c>
      <c r="P328" s="59">
        <v>72.155369278711305</v>
      </c>
      <c r="Q328" s="59">
        <v>49.290315373830282</v>
      </c>
      <c r="R328" s="59">
        <v>53.924805259782374</v>
      </c>
      <c r="S328" s="59">
        <v>39.046372079109915</v>
      </c>
      <c r="T328" s="59">
        <v>3080.4430742450436</v>
      </c>
      <c r="U328" s="59">
        <f t="shared" si="6"/>
        <v>0.64838615620020101</v>
      </c>
      <c r="V328" s="61">
        <f t="shared" si="7"/>
        <v>-7.3174045146149225E-2</v>
      </c>
      <c r="W328" s="61">
        <v>-4.09292337172611E-2</v>
      </c>
    </row>
    <row r="329" spans="1:23" x14ac:dyDescent="0.3">
      <c r="A329" s="60">
        <v>49856</v>
      </c>
      <c r="B329" s="59">
        <v>258.59837766349369</v>
      </c>
      <c r="C329" s="59">
        <v>106.81906079148169</v>
      </c>
      <c r="D329" s="59">
        <v>742.44736813224142</v>
      </c>
      <c r="E329" s="59">
        <v>123.89173990585003</v>
      </c>
      <c r="F329" s="59">
        <v>2001.0209972113985</v>
      </c>
      <c r="G329" s="59">
        <v>166.58507401928608</v>
      </c>
      <c r="H329" s="59">
        <v>60.965139869440172</v>
      </c>
      <c r="I329" s="59">
        <v>637.09238403237146</v>
      </c>
      <c r="J329" s="59">
        <v>33.067407936015194</v>
      </c>
      <c r="K329" s="59">
        <v>1211.414253136378</v>
      </c>
      <c r="L329" s="59">
        <v>3232.7775437044652</v>
      </c>
      <c r="M329" s="59">
        <v>2109.1242589934909</v>
      </c>
      <c r="N329" s="59">
        <v>0.57436836543451686</v>
      </c>
      <c r="O329" s="63">
        <v>0.61897887193265166</v>
      </c>
      <c r="P329" s="59">
        <v>72.155369278711305</v>
      </c>
      <c r="Q329" s="59">
        <v>48.689020629841011</v>
      </c>
      <c r="R329" s="59">
        <v>53.924805259782374</v>
      </c>
      <c r="S329" s="59">
        <v>38.596998701945054</v>
      </c>
      <c r="T329" s="59">
        <v>3088.4880131671671</v>
      </c>
      <c r="U329" s="59">
        <f t="shared" si="6"/>
        <v>0.64789663702123346</v>
      </c>
      <c r="V329" s="61">
        <f t="shared" si="7"/>
        <v>-7.3663564325116782E-2</v>
      </c>
      <c r="W329" s="61">
        <v>-4.0822620648348101E-2</v>
      </c>
    </row>
    <row r="330" spans="1:23" x14ac:dyDescent="0.3">
      <c r="A330" s="60">
        <v>49887</v>
      </c>
      <c r="B330" s="59">
        <v>258.59837766349369</v>
      </c>
      <c r="C330" s="59">
        <v>107.02339915125152</v>
      </c>
      <c r="D330" s="59">
        <v>743.86762474464251</v>
      </c>
      <c r="E330" s="59">
        <v>124.12873726132025</v>
      </c>
      <c r="F330" s="59">
        <v>2004.8488285497904</v>
      </c>
      <c r="G330" s="59">
        <v>165.53440589813192</v>
      </c>
      <c r="H330" s="59">
        <v>60.827126722664197</v>
      </c>
      <c r="I330" s="59">
        <v>635.650131543562</v>
      </c>
      <c r="J330" s="59">
        <v>32.992549795203118</v>
      </c>
      <c r="K330" s="59">
        <v>1208.6718483213858</v>
      </c>
      <c r="L330" s="59">
        <v>3238.4669673704984</v>
      </c>
      <c r="M330" s="59">
        <v>2103.676062280947</v>
      </c>
      <c r="N330" s="59">
        <v>0.57455226590868869</v>
      </c>
      <c r="O330" s="63">
        <v>0.61907342231674667</v>
      </c>
      <c r="P330" s="59">
        <v>72.155369278711305</v>
      </c>
      <c r="Q330" s="59">
        <v>48.087725885851732</v>
      </c>
      <c r="R330" s="59">
        <v>53.924805259782374</v>
      </c>
      <c r="S330" s="59">
        <v>38.147625324780194</v>
      </c>
      <c r="T330" s="59">
        <v>3096.5539623922568</v>
      </c>
      <c r="U330" s="59">
        <f t="shared" si="6"/>
        <v>0.64744514479603488</v>
      </c>
      <c r="V330" s="61">
        <f t="shared" si="7"/>
        <v>-7.4115056550315361E-2</v>
      </c>
      <c r="W330" s="61">
        <v>-4.0716285286722401E-2</v>
      </c>
    </row>
    <row r="331" spans="1:23" x14ac:dyDescent="0.3">
      <c r="A331" s="60">
        <v>49918</v>
      </c>
      <c r="B331" s="59">
        <v>258.59837766349369</v>
      </c>
      <c r="C331" s="59">
        <v>107.22773751102137</v>
      </c>
      <c r="D331" s="59">
        <v>745.28788135704372</v>
      </c>
      <c r="E331" s="59">
        <v>124.36573461679046</v>
      </c>
      <c r="F331" s="59">
        <v>2008.6766598881816</v>
      </c>
      <c r="G331" s="59">
        <v>164.48373777697782</v>
      </c>
      <c r="H331" s="59">
        <v>60.860986854114003</v>
      </c>
      <c r="I331" s="59">
        <v>636.00397362307183</v>
      </c>
      <c r="J331" s="59">
        <v>33.010915483887104</v>
      </c>
      <c r="K331" s="59">
        <v>1209.3446696409007</v>
      </c>
      <c r="L331" s="59">
        <v>3244.1563910365312</v>
      </c>
      <c r="M331" s="59">
        <v>2103.7042833789515</v>
      </c>
      <c r="N331" s="59">
        <v>0.57486438526353234</v>
      </c>
      <c r="O331" s="63">
        <v>0.61916764106627886</v>
      </c>
      <c r="P331" s="59">
        <v>72.155369278711305</v>
      </c>
      <c r="Q331" s="59">
        <v>47.486431141862461</v>
      </c>
      <c r="R331" s="59">
        <v>53.924805259782374</v>
      </c>
      <c r="S331" s="59">
        <v>37.698251947615333</v>
      </c>
      <c r="T331" s="59">
        <v>3104.6409767911878</v>
      </c>
      <c r="U331" s="59">
        <f t="shared" ref="U331:U394" si="8">F331/T331</f>
        <v>0.6469916086607399</v>
      </c>
      <c r="V331" s="61">
        <f t="shared" ref="V331:V394" si="9">U331-$U$73</f>
        <v>-7.4568592685610335E-2</v>
      </c>
      <c r="W331" s="61">
        <v>-4.0610226909007799E-2</v>
      </c>
    </row>
    <row r="332" spans="1:23" x14ac:dyDescent="0.3">
      <c r="A332" s="60">
        <v>49948</v>
      </c>
      <c r="B332" s="59">
        <v>252.09842004694315</v>
      </c>
      <c r="C332" s="59">
        <v>107.65893338330658</v>
      </c>
      <c r="D332" s="59">
        <v>748.28491426629728</v>
      </c>
      <c r="E332" s="59">
        <v>124.86584767209916</v>
      </c>
      <c r="F332" s="59">
        <v>2016.7541695382422</v>
      </c>
      <c r="G332" s="59">
        <v>163.43306965582366</v>
      </c>
      <c r="H332" s="59">
        <v>61.452544433642387</v>
      </c>
      <c r="I332" s="59">
        <v>642.18581507281272</v>
      </c>
      <c r="J332" s="59">
        <v>33.331775500640916</v>
      </c>
      <c r="K332" s="59">
        <v>1221.0992770267976</v>
      </c>
      <c r="L332" s="59">
        <v>3249.6622849068885</v>
      </c>
      <c r="M332" s="59">
        <v>2121.5024816897171</v>
      </c>
      <c r="N332" s="59">
        <v>0.57558229960411189</v>
      </c>
      <c r="O332" s="63">
        <v>0.62060423290909061</v>
      </c>
      <c r="P332" s="59">
        <v>68.178097140288173</v>
      </c>
      <c r="Q332" s="59">
        <v>46.88513639787319</v>
      </c>
      <c r="R332" s="59">
        <v>51.40211978165496</v>
      </c>
      <c r="S332" s="59">
        <v>37.248878570450479</v>
      </c>
      <c r="T332" s="59">
        <v>3112.7491113781343</v>
      </c>
      <c r="U332" s="59">
        <f t="shared" si="8"/>
        <v>0.64790129155168152</v>
      </c>
      <c r="V332" s="61">
        <f t="shared" si="9"/>
        <v>-7.3658909794668714E-2</v>
      </c>
      <c r="W332" s="61">
        <v>-3.8416272125767398E-2</v>
      </c>
    </row>
    <row r="333" spans="1:23" x14ac:dyDescent="0.3">
      <c r="A333" s="60">
        <v>49979</v>
      </c>
      <c r="B333" s="59">
        <v>252.09842004694315</v>
      </c>
      <c r="C333" s="59">
        <v>107.86327174307655</v>
      </c>
      <c r="D333" s="59">
        <v>749.70517087869928</v>
      </c>
      <c r="E333" s="59">
        <v>125.10284502756954</v>
      </c>
      <c r="F333" s="59">
        <v>2020.5820008766361</v>
      </c>
      <c r="G333" s="59">
        <v>162.43656784814078</v>
      </c>
      <c r="H333" s="59">
        <v>61.381490389942236</v>
      </c>
      <c r="I333" s="59">
        <v>641.44329253955823</v>
      </c>
      <c r="J333" s="59">
        <v>33.293235885156257</v>
      </c>
      <c r="K333" s="59">
        <v>1219.687390144135</v>
      </c>
      <c r="L333" s="59">
        <v>3255.3517085729245</v>
      </c>
      <c r="M333" s="59">
        <v>2118.2419768069326</v>
      </c>
      <c r="N333" s="59">
        <v>0.57580172780010175</v>
      </c>
      <c r="O333" s="63">
        <v>0.62069545221656419</v>
      </c>
      <c r="P333" s="59">
        <v>68.178097140288173</v>
      </c>
      <c r="Q333" s="59">
        <v>46.316985588370763</v>
      </c>
      <c r="R333" s="59">
        <v>51.40211978165496</v>
      </c>
      <c r="S333" s="59">
        <v>36.820527572270024</v>
      </c>
      <c r="T333" s="59">
        <v>3120.8784213109493</v>
      </c>
      <c r="U333" s="59">
        <f t="shared" si="8"/>
        <v>0.64744015245165332</v>
      </c>
      <c r="V333" s="61">
        <f t="shared" si="9"/>
        <v>-7.4120048894696922E-2</v>
      </c>
      <c r="W333" s="61">
        <v>-3.83162048561035E-2</v>
      </c>
    </row>
    <row r="334" spans="1:23" x14ac:dyDescent="0.3">
      <c r="A334" s="60">
        <v>50009</v>
      </c>
      <c r="B334" s="59">
        <v>251.85493094182073</v>
      </c>
      <c r="C334" s="59">
        <v>108.06976356999238</v>
      </c>
      <c r="D334" s="59">
        <v>751.14039519445839</v>
      </c>
      <c r="E334" s="59">
        <v>125.34234003457844</v>
      </c>
      <c r="F334" s="59">
        <v>2024.4501727024274</v>
      </c>
      <c r="G334" s="59">
        <v>161.44006604045791</v>
      </c>
      <c r="H334" s="59">
        <v>61.377203281772751</v>
      </c>
      <c r="I334" s="59">
        <v>641.39849178997986</v>
      </c>
      <c r="J334" s="59">
        <v>33.290910563587083</v>
      </c>
      <c r="K334" s="59">
        <v>1219.6022027082925</v>
      </c>
      <c r="L334" s="59">
        <v>3260.8576024432778</v>
      </c>
      <c r="M334" s="59">
        <v>2117.1088743840901</v>
      </c>
      <c r="N334" s="59">
        <v>0.57606966626272327</v>
      </c>
      <c r="O334" s="63">
        <v>0.62083366387589523</v>
      </c>
      <c r="P334" s="59">
        <v>68.110535984016906</v>
      </c>
      <c r="Q334" s="59">
        <v>45.748834778868328</v>
      </c>
      <c r="R334" s="59">
        <v>51.226191832803806</v>
      </c>
      <c r="S334" s="59">
        <v>36.392176574089568</v>
      </c>
      <c r="T334" s="59">
        <v>3129.0289618915353</v>
      </c>
      <c r="U334" s="59">
        <f t="shared" si="8"/>
        <v>0.64698991200088574</v>
      </c>
      <c r="V334" s="61">
        <f t="shared" si="9"/>
        <v>-7.4570289345464502E-2</v>
      </c>
      <c r="W334" s="61">
        <v>-3.8138582055399099E-2</v>
      </c>
    </row>
    <row r="335" spans="1:23" x14ac:dyDescent="0.3">
      <c r="A335" s="60">
        <v>50040</v>
      </c>
      <c r="B335" s="59">
        <v>251.85493094182073</v>
      </c>
      <c r="C335" s="59">
        <v>108.27410192976237</v>
      </c>
      <c r="D335" s="59">
        <v>752.56065180686051</v>
      </c>
      <c r="E335" s="59">
        <v>125.57933739004882</v>
      </c>
      <c r="F335" s="59">
        <v>2028.2780040408225</v>
      </c>
      <c r="G335" s="59">
        <v>160.4455933086511</v>
      </c>
      <c r="H335" s="59">
        <v>61.491158304030712</v>
      </c>
      <c r="I335" s="59">
        <v>642.58933424450811</v>
      </c>
      <c r="J335" s="59">
        <v>33.352719610780802</v>
      </c>
      <c r="K335" s="59">
        <v>1221.8665580181535</v>
      </c>
      <c r="L335" s="59">
        <v>3266.5470261093146</v>
      </c>
      <c r="M335" s="59">
        <v>2119.745363486124</v>
      </c>
      <c r="N335" s="59">
        <v>0.57642138488213368</v>
      </c>
      <c r="O335" s="63">
        <v>0.62092417094531871</v>
      </c>
      <c r="P335" s="59">
        <v>68.110535984016906</v>
      </c>
      <c r="Q335" s="59">
        <v>45.181246979001543</v>
      </c>
      <c r="R335" s="59">
        <v>51.226191832803806</v>
      </c>
      <c r="S335" s="59">
        <v>35.965291642149531</v>
      </c>
      <c r="T335" s="59">
        <v>3137.2007885662229</v>
      </c>
      <c r="U335" s="59">
        <f t="shared" si="8"/>
        <v>0.64652476546386273</v>
      </c>
      <c r="V335" s="61">
        <f t="shared" si="9"/>
        <v>-7.5035435882487511E-2</v>
      </c>
      <c r="W335" s="61">
        <v>-3.8039238116907598E-2</v>
      </c>
    </row>
    <row r="336" spans="1:23" x14ac:dyDescent="0.3">
      <c r="A336" s="60">
        <v>50071</v>
      </c>
      <c r="B336" s="59">
        <v>251.85493094182073</v>
      </c>
      <c r="C336" s="59">
        <v>108.47844028953224</v>
      </c>
      <c r="D336" s="59">
        <v>753.98090841926182</v>
      </c>
      <c r="E336" s="59">
        <v>125.81633474551907</v>
      </c>
      <c r="F336" s="59">
        <v>2032.1058353792143</v>
      </c>
      <c r="G336" s="59">
        <v>159.45112057684423</v>
      </c>
      <c r="H336" s="59">
        <v>61.39037762687046</v>
      </c>
      <c r="I336" s="59">
        <v>641.53616513813165</v>
      </c>
      <c r="J336" s="59">
        <v>33.298056310231296</v>
      </c>
      <c r="K336" s="59">
        <v>1219.8639849245112</v>
      </c>
      <c r="L336" s="59">
        <v>3272.2364497753483</v>
      </c>
      <c r="M336" s="59">
        <v>2115.539704576589</v>
      </c>
      <c r="N336" s="59">
        <v>0.57662069980797581</v>
      </c>
      <c r="O336" s="63">
        <v>0.62101436328622472</v>
      </c>
      <c r="P336" s="59">
        <v>68.110535984016906</v>
      </c>
      <c r="Q336" s="59">
        <v>44.61365917913475</v>
      </c>
      <c r="R336" s="59">
        <v>51.226191832803806</v>
      </c>
      <c r="S336" s="59">
        <v>35.5384067102095</v>
      </c>
      <c r="T336" s="59">
        <v>3145.3939569261474</v>
      </c>
      <c r="U336" s="59">
        <f t="shared" si="8"/>
        <v>0.64605765230282963</v>
      </c>
      <c r="V336" s="61">
        <f t="shared" si="9"/>
        <v>-7.5502549043520606E-2</v>
      </c>
      <c r="W336" s="61">
        <v>-3.7940152950965499E-2</v>
      </c>
    </row>
    <row r="337" spans="1:23" x14ac:dyDescent="0.3">
      <c r="A337" s="60">
        <v>50099</v>
      </c>
      <c r="B337" s="59">
        <v>241.27966910981036</v>
      </c>
      <c r="C337" s="59">
        <v>109.04281953303284</v>
      </c>
      <c r="D337" s="59">
        <v>757.90363420303788</v>
      </c>
      <c r="E337" s="59">
        <v>126.4709176067233</v>
      </c>
      <c r="F337" s="59">
        <v>2042.6782436017459</v>
      </c>
      <c r="G337" s="59">
        <v>158.45664784503742</v>
      </c>
      <c r="H337" s="59">
        <v>61.926064335268521</v>
      </c>
      <c r="I337" s="59">
        <v>647.13414986971168</v>
      </c>
      <c r="J337" s="59">
        <v>33.588612043400033</v>
      </c>
      <c r="K337" s="59">
        <v>1230.5084042624947</v>
      </c>
      <c r="L337" s="59">
        <v>3277.3752840543502</v>
      </c>
      <c r="M337" s="59">
        <v>2131.6138783559122</v>
      </c>
      <c r="N337" s="59">
        <v>0.57726608780177902</v>
      </c>
      <c r="O337" s="63">
        <v>0.62326650644500048</v>
      </c>
      <c r="P337" s="59">
        <v>61.218035984016865</v>
      </c>
      <c r="Q337" s="59">
        <v>44.046071379267957</v>
      </c>
      <c r="R337" s="59">
        <v>47.543430000793478</v>
      </c>
      <c r="S337" s="59">
        <v>35.111521778269463</v>
      </c>
      <c r="T337" s="59">
        <v>3153.6085227076264</v>
      </c>
      <c r="U337" s="59">
        <f t="shared" si="8"/>
        <v>0.64772727143949449</v>
      </c>
      <c r="V337" s="61">
        <f t="shared" si="9"/>
        <v>-7.3832929906855749E-2</v>
      </c>
      <c r="W337" s="61">
        <v>-3.4487941417481301E-2</v>
      </c>
    </row>
    <row r="338" spans="1:23" x14ac:dyDescent="0.3">
      <c r="A338" s="60">
        <v>50130</v>
      </c>
      <c r="B338" s="59">
        <v>236.32319410774721</v>
      </c>
      <c r="C338" s="59">
        <v>109.42517205234022</v>
      </c>
      <c r="D338" s="59">
        <v>760.56118070789466</v>
      </c>
      <c r="E338" s="59">
        <v>126.91438077259821</v>
      </c>
      <c r="F338" s="59">
        <v>2049.8407800798027</v>
      </c>
      <c r="G338" s="59">
        <v>157.55030229516399</v>
      </c>
      <c r="H338" s="59">
        <v>62.330318813560027</v>
      </c>
      <c r="I338" s="59">
        <v>651.35865341193357</v>
      </c>
      <c r="J338" s="59">
        <v>33.807879115898409</v>
      </c>
      <c r="K338" s="59">
        <v>1238.5411855854816</v>
      </c>
      <c r="L338" s="59">
        <v>3283.064707720383</v>
      </c>
      <c r="M338" s="59">
        <v>2143.5883392220376</v>
      </c>
      <c r="N338" s="59">
        <v>0.57778873066410663</v>
      </c>
      <c r="O338" s="63">
        <v>0.62436807147280471</v>
      </c>
      <c r="P338" s="59">
        <v>59.026560981953708</v>
      </c>
      <c r="Q338" s="59">
        <v>43.53592107940112</v>
      </c>
      <c r="R338" s="59">
        <v>44.778430000793492</v>
      </c>
      <c r="S338" s="59">
        <v>34.715326528262842</v>
      </c>
      <c r="T338" s="59">
        <v>3161.8445417925395</v>
      </c>
      <c r="U338" s="59">
        <f t="shared" si="8"/>
        <v>0.64830536510744763</v>
      </c>
      <c r="V338" s="61">
        <f t="shared" si="9"/>
        <v>-7.325483623890261E-2</v>
      </c>
      <c r="W338" s="61">
        <v>-3.2830517000654702E-2</v>
      </c>
    </row>
    <row r="339" spans="1:23" x14ac:dyDescent="0.3">
      <c r="A339" s="60">
        <v>50160</v>
      </c>
      <c r="B339" s="59">
        <v>236.2034778957605</v>
      </c>
      <c r="C339" s="59">
        <v>109.62721851686931</v>
      </c>
      <c r="D339" s="59">
        <v>761.96550747053936</v>
      </c>
      <c r="E339" s="59">
        <v>127.14871992374653</v>
      </c>
      <c r="F339" s="59">
        <v>2053.6256777838207</v>
      </c>
      <c r="G339" s="59">
        <v>156.68526070364106</v>
      </c>
      <c r="H339" s="59">
        <v>62.24379128371212</v>
      </c>
      <c r="I339" s="59">
        <v>650.45443125492238</v>
      </c>
      <c r="J339" s="59">
        <v>33.760946702829173</v>
      </c>
      <c r="K339" s="59">
        <v>1236.8218311614467</v>
      </c>
      <c r="L339" s="59">
        <v>3288.5706015907363</v>
      </c>
      <c r="M339" s="59">
        <v>2139.9662611065514</v>
      </c>
      <c r="N339" s="59">
        <v>0.57796323878578371</v>
      </c>
      <c r="O339" s="63">
        <v>0.62447364724067289</v>
      </c>
      <c r="P339" s="59">
        <v>58.975231695088951</v>
      </c>
      <c r="Q339" s="59">
        <v>43.044033071218173</v>
      </c>
      <c r="R339" s="59">
        <v>44.710043075671535</v>
      </c>
      <c r="S339" s="59">
        <v>34.342172944922886</v>
      </c>
      <c r="T339" s="59">
        <v>3170.1020702087089</v>
      </c>
      <c r="U339" s="59">
        <f t="shared" si="8"/>
        <v>0.6478105853697691</v>
      </c>
      <c r="V339" s="61">
        <f t="shared" si="9"/>
        <v>-7.374961597658114E-2</v>
      </c>
      <c r="W339" s="61">
        <v>-3.27072354373543E-2</v>
      </c>
    </row>
    <row r="340" spans="1:23" x14ac:dyDescent="0.3">
      <c r="A340" s="60">
        <v>50191</v>
      </c>
      <c r="B340" s="59">
        <v>236.2034778957605</v>
      </c>
      <c r="C340" s="59">
        <v>109.83155687663928</v>
      </c>
      <c r="D340" s="59">
        <v>763.38576408294136</v>
      </c>
      <c r="E340" s="59">
        <v>127.38571727921689</v>
      </c>
      <c r="F340" s="59">
        <v>2057.4535091222147</v>
      </c>
      <c r="G340" s="59">
        <v>155.82121674721805</v>
      </c>
      <c r="H340" s="59">
        <v>62.029762497422603</v>
      </c>
      <c r="I340" s="59">
        <v>648.21780701358125</v>
      </c>
      <c r="J340" s="59">
        <v>33.644857783793768</v>
      </c>
      <c r="K340" s="59">
        <v>1232.5689495499578</v>
      </c>
      <c r="L340" s="59">
        <v>3294.2600252567727</v>
      </c>
      <c r="M340" s="59">
        <v>2132.2825935919732</v>
      </c>
      <c r="N340" s="59">
        <v>0.57805140521904863</v>
      </c>
      <c r="O340" s="63">
        <v>0.62455710640566253</v>
      </c>
      <c r="P340" s="59">
        <v>58.975231695088951</v>
      </c>
      <c r="Q340" s="59">
        <v>42.55257280709241</v>
      </c>
      <c r="R340" s="59">
        <v>44.710043075671535</v>
      </c>
      <c r="S340" s="59">
        <v>33.96958925262561</v>
      </c>
      <c r="T340" s="59">
        <v>3178.3811641302791</v>
      </c>
      <c r="U340" s="59">
        <f t="shared" si="8"/>
        <v>0.64732749248003074</v>
      </c>
      <c r="V340" s="61">
        <f t="shared" si="9"/>
        <v>-7.4232708866319497E-2</v>
      </c>
      <c r="W340" s="61">
        <v>-3.2622039150276901E-2</v>
      </c>
    </row>
    <row r="341" spans="1:23" x14ac:dyDescent="0.3">
      <c r="A341" s="60">
        <v>50221</v>
      </c>
      <c r="B341" s="59">
        <v>236.2034778957605</v>
      </c>
      <c r="C341" s="59">
        <v>110.02930367641662</v>
      </c>
      <c r="D341" s="59">
        <v>764.76020596591081</v>
      </c>
      <c r="E341" s="59">
        <v>127.61506955870428</v>
      </c>
      <c r="F341" s="59">
        <v>2061.1578620303371</v>
      </c>
      <c r="G341" s="59">
        <v>154.95717279079497</v>
      </c>
      <c r="H341" s="59">
        <v>62.193693471809979</v>
      </c>
      <c r="I341" s="59">
        <v>649.93090363753493</v>
      </c>
      <c r="J341" s="59">
        <v>33.733773718621848</v>
      </c>
      <c r="K341" s="59">
        <v>1235.8263572968879</v>
      </c>
      <c r="L341" s="59">
        <v>3299.7659191271291</v>
      </c>
      <c r="M341" s="59">
        <v>2136.6419009156498</v>
      </c>
      <c r="N341" s="59">
        <v>0.57839657490910346</v>
      </c>
      <c r="O341" s="63">
        <v>0.62463759931661</v>
      </c>
      <c r="P341" s="59">
        <v>58.975231695088951</v>
      </c>
      <c r="Q341" s="59">
        <v>42.061112542966654</v>
      </c>
      <c r="R341" s="59">
        <v>44.710043075671535</v>
      </c>
      <c r="S341" s="59">
        <v>33.597005560328334</v>
      </c>
      <c r="T341" s="59">
        <v>3186.6818798781014</v>
      </c>
      <c r="U341" s="59">
        <f t="shared" si="8"/>
        <v>0.64680377261541455</v>
      </c>
      <c r="V341" s="61">
        <f t="shared" si="9"/>
        <v>-7.4756428730935687E-2</v>
      </c>
      <c r="W341" s="61">
        <v>-3.2537064783738801E-2</v>
      </c>
    </row>
    <row r="342" spans="1:23" x14ac:dyDescent="0.3">
      <c r="A342" s="60">
        <v>50252</v>
      </c>
      <c r="B342" s="59">
        <v>236.2034778957605</v>
      </c>
      <c r="C342" s="59">
        <v>110.2336420361865</v>
      </c>
      <c r="D342" s="59">
        <v>766.18046257831213</v>
      </c>
      <c r="E342" s="59">
        <v>127.85206691417453</v>
      </c>
      <c r="F342" s="59">
        <v>2064.9856933687292</v>
      </c>
      <c r="G342" s="59">
        <v>154.09312883437195</v>
      </c>
      <c r="H342" s="59">
        <v>61.837028454233611</v>
      </c>
      <c r="I342" s="59">
        <v>646.20371516826708</v>
      </c>
      <c r="J342" s="59">
        <v>33.540319104100149</v>
      </c>
      <c r="K342" s="59">
        <v>1228.7392073811748</v>
      </c>
      <c r="L342" s="59">
        <v>3305.4553427931628</v>
      </c>
      <c r="M342" s="59">
        <v>2124.4133989421475</v>
      </c>
      <c r="N342" s="59">
        <v>0.57838987835090194</v>
      </c>
      <c r="O342" s="63">
        <v>0.62472049361398518</v>
      </c>
      <c r="P342" s="59">
        <v>58.975231695088951</v>
      </c>
      <c r="Q342" s="59">
        <v>41.569652278840898</v>
      </c>
      <c r="R342" s="59">
        <v>44.710043075671535</v>
      </c>
      <c r="S342" s="59">
        <v>33.224421868031065</v>
      </c>
      <c r="T342" s="59">
        <v>3195.004273920114</v>
      </c>
      <c r="U342" s="59">
        <f t="shared" si="8"/>
        <v>0.64631703632593041</v>
      </c>
      <c r="V342" s="61">
        <f t="shared" si="9"/>
        <v>-7.5243165020419833E-2</v>
      </c>
      <c r="W342" s="61">
        <v>-3.2452311759678401E-2</v>
      </c>
    </row>
    <row r="343" spans="1:23" x14ac:dyDescent="0.3">
      <c r="A343" s="60">
        <v>50283</v>
      </c>
      <c r="B343" s="59">
        <v>236.2034778957605</v>
      </c>
      <c r="C343" s="59">
        <v>110.43798039595649</v>
      </c>
      <c r="D343" s="59">
        <v>767.60071919071424</v>
      </c>
      <c r="E343" s="59">
        <v>128.08906426964492</v>
      </c>
      <c r="F343" s="59">
        <v>2068.8135247071236</v>
      </c>
      <c r="G343" s="59">
        <v>153.22908487794894</v>
      </c>
      <c r="H343" s="59">
        <v>61.832529543855799</v>
      </c>
      <c r="I343" s="59">
        <v>646.15670106243078</v>
      </c>
      <c r="J343" s="59">
        <v>33.537878901304758</v>
      </c>
      <c r="K343" s="59">
        <v>1228.6498113071734</v>
      </c>
      <c r="L343" s="59">
        <v>3311.1447664591997</v>
      </c>
      <c r="M343" s="59">
        <v>2123.4060056927137</v>
      </c>
      <c r="N343" s="59">
        <v>0.57862217965534757</v>
      </c>
      <c r="O343" s="63">
        <v>0.62480310304264552</v>
      </c>
      <c r="P343" s="59">
        <v>58.975231695088951</v>
      </c>
      <c r="Q343" s="59">
        <v>41.078192014715142</v>
      </c>
      <c r="R343" s="59">
        <v>44.710043075671535</v>
      </c>
      <c r="S343" s="59">
        <v>32.851838175733789</v>
      </c>
      <c r="T343" s="59">
        <v>3203.3484028717294</v>
      </c>
      <c r="U343" s="59">
        <f t="shared" si="8"/>
        <v>0.64582844715001309</v>
      </c>
      <c r="V343" s="61">
        <f t="shared" si="9"/>
        <v>-7.5731754196337153E-2</v>
      </c>
      <c r="W343" s="61">
        <v>-3.23677795015394E-2</v>
      </c>
    </row>
    <row r="344" spans="1:23" x14ac:dyDescent="0.3">
      <c r="A344" s="60">
        <v>50313</v>
      </c>
      <c r="B344" s="59">
        <v>236.2034778957605</v>
      </c>
      <c r="C344" s="59">
        <v>110.63572719573379</v>
      </c>
      <c r="D344" s="59">
        <v>768.97516107368335</v>
      </c>
      <c r="E344" s="59">
        <v>128.31841654913228</v>
      </c>
      <c r="F344" s="59">
        <v>2072.5178776152452</v>
      </c>
      <c r="G344" s="59">
        <v>152.36504092152592</v>
      </c>
      <c r="H344" s="59">
        <v>62.065067120065315</v>
      </c>
      <c r="I344" s="59">
        <v>648.5867441841508</v>
      </c>
      <c r="J344" s="59">
        <v>33.66400696251219</v>
      </c>
      <c r="K344" s="59">
        <v>1233.270473784341</v>
      </c>
      <c r="L344" s="59">
        <v>3316.6506603295552</v>
      </c>
      <c r="M344" s="59">
        <v>2129.9513329725951</v>
      </c>
      <c r="N344" s="59">
        <v>0.57901345194735898</v>
      </c>
      <c r="O344" s="63">
        <v>0.62488277779888701</v>
      </c>
      <c r="P344" s="59">
        <v>58.975231695088951</v>
      </c>
      <c r="Q344" s="59">
        <v>40.586731750589387</v>
      </c>
      <c r="R344" s="59">
        <v>44.710043075671535</v>
      </c>
      <c r="S344" s="59">
        <v>32.47925448343652</v>
      </c>
      <c r="T344" s="59">
        <v>3211.7143234962164</v>
      </c>
      <c r="U344" s="59">
        <f t="shared" si="8"/>
        <v>0.6452995717748452</v>
      </c>
      <c r="V344" s="61">
        <f t="shared" si="9"/>
        <v>-7.6260629571505034E-2</v>
      </c>
      <c r="W344" s="61">
        <v>-3.22834674342675E-2</v>
      </c>
    </row>
    <row r="345" spans="1:23" x14ac:dyDescent="0.3">
      <c r="A345" s="60">
        <v>50344</v>
      </c>
      <c r="B345" s="59">
        <v>236.2034778957605</v>
      </c>
      <c r="C345" s="59">
        <v>110.84006555550368</v>
      </c>
      <c r="D345" s="59">
        <v>770.39541768608478</v>
      </c>
      <c r="E345" s="59">
        <v>128.55541390460255</v>
      </c>
      <c r="F345" s="59">
        <v>2076.3457089536378</v>
      </c>
      <c r="G345" s="59">
        <v>151.5009969651029</v>
      </c>
      <c r="H345" s="59">
        <v>62.143394060673785</v>
      </c>
      <c r="I345" s="59">
        <v>649.40526928608733</v>
      </c>
      <c r="J345" s="59">
        <v>33.706491387267498</v>
      </c>
      <c r="K345" s="59">
        <v>1234.8268775334486</v>
      </c>
      <c r="L345" s="59">
        <v>3322.3400839955893</v>
      </c>
      <c r="M345" s="59">
        <v>2131.58302923258</v>
      </c>
      <c r="N345" s="59">
        <v>0.57930038877163292</v>
      </c>
      <c r="O345" s="63">
        <v>0.62496483095027855</v>
      </c>
      <c r="P345" s="59">
        <v>58.975231695088951</v>
      </c>
      <c r="Q345" s="59">
        <v>40.095271486463631</v>
      </c>
      <c r="R345" s="59">
        <v>44.710043075671535</v>
      </c>
      <c r="S345" s="59">
        <v>32.106670791139244</v>
      </c>
      <c r="T345" s="59">
        <v>3220.1020927050886</v>
      </c>
      <c r="U345" s="59">
        <f t="shared" si="8"/>
        <v>0.64480741578270162</v>
      </c>
      <c r="V345" s="61">
        <f t="shared" si="9"/>
        <v>-7.6752785563648618E-2</v>
      </c>
      <c r="W345" s="61">
        <v>-3.2199374984306299E-2</v>
      </c>
    </row>
    <row r="346" spans="1:23" x14ac:dyDescent="0.3">
      <c r="A346" s="60">
        <v>50374</v>
      </c>
      <c r="B346" s="59">
        <v>236.2034778957605</v>
      </c>
      <c r="C346" s="59">
        <v>111.03781235528102</v>
      </c>
      <c r="D346" s="59">
        <v>771.76985956905412</v>
      </c>
      <c r="E346" s="59">
        <v>128.78476618408993</v>
      </c>
      <c r="F346" s="59">
        <v>2080.0500618617598</v>
      </c>
      <c r="G346" s="59">
        <v>150.63695300867985</v>
      </c>
      <c r="H346" s="59">
        <v>62.445464529585912</v>
      </c>
      <c r="I346" s="59">
        <v>652.56193874665348</v>
      </c>
      <c r="J346" s="59">
        <v>33.870333993752652</v>
      </c>
      <c r="K346" s="59">
        <v>1240.8292007016623</v>
      </c>
      <c r="L346" s="59">
        <v>3327.8459778659453</v>
      </c>
      <c r="M346" s="59">
        <v>2140.3438909803344</v>
      </c>
      <c r="N346" s="59">
        <v>0.57973356801711406</v>
      </c>
      <c r="O346" s="63">
        <v>0.62504397009252144</v>
      </c>
      <c r="P346" s="59">
        <v>58.975231695088951</v>
      </c>
      <c r="Q346" s="59">
        <v>39.603811222337875</v>
      </c>
      <c r="R346" s="59">
        <v>44.710043075671535</v>
      </c>
      <c r="S346" s="59">
        <v>31.734087098841975</v>
      </c>
      <c r="T346" s="59">
        <v>3228.5117675584902</v>
      </c>
      <c r="U346" s="59">
        <f t="shared" si="8"/>
        <v>0.6442751991066038</v>
      </c>
      <c r="V346" s="61">
        <f t="shared" si="9"/>
        <v>-7.7285002239746436E-2</v>
      </c>
      <c r="W346" s="61">
        <v>-3.2115501579593399E-2</v>
      </c>
    </row>
    <row r="347" spans="1:23" x14ac:dyDescent="0.3">
      <c r="A347" s="60">
        <v>50405</v>
      </c>
      <c r="B347" s="59">
        <v>236.2034778957605</v>
      </c>
      <c r="C347" s="59">
        <v>111.2421507150509</v>
      </c>
      <c r="D347" s="59">
        <v>773.19011618145544</v>
      </c>
      <c r="E347" s="59">
        <v>129.02176353956017</v>
      </c>
      <c r="F347" s="59">
        <v>2083.8778932001524</v>
      </c>
      <c r="G347" s="59">
        <v>149.77290905225681</v>
      </c>
      <c r="H347" s="59">
        <v>62.534537412974991</v>
      </c>
      <c r="I347" s="59">
        <v>653.49276012674886</v>
      </c>
      <c r="J347" s="59">
        <v>33.91864700307849</v>
      </c>
      <c r="K347" s="59">
        <v>1242.5991328421705</v>
      </c>
      <c r="L347" s="59">
        <v>3333.535401531979</v>
      </c>
      <c r="M347" s="59">
        <v>2142.3179864372296</v>
      </c>
      <c r="N347" s="59">
        <v>0.5800255334217066</v>
      </c>
      <c r="O347" s="63">
        <v>0.62512547256659501</v>
      </c>
      <c r="P347" s="59">
        <v>58.975231695088951</v>
      </c>
      <c r="Q347" s="59">
        <v>39.112350958212119</v>
      </c>
      <c r="R347" s="59">
        <v>44.710043075671535</v>
      </c>
      <c r="S347" s="59">
        <v>31.361503406544703</v>
      </c>
      <c r="T347" s="59">
        <v>3236.9434052655856</v>
      </c>
      <c r="U347" s="59">
        <f t="shared" si="8"/>
        <v>0.64377952663932159</v>
      </c>
      <c r="V347" s="61">
        <f t="shared" si="9"/>
        <v>-7.7780674707028652E-2</v>
      </c>
      <c r="W347" s="61">
        <v>-3.2031846649556502E-2</v>
      </c>
    </row>
    <row r="348" spans="1:23" x14ac:dyDescent="0.3">
      <c r="A348" s="60">
        <v>50436</v>
      </c>
      <c r="B348" s="59">
        <v>236.2034778957605</v>
      </c>
      <c r="C348" s="59">
        <v>111.44648907482072</v>
      </c>
      <c r="D348" s="59">
        <v>774.61037279385641</v>
      </c>
      <c r="E348" s="59">
        <v>129.25876089503038</v>
      </c>
      <c r="F348" s="59">
        <v>2087.7057245385436</v>
      </c>
      <c r="G348" s="59">
        <v>148.90886509583379</v>
      </c>
      <c r="H348" s="59">
        <v>62.339871806276008</v>
      </c>
      <c r="I348" s="59">
        <v>651.4584832313534</v>
      </c>
      <c r="J348" s="59">
        <v>33.813060645996195</v>
      </c>
      <c r="K348" s="59">
        <v>1238.73100933658</v>
      </c>
      <c r="L348" s="59">
        <v>3339.2248251980113</v>
      </c>
      <c r="M348" s="59">
        <v>2135.2512901160394</v>
      </c>
      <c r="N348" s="59">
        <v>0.58013359601776038</v>
      </c>
      <c r="O348" s="63">
        <v>0.62520669731027934</v>
      </c>
      <c r="P348" s="59">
        <v>58.975231695088951</v>
      </c>
      <c r="Q348" s="59">
        <v>38.620890694086363</v>
      </c>
      <c r="R348" s="59">
        <v>44.710043075671535</v>
      </c>
      <c r="S348" s="59">
        <v>30.988919714247427</v>
      </c>
      <c r="T348" s="59">
        <v>3245.3970631849461</v>
      </c>
      <c r="U348" s="59">
        <f t="shared" si="8"/>
        <v>0.64328206499630125</v>
      </c>
      <c r="V348" s="61">
        <f t="shared" si="9"/>
        <v>-7.8278136350048988E-2</v>
      </c>
      <c r="W348" s="61">
        <v>-3.19484096251096E-2</v>
      </c>
    </row>
    <row r="349" spans="1:23" x14ac:dyDescent="0.3">
      <c r="A349" s="60">
        <v>50464</v>
      </c>
      <c r="B349" s="59">
        <v>236.2034778957605</v>
      </c>
      <c r="C349" s="59">
        <v>111.63105275461287</v>
      </c>
      <c r="D349" s="59">
        <v>775.89318521796088</v>
      </c>
      <c r="E349" s="59">
        <v>129.47282302255189</v>
      </c>
      <c r="F349" s="59">
        <v>2091.1631205861236</v>
      </c>
      <c r="G349" s="59">
        <v>148.04482113941077</v>
      </c>
      <c r="H349" s="59">
        <v>62.690240885977971</v>
      </c>
      <c r="I349" s="59">
        <v>655.11987846076772</v>
      </c>
      <c r="J349" s="59">
        <v>34.003100352482271</v>
      </c>
      <c r="K349" s="59">
        <v>1245.6930551535534</v>
      </c>
      <c r="L349" s="59">
        <v>3344.3636594770096</v>
      </c>
      <c r="M349" s="59">
        <v>2145.5510959921921</v>
      </c>
      <c r="N349" s="59">
        <v>0.58059351626743383</v>
      </c>
      <c r="O349" s="63">
        <v>0.62527982405870863</v>
      </c>
      <c r="P349" s="59">
        <v>58.975231695088951</v>
      </c>
      <c r="Q349" s="59">
        <v>38.129430429960607</v>
      </c>
      <c r="R349" s="59">
        <v>44.710043075671535</v>
      </c>
      <c r="S349" s="59">
        <v>30.616336021950154</v>
      </c>
      <c r="T349" s="59">
        <v>3253.8727988249434</v>
      </c>
      <c r="U349" s="59">
        <f t="shared" si="8"/>
        <v>0.64266898243265558</v>
      </c>
      <c r="V349" s="61">
        <f t="shared" si="9"/>
        <v>-7.8891218913694661E-2</v>
      </c>
      <c r="W349" s="61">
        <v>-3.1865189938649098E-2</v>
      </c>
    </row>
    <row r="350" spans="1:23" x14ac:dyDescent="0.3">
      <c r="A350" s="60">
        <v>50495</v>
      </c>
      <c r="B350" s="59">
        <v>234.77388098233331</v>
      </c>
      <c r="C350" s="59">
        <v>111.88673576817716</v>
      </c>
      <c r="D350" s="59">
        <v>777.67031356088364</v>
      </c>
      <c r="E350" s="59">
        <v>129.7693713462325</v>
      </c>
      <c r="F350" s="59">
        <v>2095.9527814854191</v>
      </c>
      <c r="G350" s="59">
        <v>147.18077718298775</v>
      </c>
      <c r="H350" s="59">
        <v>63.06570687284124</v>
      </c>
      <c r="I350" s="59">
        <v>659.0435391167764</v>
      </c>
      <c r="J350" s="59">
        <v>34.206752586862365</v>
      </c>
      <c r="K350" s="59">
        <v>1253.1537917159258</v>
      </c>
      <c r="L350" s="59">
        <v>3350.0530831430456</v>
      </c>
      <c r="M350" s="59">
        <v>2156.6505674753935</v>
      </c>
      <c r="N350" s="59">
        <v>0.58106482831054351</v>
      </c>
      <c r="O350" s="63">
        <v>0.62564763287839609</v>
      </c>
      <c r="P350" s="59">
        <v>58.497120183259085</v>
      </c>
      <c r="Q350" s="59">
        <v>37.637970165834851</v>
      </c>
      <c r="R350" s="59">
        <v>43.758557674074211</v>
      </c>
      <c r="S350" s="59">
        <v>30.243752329652882</v>
      </c>
      <c r="T350" s="59">
        <v>3262.3706698441379</v>
      </c>
      <c r="U350" s="59">
        <f t="shared" si="8"/>
        <v>0.64246310232600112</v>
      </c>
      <c r="V350" s="61">
        <f t="shared" si="9"/>
        <v>-7.9097099020349115E-2</v>
      </c>
      <c r="W350" s="61">
        <v>-3.1343979028053998E-2</v>
      </c>
    </row>
    <row r="351" spans="1:23" x14ac:dyDescent="0.3">
      <c r="A351" s="60">
        <v>50525</v>
      </c>
      <c r="B351" s="59">
        <v>234.77388098233331</v>
      </c>
      <c r="C351" s="59">
        <v>112.08448256795448</v>
      </c>
      <c r="D351" s="59">
        <v>779.04475544385286</v>
      </c>
      <c r="E351" s="59">
        <v>129.99872362571989</v>
      </c>
      <c r="F351" s="59">
        <v>2099.6571343935411</v>
      </c>
      <c r="G351" s="59">
        <v>146.32864653417661</v>
      </c>
      <c r="H351" s="59">
        <v>62.930716629269682</v>
      </c>
      <c r="I351" s="59">
        <v>657.63287629729803</v>
      </c>
      <c r="J351" s="59">
        <v>34.133534064586804</v>
      </c>
      <c r="K351" s="59">
        <v>1250.4714538184462</v>
      </c>
      <c r="L351" s="59">
        <v>3355.5589770134015</v>
      </c>
      <c r="M351" s="59">
        <v>2151.4972273437775</v>
      </c>
      <c r="N351" s="59">
        <v>0.5812098839477795</v>
      </c>
      <c r="O351" s="63">
        <v>0.62572499806346138</v>
      </c>
      <c r="P351" s="59">
        <v>58.497120183259085</v>
      </c>
      <c r="Q351" s="59">
        <v>37.150494164307688</v>
      </c>
      <c r="R351" s="59">
        <v>43.758557674074211</v>
      </c>
      <c r="S351" s="59">
        <v>29.879097682368926</v>
      </c>
      <c r="T351" s="59">
        <v>3270.8907340516726</v>
      </c>
      <c r="U351" s="59">
        <f t="shared" si="8"/>
        <v>0.64192212614595134</v>
      </c>
      <c r="V351" s="61">
        <f t="shared" si="9"/>
        <v>-7.9638075200398895E-2</v>
      </c>
      <c r="W351" s="61">
        <v>-3.1262333771287003E-2</v>
      </c>
    </row>
    <row r="352" spans="1:23" x14ac:dyDescent="0.3">
      <c r="A352" s="60">
        <v>50556</v>
      </c>
      <c r="B352" s="59">
        <v>234.77388098233331</v>
      </c>
      <c r="C352" s="59">
        <v>112.28882092772434</v>
      </c>
      <c r="D352" s="59">
        <v>780.46501205625407</v>
      </c>
      <c r="E352" s="59">
        <v>130.23572098119013</v>
      </c>
      <c r="F352" s="59">
        <v>2103.4849657319328</v>
      </c>
      <c r="G352" s="59">
        <v>145.4765158853655</v>
      </c>
      <c r="H352" s="59">
        <v>62.99928853122141</v>
      </c>
      <c r="I352" s="59">
        <v>658.34946017762081</v>
      </c>
      <c r="J352" s="59">
        <v>34.170727369804219</v>
      </c>
      <c r="K352" s="59">
        <v>1251.8340190412423</v>
      </c>
      <c r="L352" s="59">
        <v>3361.2484006794348</v>
      </c>
      <c r="M352" s="59">
        <v>2152.8300110052542</v>
      </c>
      <c r="N352" s="59">
        <v>0.58148298409157917</v>
      </c>
      <c r="O352" s="63">
        <v>0.62580467581828803</v>
      </c>
      <c r="P352" s="59">
        <v>58.497120183259085</v>
      </c>
      <c r="Q352" s="59">
        <v>36.663018162780524</v>
      </c>
      <c r="R352" s="59">
        <v>43.758557674074211</v>
      </c>
      <c r="S352" s="59">
        <v>29.51444303508497</v>
      </c>
      <c r="T352" s="59">
        <v>3279.4330494076657</v>
      </c>
      <c r="U352" s="59">
        <f t="shared" si="8"/>
        <v>0.64141726147202982</v>
      </c>
      <c r="V352" s="61">
        <f t="shared" si="9"/>
        <v>-8.0142939874320418E-2</v>
      </c>
      <c r="W352" s="61">
        <v>-3.1180901185283501E-2</v>
      </c>
    </row>
    <row r="353" spans="1:23" x14ac:dyDescent="0.3">
      <c r="A353" s="60">
        <v>50586</v>
      </c>
      <c r="B353" s="59">
        <v>234.73803397519032</v>
      </c>
      <c r="C353" s="59">
        <v>112.48785518983044</v>
      </c>
      <c r="D353" s="59">
        <v>781.84840246405099</v>
      </c>
      <c r="E353" s="59">
        <v>130.46656649556266</v>
      </c>
      <c r="F353" s="59">
        <v>2107.2134364251569</v>
      </c>
      <c r="G353" s="59">
        <v>144.62438523655436</v>
      </c>
      <c r="H353" s="59">
        <v>63.011714255786003</v>
      </c>
      <c r="I353" s="59">
        <v>658.47931035926786</v>
      </c>
      <c r="J353" s="59">
        <v>34.177467065701876</v>
      </c>
      <c r="K353" s="59">
        <v>1252.0809257140611</v>
      </c>
      <c r="L353" s="59">
        <v>3366.7542945497917</v>
      </c>
      <c r="M353" s="59">
        <v>2152.3738026313713</v>
      </c>
      <c r="N353" s="59">
        <v>0.5817209465118639</v>
      </c>
      <c r="O353" s="63">
        <v>0.62588869043291362</v>
      </c>
      <c r="P353" s="59">
        <v>58.48717367969698</v>
      </c>
      <c r="Q353" s="59">
        <v>36.175542161253361</v>
      </c>
      <c r="R353" s="59">
        <v>43.732657170493326</v>
      </c>
      <c r="S353" s="59">
        <v>29.149788387801014</v>
      </c>
      <c r="T353" s="59">
        <v>3287.9976740236043</v>
      </c>
      <c r="U353" s="59">
        <f t="shared" si="8"/>
        <v>0.64088045228040191</v>
      </c>
      <c r="V353" s="61">
        <f t="shared" si="9"/>
        <v>-8.0679749065948325E-2</v>
      </c>
      <c r="W353" s="61">
        <v>-3.10887783339279E-2</v>
      </c>
    </row>
    <row r="354" spans="1:23" x14ac:dyDescent="0.3">
      <c r="A354" s="60">
        <v>50617</v>
      </c>
      <c r="B354" s="59">
        <v>234.73803397519032</v>
      </c>
      <c r="C354" s="59">
        <v>112.69219354960039</v>
      </c>
      <c r="D354" s="59">
        <v>783.26865907645288</v>
      </c>
      <c r="E354" s="59">
        <v>130.70356385103301</v>
      </c>
      <c r="F354" s="59">
        <v>2111.0412677635513</v>
      </c>
      <c r="G354" s="59">
        <v>143.77255331280276</v>
      </c>
      <c r="H354" s="59">
        <v>62.963036055371617</v>
      </c>
      <c r="I354" s="59">
        <v>657.97061783729851</v>
      </c>
      <c r="J354" s="59">
        <v>34.15106407681116</v>
      </c>
      <c r="K354" s="59">
        <v>1251.1136603895611</v>
      </c>
      <c r="L354" s="59">
        <v>3372.4437182158276</v>
      </c>
      <c r="M354" s="59">
        <v>2149.9709316718449</v>
      </c>
      <c r="N354" s="59">
        <v>0.58192119807716614</v>
      </c>
      <c r="O354" s="63">
        <v>0.62596782753142155</v>
      </c>
      <c r="P354" s="59">
        <v>58.48717367969698</v>
      </c>
      <c r="Q354" s="59">
        <v>35.688149047255862</v>
      </c>
      <c r="R354" s="59">
        <v>43.732657170493326</v>
      </c>
      <c r="S354" s="59">
        <v>28.785349578046894</v>
      </c>
      <c r="T354" s="59">
        <v>3296.5846661627425</v>
      </c>
      <c r="U354" s="59">
        <f t="shared" si="8"/>
        <v>0.64037222809169481</v>
      </c>
      <c r="V354" s="61">
        <f t="shared" si="9"/>
        <v>-8.1187973254655432E-2</v>
      </c>
      <c r="W354" s="61">
        <v>-3.10077978276758E-2</v>
      </c>
    </row>
    <row r="355" spans="1:23" x14ac:dyDescent="0.3">
      <c r="A355" s="60">
        <v>50648</v>
      </c>
      <c r="B355" s="59">
        <v>234.73803397519032</v>
      </c>
      <c r="C355" s="59">
        <v>112.89653190937027</v>
      </c>
      <c r="D355" s="59">
        <v>784.68891568885431</v>
      </c>
      <c r="E355" s="59">
        <v>130.94056120650325</v>
      </c>
      <c r="F355" s="59">
        <v>2114.869099101943</v>
      </c>
      <c r="G355" s="59">
        <v>142.92072138905115</v>
      </c>
      <c r="H355" s="59">
        <v>62.894879019560172</v>
      </c>
      <c r="I355" s="59">
        <v>657.25836935354721</v>
      </c>
      <c r="J355" s="59">
        <v>34.114095794417103</v>
      </c>
      <c r="K355" s="59">
        <v>1249.7593388082387</v>
      </c>
      <c r="L355" s="59">
        <v>3378.1331418818613</v>
      </c>
      <c r="M355" s="59">
        <v>2146.9474043648142</v>
      </c>
      <c r="N355" s="59">
        <v>0.58210989997586204</v>
      </c>
      <c r="O355" s="63">
        <v>0.62604669806584645</v>
      </c>
      <c r="P355" s="59">
        <v>58.48717367969698</v>
      </c>
      <c r="Q355" s="59">
        <v>35.200755933258371</v>
      </c>
      <c r="R355" s="59">
        <v>43.732657170493326</v>
      </c>
      <c r="S355" s="59">
        <v>28.420910768292774</v>
      </c>
      <c r="T355" s="59">
        <v>3305.1940842404933</v>
      </c>
      <c r="U355" s="59">
        <f t="shared" si="8"/>
        <v>0.63986230315062498</v>
      </c>
      <c r="V355" s="61">
        <f t="shared" si="9"/>
        <v>-8.169789819572526E-2</v>
      </c>
      <c r="W355" s="61">
        <v>-3.09270282606353E-2</v>
      </c>
    </row>
    <row r="356" spans="1:23" x14ac:dyDescent="0.3">
      <c r="A356" s="60">
        <v>50678</v>
      </c>
      <c r="B356" s="59">
        <v>227.82596911628559</v>
      </c>
      <c r="C356" s="59">
        <v>113.34252880947388</v>
      </c>
      <c r="D356" s="59">
        <v>787.78882334787636</v>
      </c>
      <c r="E356" s="59">
        <v>131.45784090861852</v>
      </c>
      <c r="F356" s="59">
        <v>2123.2238735699625</v>
      </c>
      <c r="G356" s="59">
        <v>142.06888946529955</v>
      </c>
      <c r="H356" s="59">
        <v>63.577638483269958</v>
      </c>
      <c r="I356" s="59">
        <v>664.39328047467416</v>
      </c>
      <c r="J356" s="59">
        <v>34.484423587595572</v>
      </c>
      <c r="K356" s="59">
        <v>1263.3261828698296</v>
      </c>
      <c r="L356" s="59">
        <v>3383.6390357522173</v>
      </c>
      <c r="M356" s="59">
        <v>2167.8504148806687</v>
      </c>
      <c r="N356" s="59">
        <v>0.58275523726085621</v>
      </c>
      <c r="O356" s="63">
        <v>0.62749715650385507</v>
      </c>
      <c r="P356" s="59">
        <v>53.951173679697035</v>
      </c>
      <c r="Q356" s="59">
        <v>34.713362819260873</v>
      </c>
      <c r="R356" s="59">
        <v>41.356592311588543</v>
      </c>
      <c r="S356" s="59">
        <v>28.056471958538655</v>
      </c>
      <c r="T356" s="59">
        <v>3313.8259868248301</v>
      </c>
      <c r="U356" s="59">
        <f t="shared" si="8"/>
        <v>0.64071676726886528</v>
      </c>
      <c r="V356" s="61">
        <f t="shared" si="9"/>
        <v>-8.0843434077484955E-2</v>
      </c>
      <c r="W356" s="61">
        <v>-2.8760642945710499E-2</v>
      </c>
    </row>
    <row r="357" spans="1:23" x14ac:dyDescent="0.3">
      <c r="A357" s="60">
        <v>50709</v>
      </c>
      <c r="B357" s="59">
        <v>227.82596911628559</v>
      </c>
      <c r="C357" s="59">
        <v>113.54686716924374</v>
      </c>
      <c r="D357" s="59">
        <v>789.20907996027756</v>
      </c>
      <c r="E357" s="59">
        <v>131.69483826408876</v>
      </c>
      <c r="F357" s="59">
        <v>2127.0517049083546</v>
      </c>
      <c r="G357" s="59">
        <v>141.2746580820388</v>
      </c>
      <c r="H357" s="59">
        <v>63.461372840318454</v>
      </c>
      <c r="I357" s="59">
        <v>663.17829178100988</v>
      </c>
      <c r="J357" s="59">
        <v>34.421361262918651</v>
      </c>
      <c r="K357" s="59">
        <v>1261.0159141273459</v>
      </c>
      <c r="L357" s="59">
        <v>3389.3284594182505</v>
      </c>
      <c r="M357" s="59">
        <v>2163.3515980936318</v>
      </c>
      <c r="N357" s="59">
        <v>0.58289919920486644</v>
      </c>
      <c r="O357" s="63">
        <v>0.62757319934505407</v>
      </c>
      <c r="P357" s="59">
        <v>53.951173679697035</v>
      </c>
      <c r="Q357" s="59">
        <v>34.263769705263378</v>
      </c>
      <c r="R357" s="59">
        <v>41.356592311588543</v>
      </c>
      <c r="S357" s="59">
        <v>27.711833689275409</v>
      </c>
      <c r="T357" s="59">
        <v>3322.480432636683</v>
      </c>
      <c r="U357" s="59">
        <f t="shared" si="8"/>
        <v>0.64019991931761366</v>
      </c>
      <c r="V357" s="61">
        <f t="shared" si="9"/>
        <v>-8.1360282028736575E-2</v>
      </c>
      <c r="W357" s="61">
        <v>-2.8685726800699401E-2</v>
      </c>
    </row>
    <row r="358" spans="1:23" x14ac:dyDescent="0.3">
      <c r="A358" s="60">
        <v>50739</v>
      </c>
      <c r="B358" s="59">
        <v>227.82596911628559</v>
      </c>
      <c r="C358" s="59">
        <v>113.74461396902107</v>
      </c>
      <c r="D358" s="59">
        <v>790.5835218432469</v>
      </c>
      <c r="E358" s="59">
        <v>131.92419054357617</v>
      </c>
      <c r="F358" s="59">
        <v>2130.7560578164771</v>
      </c>
      <c r="G358" s="59">
        <v>140.48042669877805</v>
      </c>
      <c r="H358" s="59">
        <v>63.238644736769345</v>
      </c>
      <c r="I358" s="59">
        <v>660.85075872219966</v>
      </c>
      <c r="J358" s="59">
        <v>34.300553846177777</v>
      </c>
      <c r="K358" s="59">
        <v>1256.5901718131111</v>
      </c>
      <c r="L358" s="59">
        <v>3394.834353288607</v>
      </c>
      <c r="M358" s="59">
        <v>2155.460555817036</v>
      </c>
      <c r="N358" s="59">
        <v>0.5829798965338967</v>
      </c>
      <c r="O358" s="63">
        <v>0.62764654651040463</v>
      </c>
      <c r="P358" s="59">
        <v>53.951173679697035</v>
      </c>
      <c r="Q358" s="59">
        <v>33.814176591265884</v>
      </c>
      <c r="R358" s="59">
        <v>41.356592311588543</v>
      </c>
      <c r="S358" s="59">
        <v>27.367195420012163</v>
      </c>
      <c r="T358" s="59">
        <v>3331.1574805503387</v>
      </c>
      <c r="U358" s="59">
        <f t="shared" si="8"/>
        <v>0.63964434892596433</v>
      </c>
      <c r="V358" s="61">
        <f t="shared" si="9"/>
        <v>-8.1915852420385904E-2</v>
      </c>
      <c r="W358" s="61">
        <v>-2.8611005798362898E-2</v>
      </c>
    </row>
    <row r="359" spans="1:23" x14ac:dyDescent="0.3">
      <c r="A359" s="60">
        <v>50770</v>
      </c>
      <c r="B359" s="59">
        <v>227.82596911628559</v>
      </c>
      <c r="C359" s="59">
        <v>113.94895232879095</v>
      </c>
      <c r="D359" s="59">
        <v>792.00377845564833</v>
      </c>
      <c r="E359" s="59">
        <v>132.16118789904641</v>
      </c>
      <c r="F359" s="59">
        <v>2134.5838891548688</v>
      </c>
      <c r="G359" s="59">
        <v>139.6861953155173</v>
      </c>
      <c r="H359" s="59">
        <v>63.330982437258911</v>
      </c>
      <c r="I359" s="59">
        <v>661.81569779831671</v>
      </c>
      <c r="J359" s="59">
        <v>34.350637687804337</v>
      </c>
      <c r="K359" s="59">
        <v>1258.4249778467636</v>
      </c>
      <c r="L359" s="59">
        <v>3400.5237769546407</v>
      </c>
      <c r="M359" s="59">
        <v>2157.6084910856607</v>
      </c>
      <c r="N359" s="59">
        <v>0.58324991908682744</v>
      </c>
      <c r="O359" s="63">
        <v>0.62772208905608895</v>
      </c>
      <c r="P359" s="59">
        <v>53.951173679697035</v>
      </c>
      <c r="Q359" s="59">
        <v>33.36458347726839</v>
      </c>
      <c r="R359" s="59">
        <v>41.356592311588543</v>
      </c>
      <c r="S359" s="59">
        <v>27.02255715074892</v>
      </c>
      <c r="T359" s="59">
        <v>3339.8571895938403</v>
      </c>
      <c r="U359" s="59">
        <f t="shared" si="8"/>
        <v>0.63912430022627864</v>
      </c>
      <c r="V359" s="61">
        <f t="shared" si="9"/>
        <v>-8.2435901120071597E-2</v>
      </c>
      <c r="W359" s="61">
        <v>-2.8536479430390199E-2</v>
      </c>
    </row>
    <row r="360" spans="1:23" x14ac:dyDescent="0.3">
      <c r="A360" s="60">
        <v>50801</v>
      </c>
      <c r="B360" s="59">
        <v>227.82596911628559</v>
      </c>
      <c r="C360" s="59">
        <v>114.15329068856094</v>
      </c>
      <c r="D360" s="59">
        <v>793.42403506805044</v>
      </c>
      <c r="E360" s="59">
        <v>132.39818525451679</v>
      </c>
      <c r="F360" s="59">
        <v>2138.4117204932636</v>
      </c>
      <c r="G360" s="59">
        <v>138.89196393225657</v>
      </c>
      <c r="H360" s="59">
        <v>63.060096320935905</v>
      </c>
      <c r="I360" s="59">
        <v>658.98490823531267</v>
      </c>
      <c r="J360" s="59">
        <v>34.203709431232809</v>
      </c>
      <c r="K360" s="59">
        <v>1253.0423066515</v>
      </c>
      <c r="L360" s="59">
        <v>3406.2132006206775</v>
      </c>
      <c r="M360" s="59">
        <v>2148.1829845712377</v>
      </c>
      <c r="N360" s="59">
        <v>0.58330333851964589</v>
      </c>
      <c r="O360" s="63">
        <v>0.62779737924320289</v>
      </c>
      <c r="P360" s="59">
        <v>53.951173679697035</v>
      </c>
      <c r="Q360" s="59">
        <v>32.914990363270896</v>
      </c>
      <c r="R360" s="59">
        <v>41.356592311588543</v>
      </c>
      <c r="S360" s="59">
        <v>26.677918881485674</v>
      </c>
      <c r="T360" s="59">
        <v>3348.5796189493908</v>
      </c>
      <c r="U360" s="59">
        <f t="shared" si="8"/>
        <v>0.63860262076258634</v>
      </c>
      <c r="V360" s="61">
        <f t="shared" si="9"/>
        <v>-8.2957580583763901E-2</v>
      </c>
      <c r="W360" s="61">
        <v>-2.84621471897951E-2</v>
      </c>
    </row>
    <row r="361" spans="1:23" x14ac:dyDescent="0.3">
      <c r="A361" s="60">
        <v>50829</v>
      </c>
      <c r="B361" s="59">
        <v>227.82596911628559</v>
      </c>
      <c r="C361" s="59">
        <v>114.33785436835311</v>
      </c>
      <c r="D361" s="59">
        <v>794.70684749215502</v>
      </c>
      <c r="E361" s="59">
        <v>132.61224738203833</v>
      </c>
      <c r="F361" s="59">
        <v>2141.8691165408441</v>
      </c>
      <c r="G361" s="59">
        <v>138.09773254899585</v>
      </c>
      <c r="H361" s="59">
        <v>63.091837853912267</v>
      </c>
      <c r="I361" s="59">
        <v>659.31661072890256</v>
      </c>
      <c r="J361" s="59">
        <v>34.220925995021425</v>
      </c>
      <c r="K361" s="59">
        <v>1253.6730301362045</v>
      </c>
      <c r="L361" s="59">
        <v>3411.3520348996763</v>
      </c>
      <c r="M361" s="59">
        <v>2148.4001372630364</v>
      </c>
      <c r="N361" s="59">
        <v>0.58353795849842327</v>
      </c>
      <c r="O361" s="63">
        <v>0.62786516742586307</v>
      </c>
      <c r="P361" s="59">
        <v>53.951173679697035</v>
      </c>
      <c r="Q361" s="59">
        <v>32.465397249273401</v>
      </c>
      <c r="R361" s="59">
        <v>41.356592311588543</v>
      </c>
      <c r="S361" s="59">
        <v>26.333280612222431</v>
      </c>
      <c r="T361" s="59">
        <v>3357.3248279537538</v>
      </c>
      <c r="U361" s="59">
        <f t="shared" si="8"/>
        <v>0.63796898611275743</v>
      </c>
      <c r="V361" s="61">
        <f t="shared" si="9"/>
        <v>-8.3591215233592808E-2</v>
      </c>
      <c r="W361" s="61">
        <v>-2.8388008570911599E-2</v>
      </c>
    </row>
    <row r="362" spans="1:23" x14ac:dyDescent="0.3">
      <c r="A362" s="60">
        <v>50860</v>
      </c>
      <c r="B362" s="59">
        <v>227.82596911628559</v>
      </c>
      <c r="C362" s="59">
        <v>114.54219272812296</v>
      </c>
      <c r="D362" s="59">
        <v>796.12710410455611</v>
      </c>
      <c r="E362" s="59">
        <v>132.84924473750857</v>
      </c>
      <c r="F362" s="59">
        <v>2145.6969478792353</v>
      </c>
      <c r="G362" s="59">
        <v>137.3035011657351</v>
      </c>
      <c r="H362" s="59">
        <v>63.090669356277921</v>
      </c>
      <c r="I362" s="59">
        <v>659.30439980073618</v>
      </c>
      <c r="J362" s="59">
        <v>34.220292203513196</v>
      </c>
      <c r="K362" s="59">
        <v>1253.6498113805017</v>
      </c>
      <c r="L362" s="59">
        <v>3417.041458565709</v>
      </c>
      <c r="M362" s="59">
        <v>2147.5686739067642</v>
      </c>
      <c r="N362" s="59">
        <v>0.58375307230567675</v>
      </c>
      <c r="O362" s="63">
        <v>0.62793998079844304</v>
      </c>
      <c r="P362" s="59">
        <v>53.951173679697035</v>
      </c>
      <c r="Q362" s="59">
        <v>32.0158041352759</v>
      </c>
      <c r="R362" s="59">
        <v>41.356592311588543</v>
      </c>
      <c r="S362" s="59">
        <v>25.988642342959185</v>
      </c>
      <c r="T362" s="59">
        <v>3366.0928760986581</v>
      </c>
      <c r="U362" s="59">
        <f t="shared" si="8"/>
        <v>0.63744436854817976</v>
      </c>
      <c r="V362" s="61">
        <f t="shared" si="9"/>
        <v>-8.4115832798170476E-2</v>
      </c>
      <c r="W362" s="61">
        <v>-2.8314063069391101E-2</v>
      </c>
    </row>
    <row r="363" spans="1:23" x14ac:dyDescent="0.3">
      <c r="A363" s="60">
        <v>50890</v>
      </c>
      <c r="B363" s="59">
        <v>227.82596911628559</v>
      </c>
      <c r="C363" s="59">
        <v>114.7399395279004</v>
      </c>
      <c r="D363" s="59">
        <v>797.50154598752624</v>
      </c>
      <c r="E363" s="59">
        <v>133.0785970169961</v>
      </c>
      <c r="F363" s="59">
        <v>2149.4013007873605</v>
      </c>
      <c r="G363" s="59">
        <v>136.50926978247435</v>
      </c>
      <c r="H363" s="59">
        <v>63.210072172130943</v>
      </c>
      <c r="I363" s="59">
        <v>660.55217229457264</v>
      </c>
      <c r="J363" s="59">
        <v>34.285056126453028</v>
      </c>
      <c r="K363" s="59">
        <v>1256.0224176485876</v>
      </c>
      <c r="L363" s="59">
        <v>3422.5473524360686</v>
      </c>
      <c r="M363" s="59">
        <v>2150.5789880242187</v>
      </c>
      <c r="N363" s="59">
        <v>0.58403919346506838</v>
      </c>
      <c r="O363" s="63">
        <v>0.62801214401240635</v>
      </c>
      <c r="P363" s="59">
        <v>53.951173679697035</v>
      </c>
      <c r="Q363" s="59">
        <v>31.566211021278409</v>
      </c>
      <c r="R363" s="59">
        <v>41.356592311588543</v>
      </c>
      <c r="S363" s="59">
        <v>25.644004073695942</v>
      </c>
      <c r="T363" s="59">
        <v>3374.8838230312012</v>
      </c>
      <c r="U363" s="59">
        <f t="shared" si="8"/>
        <v>0.63688156792812034</v>
      </c>
      <c r="V363" s="61">
        <f t="shared" si="9"/>
        <v>-8.4678633418229898E-2</v>
      </c>
      <c r="W363" s="61">
        <v>-2.8240310182198702E-2</v>
      </c>
    </row>
    <row r="364" spans="1:23" x14ac:dyDescent="0.3">
      <c r="A364" s="60">
        <v>50921</v>
      </c>
      <c r="B364" s="59">
        <v>227.82596911628559</v>
      </c>
      <c r="C364" s="59">
        <v>114.94427788767027</v>
      </c>
      <c r="D364" s="59">
        <v>798.92180259992745</v>
      </c>
      <c r="E364" s="59">
        <v>133.31559437246631</v>
      </c>
      <c r="F364" s="59">
        <v>2153.2291321257521</v>
      </c>
      <c r="G364" s="59">
        <v>135.7150383992136</v>
      </c>
      <c r="H364" s="59">
        <v>63.308015467891906</v>
      </c>
      <c r="I364" s="59">
        <v>661.57569045478635</v>
      </c>
      <c r="J364" s="59">
        <v>34.338180435237717</v>
      </c>
      <c r="K364" s="59">
        <v>1257.9686102553476</v>
      </c>
      <c r="L364" s="59">
        <v>3428.2367761021019</v>
      </c>
      <c r="M364" s="59">
        <v>2152.9055350124772</v>
      </c>
      <c r="N364" s="59">
        <v>0.58431203310927293</v>
      </c>
      <c r="O364" s="63">
        <v>0.62808646915396815</v>
      </c>
      <c r="P364" s="59">
        <v>53.951173679697035</v>
      </c>
      <c r="Q364" s="59">
        <v>31.116617907280911</v>
      </c>
      <c r="R364" s="59">
        <v>41.356592311588543</v>
      </c>
      <c r="S364" s="59">
        <v>25.299365804432696</v>
      </c>
      <c r="T364" s="59">
        <v>3383.6977285542571</v>
      </c>
      <c r="U364" s="59">
        <f t="shared" si="8"/>
        <v>0.636353866350159</v>
      </c>
      <c r="V364" s="61">
        <f t="shared" si="9"/>
        <v>-8.5206334996191235E-2</v>
      </c>
      <c r="W364" s="61">
        <v>-2.81667494076096E-2</v>
      </c>
    </row>
    <row r="365" spans="1:23" x14ac:dyDescent="0.3">
      <c r="A365" s="60">
        <v>50951</v>
      </c>
      <c r="B365" s="59">
        <v>227.82596911628559</v>
      </c>
      <c r="C365" s="59">
        <v>115.14202468744747</v>
      </c>
      <c r="D365" s="59">
        <v>800.29624448289599</v>
      </c>
      <c r="E365" s="59">
        <v>133.54494665195355</v>
      </c>
      <c r="F365" s="59">
        <v>2156.9334850338719</v>
      </c>
      <c r="G365" s="59">
        <v>134.92080701595287</v>
      </c>
      <c r="H365" s="59">
        <v>63.305067122662884</v>
      </c>
      <c r="I365" s="59">
        <v>661.5448799244582</v>
      </c>
      <c r="J365" s="59">
        <v>34.336581256844411</v>
      </c>
      <c r="K365" s="59">
        <v>1257.9100248499626</v>
      </c>
      <c r="L365" s="59">
        <v>3433.7426699724547</v>
      </c>
      <c r="M365" s="59">
        <v>2152.0173601698812</v>
      </c>
      <c r="N365" s="59">
        <v>0.58452596532523449</v>
      </c>
      <c r="O365" s="63">
        <v>0.62815816219890896</v>
      </c>
      <c r="P365" s="59">
        <v>53.951173679697035</v>
      </c>
      <c r="Q365" s="59">
        <v>30.667024793283417</v>
      </c>
      <c r="R365" s="59">
        <v>41.356592311588543</v>
      </c>
      <c r="S365" s="59">
        <v>24.954727535169454</v>
      </c>
      <c r="T365" s="59">
        <v>3392.5346526268822</v>
      </c>
      <c r="U365" s="59">
        <f t="shared" si="8"/>
        <v>0.63578819552034083</v>
      </c>
      <c r="V365" s="61">
        <f t="shared" si="9"/>
        <v>-8.5772005826009412E-2</v>
      </c>
      <c r="W365" s="61">
        <v>-2.80933802452062E-2</v>
      </c>
    </row>
    <row r="366" spans="1:23" x14ac:dyDescent="0.3">
      <c r="A366" s="60">
        <v>50982</v>
      </c>
      <c r="B366" s="59">
        <v>227.82596911628559</v>
      </c>
      <c r="C366" s="59">
        <v>115.34636304721734</v>
      </c>
      <c r="D366" s="59">
        <v>801.71650109529719</v>
      </c>
      <c r="E366" s="59">
        <v>133.78194400742379</v>
      </c>
      <c r="F366" s="59">
        <v>2160.761316372264</v>
      </c>
      <c r="G366" s="59">
        <v>134.12657563269215</v>
      </c>
      <c r="H366" s="59">
        <v>63.126458902302439</v>
      </c>
      <c r="I366" s="59">
        <v>659.6784044737185</v>
      </c>
      <c r="J366" s="59">
        <v>34.239704404006332</v>
      </c>
      <c r="K366" s="59">
        <v>1254.3609713361789</v>
      </c>
      <c r="L366" s="59">
        <v>3439.4320936384879</v>
      </c>
      <c r="M366" s="59">
        <v>2145.532114748898</v>
      </c>
      <c r="N366" s="59">
        <v>0.58463863706043051</v>
      </c>
      <c r="O366" s="63">
        <v>0.62823200387318867</v>
      </c>
      <c r="P366" s="59">
        <v>53.951173679697035</v>
      </c>
      <c r="Q366" s="59">
        <v>30.217431679285923</v>
      </c>
      <c r="R366" s="59">
        <v>41.356592311588543</v>
      </c>
      <c r="S366" s="59">
        <v>24.610089265906208</v>
      </c>
      <c r="T366" s="59">
        <v>3401.394655364722</v>
      </c>
      <c r="U366" s="59">
        <f t="shared" si="8"/>
        <v>0.63525745622146035</v>
      </c>
      <c r="V366" s="61">
        <f t="shared" si="9"/>
        <v>-8.630274512488989E-2</v>
      </c>
      <c r="W366" s="61">
        <v>-2.80202021958743E-2</v>
      </c>
    </row>
    <row r="367" spans="1:23" x14ac:dyDescent="0.3">
      <c r="A367" s="60">
        <v>51013</v>
      </c>
      <c r="B367" s="59">
        <v>220.34700048514947</v>
      </c>
      <c r="C367" s="59">
        <v>115.81931212620309</v>
      </c>
      <c r="D367" s="59">
        <v>805.00374024860696</v>
      </c>
      <c r="E367" s="59">
        <v>134.3304836018394</v>
      </c>
      <c r="F367" s="59">
        <v>2169.6209808427252</v>
      </c>
      <c r="G367" s="59">
        <v>133.3323442494314</v>
      </c>
      <c r="H367" s="59">
        <v>64.107210068854428</v>
      </c>
      <c r="I367" s="59">
        <v>669.92736150357587</v>
      </c>
      <c r="J367" s="59">
        <v>34.771662486568751</v>
      </c>
      <c r="K367" s="59">
        <v>1273.8490910138432</v>
      </c>
      <c r="L367" s="59">
        <v>3445.1215173045239</v>
      </c>
      <c r="M367" s="59">
        <v>2175.9876693222736</v>
      </c>
      <c r="N367" s="59">
        <v>0.58541190695744716</v>
      </c>
      <c r="O367" s="63">
        <v>0.62976616933391794</v>
      </c>
      <c r="P367" s="59">
        <v>49.173215803093285</v>
      </c>
      <c r="Q367" s="59">
        <v>29.767838565288425</v>
      </c>
      <c r="R367" s="59">
        <v>38.655581557056166</v>
      </c>
      <c r="S367" s="59">
        <v>24.265450996642965</v>
      </c>
      <c r="T367" s="59">
        <v>3410.2777970404213</v>
      </c>
      <c r="U367" s="59">
        <f t="shared" si="8"/>
        <v>0.63620065870458153</v>
      </c>
      <c r="V367" s="61">
        <f t="shared" si="9"/>
        <v>-8.5359542641768704E-2</v>
      </c>
      <c r="W367" s="61">
        <v>-2.5754147488034802E-2</v>
      </c>
    </row>
    <row r="368" spans="1:23" x14ac:dyDescent="0.3">
      <c r="A368" s="60">
        <v>51043</v>
      </c>
      <c r="B368" s="59">
        <v>220.34700048514947</v>
      </c>
      <c r="C368" s="59">
        <v>116.01705892598035</v>
      </c>
      <c r="D368" s="59">
        <v>806.37818213157573</v>
      </c>
      <c r="E368" s="59">
        <v>134.55983588132671</v>
      </c>
      <c r="F368" s="59">
        <v>2173.3253337508454</v>
      </c>
      <c r="G368" s="59">
        <v>132.60043760476347</v>
      </c>
      <c r="H368" s="59">
        <v>64.244870332697417</v>
      </c>
      <c r="I368" s="59">
        <v>671.36592632711404</v>
      </c>
      <c r="J368" s="59">
        <v>34.846329224163782</v>
      </c>
      <c r="K368" s="59">
        <v>1276.5844838312312</v>
      </c>
      <c r="L368" s="59">
        <v>3450.6274111748776</v>
      </c>
      <c r="M368" s="59">
        <v>2179.6420473199701</v>
      </c>
      <c r="N368" s="59">
        <v>0.58568538141429483</v>
      </c>
      <c r="O368" s="63">
        <v>0.62983483140269458</v>
      </c>
      <c r="P368" s="59">
        <v>49.173215803093285</v>
      </c>
      <c r="Q368" s="59">
        <v>29.358061766929314</v>
      </c>
      <c r="R368" s="59">
        <v>38.655581557056166</v>
      </c>
      <c r="S368" s="59">
        <v>23.943321150334153</v>
      </c>
      <c r="T368" s="59">
        <v>3419.1841380840351</v>
      </c>
      <c r="U368" s="59">
        <f t="shared" si="8"/>
        <v>0.6356268764655314</v>
      </c>
      <c r="V368" s="61">
        <f t="shared" si="9"/>
        <v>-8.593332488081884E-2</v>
      </c>
      <c r="W368" s="61">
        <v>-2.5687062706533498E-2</v>
      </c>
    </row>
    <row r="369" spans="1:23" x14ac:dyDescent="0.3">
      <c r="A369" s="60">
        <v>51074</v>
      </c>
      <c r="B369" s="59">
        <v>220.34700048514947</v>
      </c>
      <c r="C369" s="59">
        <v>116.2213972857503</v>
      </c>
      <c r="D369" s="59">
        <v>807.79843874397761</v>
      </c>
      <c r="E369" s="59">
        <v>134.79683323679703</v>
      </c>
      <c r="F369" s="59">
        <v>2177.1531650892389</v>
      </c>
      <c r="G369" s="59">
        <v>131.86853096009554</v>
      </c>
      <c r="H369" s="59">
        <v>64.073241479744311</v>
      </c>
      <c r="I369" s="59">
        <v>669.5723860296456</v>
      </c>
      <c r="J369" s="59">
        <v>34.753237970599123</v>
      </c>
      <c r="K369" s="59">
        <v>1273.1741145749295</v>
      </c>
      <c r="L369" s="59">
        <v>3456.3168348409135</v>
      </c>
      <c r="M369" s="59">
        <v>2173.4415110150144</v>
      </c>
      <c r="N369" s="59">
        <v>0.58578715282765859</v>
      </c>
      <c r="O369" s="63">
        <v>0.62990555239113322</v>
      </c>
      <c r="P369" s="59">
        <v>49.173215803093285</v>
      </c>
      <c r="Q369" s="59">
        <v>28.948284968570199</v>
      </c>
      <c r="R369" s="59">
        <v>38.655581557056166</v>
      </c>
      <c r="S369" s="59">
        <v>23.621191304025341</v>
      </c>
      <c r="T369" s="59">
        <v>3428.1137390834369</v>
      </c>
      <c r="U369" s="59">
        <f t="shared" si="8"/>
        <v>0.63508778611042727</v>
      </c>
      <c r="V369" s="61">
        <f t="shared" si="9"/>
        <v>-8.6472415235922973E-2</v>
      </c>
      <c r="W369" s="61">
        <v>-2.56201526684561E-2</v>
      </c>
    </row>
    <row r="370" spans="1:23" x14ac:dyDescent="0.3">
      <c r="A370" s="60">
        <v>51104</v>
      </c>
      <c r="B370" s="59">
        <v>220.34700048514947</v>
      </c>
      <c r="C370" s="59">
        <v>116.41914408552779</v>
      </c>
      <c r="D370" s="59">
        <v>809.17288062694797</v>
      </c>
      <c r="E370" s="59">
        <v>135.02618551628458</v>
      </c>
      <c r="F370" s="59">
        <v>2180.8575179973641</v>
      </c>
      <c r="G370" s="59">
        <v>131.13662431542761</v>
      </c>
      <c r="H370" s="59">
        <v>64.286604000029399</v>
      </c>
      <c r="I370" s="59">
        <v>671.8020477183203</v>
      </c>
      <c r="J370" s="59">
        <v>34.868965507870961</v>
      </c>
      <c r="K370" s="59">
        <v>1277.4137570773823</v>
      </c>
      <c r="L370" s="59">
        <v>3461.8227287112736</v>
      </c>
      <c r="M370" s="59">
        <v>2179.5079986190308</v>
      </c>
      <c r="N370" s="59">
        <v>0.58610188991587597</v>
      </c>
      <c r="O370" s="63">
        <v>0.62997377072777727</v>
      </c>
      <c r="P370" s="59">
        <v>49.173215803093285</v>
      </c>
      <c r="Q370" s="59">
        <v>28.538508170211085</v>
      </c>
      <c r="R370" s="59">
        <v>38.655581557056166</v>
      </c>
      <c r="S370" s="59">
        <v>23.29906145771653</v>
      </c>
      <c r="T370" s="59">
        <v>3437.0666607847338</v>
      </c>
      <c r="U370" s="59">
        <f t="shared" si="8"/>
        <v>0.6345112659233213</v>
      </c>
      <c r="V370" s="61">
        <f t="shared" si="9"/>
        <v>-8.7048935423028939E-2</v>
      </c>
      <c r="W370" s="61">
        <v>-2.55534169186282E-2</v>
      </c>
    </row>
    <row r="371" spans="1:23" x14ac:dyDescent="0.3">
      <c r="A371" s="60">
        <v>51135</v>
      </c>
      <c r="B371" s="59">
        <v>220.34700048514947</v>
      </c>
      <c r="C371" s="59">
        <v>116.62348244529765</v>
      </c>
      <c r="D371" s="59">
        <v>810.59313723934929</v>
      </c>
      <c r="E371" s="59">
        <v>135.26318287175485</v>
      </c>
      <c r="F371" s="59">
        <v>2184.6853493357562</v>
      </c>
      <c r="G371" s="59">
        <v>130.40471767075968</v>
      </c>
      <c r="H371" s="59">
        <v>64.252505179784308</v>
      </c>
      <c r="I371" s="59">
        <v>671.4457113147763</v>
      </c>
      <c r="J371" s="59">
        <v>34.850470354713011</v>
      </c>
      <c r="K371" s="59">
        <v>1276.7361928669422</v>
      </c>
      <c r="L371" s="59">
        <v>3467.5121523773073</v>
      </c>
      <c r="M371" s="59">
        <v>2177.6895973869755</v>
      </c>
      <c r="N371" s="59">
        <v>0.5862801541592092</v>
      </c>
      <c r="O371" s="63">
        <v>0.63004403541540521</v>
      </c>
      <c r="P371" s="59">
        <v>49.173215803093285</v>
      </c>
      <c r="Q371" s="59">
        <v>28.128731371851973</v>
      </c>
      <c r="R371" s="59">
        <v>38.655581557056166</v>
      </c>
      <c r="S371" s="59">
        <v>22.976931611407721</v>
      </c>
      <c r="T371" s="59">
        <v>3446.0429640926782</v>
      </c>
      <c r="U371" s="59">
        <f t="shared" si="8"/>
        <v>0.63396927203168818</v>
      </c>
      <c r="V371" s="61">
        <f t="shared" si="9"/>
        <v>-8.7590929314662058E-2</v>
      </c>
      <c r="W371" s="61">
        <v>-2.54868550030612E-2</v>
      </c>
    </row>
    <row r="372" spans="1:23" x14ac:dyDescent="0.3">
      <c r="A372" s="60">
        <v>51166</v>
      </c>
      <c r="B372" s="59">
        <v>220.34700048514947</v>
      </c>
      <c r="C372" s="59">
        <v>116.8278208050676</v>
      </c>
      <c r="D372" s="59">
        <v>812.01339385175106</v>
      </c>
      <c r="E372" s="59">
        <v>135.50018022722517</v>
      </c>
      <c r="F372" s="59">
        <v>2188.5131806741501</v>
      </c>
      <c r="G372" s="59">
        <v>129.67281102609178</v>
      </c>
      <c r="H372" s="59">
        <v>64.101364972635736</v>
      </c>
      <c r="I372" s="59">
        <v>669.86627960836756</v>
      </c>
      <c r="J372" s="59">
        <v>34.768492114426529</v>
      </c>
      <c r="K372" s="59">
        <v>1273.7329454118574</v>
      </c>
      <c r="L372" s="59">
        <v>3473.2015760433433</v>
      </c>
      <c r="M372" s="59">
        <v>2172.1418931333792</v>
      </c>
      <c r="N372" s="59">
        <v>0.58639490791941762</v>
      </c>
      <c r="O372" s="63">
        <v>0.63011406990299001</v>
      </c>
      <c r="P372" s="59">
        <v>49.173215803093285</v>
      </c>
      <c r="Q372" s="59">
        <v>27.718954573492859</v>
      </c>
      <c r="R372" s="59">
        <v>38.655581557056166</v>
      </c>
      <c r="S372" s="59">
        <v>22.65480176509891</v>
      </c>
      <c r="T372" s="59">
        <v>3455.0427100710822</v>
      </c>
      <c r="U372" s="59">
        <f t="shared" si="8"/>
        <v>0.63342579653063824</v>
      </c>
      <c r="V372" s="61">
        <f t="shared" si="9"/>
        <v>-8.8134404815711997E-2</v>
      </c>
      <c r="W372" s="61">
        <v>-2.5420466468949202E-2</v>
      </c>
    </row>
    <row r="373" spans="1:23" x14ac:dyDescent="0.3">
      <c r="A373" s="60">
        <v>51195</v>
      </c>
      <c r="B373" s="59">
        <v>220.34700048514947</v>
      </c>
      <c r="C373" s="59">
        <v>117.01897604485228</v>
      </c>
      <c r="D373" s="59">
        <v>813.34202100528751</v>
      </c>
      <c r="E373" s="59">
        <v>135.72188743072954</v>
      </c>
      <c r="F373" s="59">
        <v>2192.0940551519993</v>
      </c>
      <c r="G373" s="59">
        <v>128.94090438142385</v>
      </c>
      <c r="H373" s="59">
        <v>63.960495235904062</v>
      </c>
      <c r="I373" s="59">
        <v>668.39417544187847</v>
      </c>
      <c r="J373" s="59">
        <v>34.692084563155085</v>
      </c>
      <c r="K373" s="59">
        <v>1270.9337784243337</v>
      </c>
      <c r="L373" s="59">
        <v>3478.5239401180183</v>
      </c>
      <c r="M373" s="59">
        <v>2166.9214380466951</v>
      </c>
      <c r="N373" s="59">
        <v>0.58651585429418152</v>
      </c>
      <c r="O373" s="63">
        <v>0.63017937863541817</v>
      </c>
      <c r="P373" s="59">
        <v>49.173215803093285</v>
      </c>
      <c r="Q373" s="59">
        <v>27.309177775133744</v>
      </c>
      <c r="R373" s="59">
        <v>38.655581557056166</v>
      </c>
      <c r="S373" s="59">
        <v>22.332671918790098</v>
      </c>
      <c r="T373" s="59">
        <v>3464.0659599432329</v>
      </c>
      <c r="U373" s="59">
        <f t="shared" si="8"/>
        <v>0.63280955977752862</v>
      </c>
      <c r="V373" s="61">
        <f t="shared" si="9"/>
        <v>-8.875064156882162E-2</v>
      </c>
      <c r="W373" s="61">
        <v>-2.5354250864665601E-2</v>
      </c>
    </row>
    <row r="374" spans="1:23" x14ac:dyDescent="0.3">
      <c r="A374" s="60">
        <v>51226</v>
      </c>
      <c r="B374" s="59">
        <v>213.99896848035655</v>
      </c>
      <c r="C374" s="59">
        <v>117.45130699644997</v>
      </c>
      <c r="D374" s="59">
        <v>816.34694329909416</v>
      </c>
      <c r="E374" s="59">
        <v>136.22331698283116</v>
      </c>
      <c r="F374" s="59">
        <v>2200.1928280253178</v>
      </c>
      <c r="G374" s="59">
        <v>128.20899773675592</v>
      </c>
      <c r="H374" s="59">
        <v>64.796738156242583</v>
      </c>
      <c r="I374" s="59">
        <v>677.13300548294137</v>
      </c>
      <c r="J374" s="59">
        <v>35.145661571912179</v>
      </c>
      <c r="K374" s="59">
        <v>1287.5504317273844</v>
      </c>
      <c r="L374" s="59">
        <v>3484.2133637840493</v>
      </c>
      <c r="M374" s="59">
        <v>2192.8348346752364</v>
      </c>
      <c r="N374" s="59">
        <v>0.58716252194072494</v>
      </c>
      <c r="O374" s="63">
        <v>0.63147476870813279</v>
      </c>
      <c r="P374" s="59">
        <v>45.200183798300372</v>
      </c>
      <c r="Q374" s="59">
        <v>26.899400976774633</v>
      </c>
      <c r="R374" s="59">
        <v>36.280581557056166</v>
      </c>
      <c r="S374" s="59">
        <v>22.010542072481289</v>
      </c>
      <c r="T374" s="59">
        <v>3473.1127750923101</v>
      </c>
      <c r="U374" s="59">
        <f t="shared" si="8"/>
        <v>0.63349305666207167</v>
      </c>
      <c r="V374" s="61">
        <f t="shared" si="9"/>
        <v>-8.8067144684278564E-2</v>
      </c>
      <c r="W374" s="61">
        <v>-2.3460443305988201E-2</v>
      </c>
    </row>
    <row r="375" spans="1:23" x14ac:dyDescent="0.3">
      <c r="A375" s="60">
        <v>51256</v>
      </c>
      <c r="B375" s="59">
        <v>213.99896848035655</v>
      </c>
      <c r="C375" s="59">
        <v>117.64905379622739</v>
      </c>
      <c r="D375" s="59">
        <v>817.72138518206407</v>
      </c>
      <c r="E375" s="59">
        <v>136.45266926231866</v>
      </c>
      <c r="F375" s="59">
        <v>2203.8971809334416</v>
      </c>
      <c r="G375" s="59">
        <v>127.52999135879463</v>
      </c>
      <c r="H375" s="59">
        <v>64.912511261641356</v>
      </c>
      <c r="I375" s="59">
        <v>678.34284710527322</v>
      </c>
      <c r="J375" s="59">
        <v>35.208456744898562</v>
      </c>
      <c r="K375" s="59">
        <v>1289.8509134503868</v>
      </c>
      <c r="L375" s="59">
        <v>3489.7192576544085</v>
      </c>
      <c r="M375" s="59">
        <v>2195.8447199209945</v>
      </c>
      <c r="N375" s="59">
        <v>0.58740533961654406</v>
      </c>
      <c r="O375" s="63">
        <v>0.63153996588676198</v>
      </c>
      <c r="P375" s="59">
        <v>45.200183798300372</v>
      </c>
      <c r="Q375" s="59">
        <v>26.522732778455488</v>
      </c>
      <c r="R375" s="59">
        <v>36.280581557056166</v>
      </c>
      <c r="S375" s="59">
        <v>21.708203892839144</v>
      </c>
      <c r="T375" s="59">
        <v>3482.1832170618027</v>
      </c>
      <c r="U375" s="59">
        <f t="shared" si="8"/>
        <v>0.63290672648553126</v>
      </c>
      <c r="V375" s="61">
        <f t="shared" si="9"/>
        <v>-8.8653474860818982E-2</v>
      </c>
      <c r="W375" s="61">
        <v>-2.3399333198816701E-2</v>
      </c>
    </row>
    <row r="376" spans="1:23" x14ac:dyDescent="0.3">
      <c r="A376" s="60">
        <v>51287</v>
      </c>
      <c r="B376" s="59">
        <v>213.99896848035655</v>
      </c>
      <c r="C376" s="59">
        <v>117.85339215599714</v>
      </c>
      <c r="D376" s="59">
        <v>819.14164179446448</v>
      </c>
      <c r="E376" s="59">
        <v>136.68966661778876</v>
      </c>
      <c r="F376" s="59">
        <v>2207.7250122718319</v>
      </c>
      <c r="G376" s="59">
        <v>126.85098498083335</v>
      </c>
      <c r="H376" s="59">
        <v>64.821518366610803</v>
      </c>
      <c r="I376" s="59">
        <v>677.39196139338662</v>
      </c>
      <c r="J376" s="59">
        <v>35.159102323901614</v>
      </c>
      <c r="K376" s="59">
        <v>1288.0428295156953</v>
      </c>
      <c r="L376" s="59">
        <v>3495.4086813204385</v>
      </c>
      <c r="M376" s="59">
        <v>2192.2663965804277</v>
      </c>
      <c r="N376" s="59">
        <v>0.58753937547226409</v>
      </c>
      <c r="O376" s="63">
        <v>0.63160712052641399</v>
      </c>
      <c r="P376" s="59">
        <v>45.200183798300372</v>
      </c>
      <c r="Q376" s="59">
        <v>26.146064580136347</v>
      </c>
      <c r="R376" s="59">
        <v>36.280581557056166</v>
      </c>
      <c r="S376" s="59">
        <v>21.405865713196999</v>
      </c>
      <c r="T376" s="59">
        <v>3491.277347555927</v>
      </c>
      <c r="U376" s="59">
        <f t="shared" si="8"/>
        <v>0.63235452027818773</v>
      </c>
      <c r="V376" s="61">
        <f t="shared" si="9"/>
        <v>-8.9205681068162512E-2</v>
      </c>
      <c r="W376" s="61">
        <v>-2.3338382272149499E-2</v>
      </c>
    </row>
    <row r="377" spans="1:23" x14ac:dyDescent="0.3">
      <c r="A377" s="60">
        <v>51317</v>
      </c>
      <c r="B377" s="59">
        <v>213.99896848035655</v>
      </c>
      <c r="C377" s="59">
        <v>118.05113895577459</v>
      </c>
      <c r="D377" s="59">
        <v>820.51608367743461</v>
      </c>
      <c r="E377" s="59">
        <v>136.91901889727629</v>
      </c>
      <c r="F377" s="59">
        <v>2211.4293651799562</v>
      </c>
      <c r="G377" s="59">
        <v>126.17197860287206</v>
      </c>
      <c r="H377" s="59">
        <v>64.817322705703816</v>
      </c>
      <c r="I377" s="59">
        <v>677.34811627770978</v>
      </c>
      <c r="J377" s="59">
        <v>35.156826603201715</v>
      </c>
      <c r="K377" s="59">
        <v>1287.959459192344</v>
      </c>
      <c r="L377" s="59">
        <v>3500.9145751907977</v>
      </c>
      <c r="M377" s="59">
        <v>2191.4537033818315</v>
      </c>
      <c r="N377" s="59">
        <v>0.58771921907580182</v>
      </c>
      <c r="O377" s="63">
        <v>0.63167190106586213</v>
      </c>
      <c r="P377" s="59">
        <v>45.200183798300372</v>
      </c>
      <c r="Q377" s="59">
        <v>25.769396381817206</v>
      </c>
      <c r="R377" s="59">
        <v>36.280581557056166</v>
      </c>
      <c r="S377" s="59">
        <v>21.103527533554857</v>
      </c>
      <c r="T377" s="59">
        <v>3500.3952284400475</v>
      </c>
      <c r="U377" s="59">
        <f t="shared" si="8"/>
        <v>0.63176562098259992</v>
      </c>
      <c r="V377" s="61">
        <f t="shared" si="9"/>
        <v>-8.979458036375032E-2</v>
      </c>
      <c r="W377" s="61">
        <v>-2.3277590111351099E-2</v>
      </c>
    </row>
    <row r="378" spans="1:23" x14ac:dyDescent="0.3">
      <c r="A378" s="60">
        <v>51348</v>
      </c>
      <c r="B378" s="59">
        <v>213.99896848035655</v>
      </c>
      <c r="C378" s="59">
        <v>118.25547731554457</v>
      </c>
      <c r="D378" s="59">
        <v>821.93634028983672</v>
      </c>
      <c r="E378" s="59">
        <v>137.15601625274667</v>
      </c>
      <c r="F378" s="59">
        <v>2215.2571965183502</v>
      </c>
      <c r="G378" s="59">
        <v>125.49297222491077</v>
      </c>
      <c r="H378" s="59">
        <v>64.608979970117645</v>
      </c>
      <c r="I378" s="59">
        <v>675.17091188853476</v>
      </c>
      <c r="J378" s="59">
        <v>35.043821790239967</v>
      </c>
      <c r="K378" s="59">
        <v>1283.8195628521241</v>
      </c>
      <c r="L378" s="59">
        <v>3506.6039988568346</v>
      </c>
      <c r="M378" s="59">
        <v>2184.1362487259271</v>
      </c>
      <c r="N378" s="59">
        <v>0.58779280074721296</v>
      </c>
      <c r="O378" s="63">
        <v>0.6317386272417792</v>
      </c>
      <c r="P378" s="59">
        <v>45.200183798300372</v>
      </c>
      <c r="Q378" s="59">
        <v>25.392728183498061</v>
      </c>
      <c r="R378" s="59">
        <v>36.280581557056166</v>
      </c>
      <c r="S378" s="59">
        <v>20.801189353912712</v>
      </c>
      <c r="T378" s="59">
        <v>3509.536921741098</v>
      </c>
      <c r="U378" s="59">
        <f t="shared" si="8"/>
        <v>0.63121068275279757</v>
      </c>
      <c r="V378" s="61">
        <f t="shared" si="9"/>
        <v>-9.0349518593552669E-2</v>
      </c>
      <c r="W378" s="61">
        <v>-2.3216956302865601E-2</v>
      </c>
    </row>
    <row r="379" spans="1:23" x14ac:dyDescent="0.3">
      <c r="A379" s="60">
        <v>51379</v>
      </c>
      <c r="B379" s="59">
        <v>213.99896848035655</v>
      </c>
      <c r="C379" s="59">
        <v>118.45981567531454</v>
      </c>
      <c r="D379" s="59">
        <v>823.35659690223872</v>
      </c>
      <c r="E379" s="59">
        <v>137.39301360821702</v>
      </c>
      <c r="F379" s="59">
        <v>2219.0850278567436</v>
      </c>
      <c r="G379" s="59">
        <v>124.81396584694949</v>
      </c>
      <c r="H379" s="59">
        <v>64.606157250127325</v>
      </c>
      <c r="I379" s="59">
        <v>675.1414141557002</v>
      </c>
      <c r="J379" s="59">
        <v>35.042290750803183</v>
      </c>
      <c r="K379" s="59">
        <v>1283.7634736963175</v>
      </c>
      <c r="L379" s="59">
        <v>3512.293422522871</v>
      </c>
      <c r="M379" s="59">
        <v>2183.3673016998978</v>
      </c>
      <c r="N379" s="59">
        <v>0.58797412267593352</v>
      </c>
      <c r="O379" s="63">
        <v>0.63180513724356802</v>
      </c>
      <c r="P379" s="59">
        <v>45.200183798300372</v>
      </c>
      <c r="Q379" s="59">
        <v>25.01605998517892</v>
      </c>
      <c r="R379" s="59">
        <v>36.280581557056166</v>
      </c>
      <c r="S379" s="59">
        <v>20.498851174270566</v>
      </c>
      <c r="T379" s="59">
        <v>3518.7024896480016</v>
      </c>
      <c r="U379" s="59">
        <f t="shared" si="8"/>
        <v>0.63065434897814643</v>
      </c>
      <c r="V379" s="61">
        <f t="shared" si="9"/>
        <v>-9.090585236820381E-2</v>
      </c>
      <c r="W379" s="61">
        <v>-2.3156480434214699E-2</v>
      </c>
    </row>
    <row r="380" spans="1:23" x14ac:dyDescent="0.3">
      <c r="A380" s="60">
        <v>51409</v>
      </c>
      <c r="B380" s="59">
        <v>205.24799464067792</v>
      </c>
      <c r="C380" s="59">
        <v>118.97185786698964</v>
      </c>
      <c r="D380" s="59">
        <v>826.91555327917172</v>
      </c>
      <c r="E380" s="59">
        <v>137.98689449016624</v>
      </c>
      <c r="F380" s="59">
        <v>2228.6770161162185</v>
      </c>
      <c r="G380" s="59">
        <v>124.1349594689882</v>
      </c>
      <c r="H380" s="59">
        <v>65.103103318533243</v>
      </c>
      <c r="I380" s="59">
        <v>680.33455495935061</v>
      </c>
      <c r="J380" s="59">
        <v>35.311833614173445</v>
      </c>
      <c r="K380" s="59">
        <v>1293.6380930541386</v>
      </c>
      <c r="L380" s="59">
        <v>3517.7993163932242</v>
      </c>
      <c r="M380" s="59">
        <v>2198.5225444151838</v>
      </c>
      <c r="N380" s="59">
        <v>0.58841247561473231</v>
      </c>
      <c r="O380" s="63">
        <v>0.63354296697097146</v>
      </c>
      <c r="P380" s="59">
        <v>39.41268379830035</v>
      </c>
      <c r="Q380" s="59">
        <v>24.639391786859779</v>
      </c>
      <c r="R380" s="59">
        <v>33.317107717377553</v>
      </c>
      <c r="S380" s="59">
        <v>20.196512994628424</v>
      </c>
      <c r="T380" s="59">
        <v>3527.8919945120965</v>
      </c>
      <c r="U380" s="59">
        <f t="shared" si="8"/>
        <v>0.63173051204036135</v>
      </c>
      <c r="V380" s="61">
        <f t="shared" si="9"/>
        <v>-8.9829689305988891E-2</v>
      </c>
      <c r="W380" s="61">
        <v>-2.0615651394321199E-2</v>
      </c>
    </row>
    <row r="381" spans="1:23" x14ac:dyDescent="0.3">
      <c r="A381" s="60">
        <v>51440</v>
      </c>
      <c r="B381" s="59">
        <v>205.24799464067792</v>
      </c>
      <c r="C381" s="59">
        <v>119.17619622675934</v>
      </c>
      <c r="D381" s="59">
        <v>828.3358098915719</v>
      </c>
      <c r="E381" s="59">
        <v>138.2238918456363</v>
      </c>
      <c r="F381" s="59">
        <v>2232.5048474546079</v>
      </c>
      <c r="G381" s="59">
        <v>123.52887787302421</v>
      </c>
      <c r="H381" s="59">
        <v>65.065837559425447</v>
      </c>
      <c r="I381" s="59">
        <v>679.94512369808217</v>
      </c>
      <c r="J381" s="59">
        <v>35.291620717736208</v>
      </c>
      <c r="K381" s="59">
        <v>1292.8975998504188</v>
      </c>
      <c r="L381" s="59">
        <v>3523.4887400592534</v>
      </c>
      <c r="M381" s="59">
        <v>2196.7290596986868</v>
      </c>
      <c r="N381" s="59">
        <v>0.58855578667847119</v>
      </c>
      <c r="O381" s="63">
        <v>0.63360635215682981</v>
      </c>
      <c r="P381" s="59">
        <v>39.41268379830035</v>
      </c>
      <c r="Q381" s="59">
        <v>24.310952755207289</v>
      </c>
      <c r="R381" s="59">
        <v>33.317107717377553</v>
      </c>
      <c r="S381" s="59">
        <v>19.918870430316929</v>
      </c>
      <c r="T381" s="59">
        <v>3537.1054988475576</v>
      </c>
      <c r="U381" s="59">
        <f t="shared" si="8"/>
        <v>0.63116716427655095</v>
      </c>
      <c r="V381" s="61">
        <f t="shared" si="9"/>
        <v>-9.0393037069799287E-2</v>
      </c>
      <c r="W381" s="61">
        <v>-2.0561951442888599E-2</v>
      </c>
    </row>
    <row r="382" spans="1:23" x14ac:dyDescent="0.3">
      <c r="A382" s="60">
        <v>51470</v>
      </c>
      <c r="B382" s="59">
        <v>205.24799464067792</v>
      </c>
      <c r="C382" s="59">
        <v>119.37394302653684</v>
      </c>
      <c r="D382" s="59">
        <v>829.71025177454226</v>
      </c>
      <c r="E382" s="59">
        <v>138.45324412512389</v>
      </c>
      <c r="F382" s="59">
        <v>2236.2092003627331</v>
      </c>
      <c r="G382" s="59">
        <v>122.92279627706024</v>
      </c>
      <c r="H382" s="59">
        <v>65.028575400640051</v>
      </c>
      <c r="I382" s="59">
        <v>679.55573006057682</v>
      </c>
      <c r="J382" s="59">
        <v>35.271409774108882</v>
      </c>
      <c r="K382" s="59">
        <v>1292.157178187286</v>
      </c>
      <c r="L382" s="59">
        <v>3528.9946339296139</v>
      </c>
      <c r="M382" s="59">
        <v>2194.9356896996719</v>
      </c>
      <c r="N382" s="59">
        <v>0.58869933376685357</v>
      </c>
      <c r="O382" s="63">
        <v>0.63366749806379408</v>
      </c>
      <c r="P382" s="59">
        <v>39.41268379830035</v>
      </c>
      <c r="Q382" s="59">
        <v>23.982513723554803</v>
      </c>
      <c r="R382" s="59">
        <v>33.317107717377553</v>
      </c>
      <c r="S382" s="59">
        <v>19.641227866005433</v>
      </c>
      <c r="T382" s="59">
        <v>3546.3430653318237</v>
      </c>
      <c r="U382" s="59">
        <f t="shared" si="8"/>
        <v>0.63056764649290797</v>
      </c>
      <c r="V382" s="61">
        <f t="shared" si="9"/>
        <v>-9.0992554853442265E-2</v>
      </c>
      <c r="W382" s="61">
        <v>-2.0508391369878001E-2</v>
      </c>
    </row>
    <row r="383" spans="1:23" x14ac:dyDescent="0.3">
      <c r="A383" s="60">
        <v>51501</v>
      </c>
      <c r="B383" s="59">
        <v>205.13881947880316</v>
      </c>
      <c r="C383" s="59">
        <v>119.58220246422495</v>
      </c>
      <c r="D383" s="59">
        <v>831.15776189356563</v>
      </c>
      <c r="E383" s="59">
        <v>138.69478925663705</v>
      </c>
      <c r="F383" s="59">
        <v>2240.1104845024129</v>
      </c>
      <c r="G383" s="59">
        <v>122.31671468109626</v>
      </c>
      <c r="H383" s="59">
        <v>65.078884312973742</v>
      </c>
      <c r="I383" s="59">
        <v>680.08146370057807</v>
      </c>
      <c r="J383" s="59">
        <v>35.298697258899665</v>
      </c>
      <c r="K383" s="59">
        <v>1293.1568467452739</v>
      </c>
      <c r="L383" s="59">
        <v>3534.6840575956439</v>
      </c>
      <c r="M383" s="59">
        <v>2195.9326066988215</v>
      </c>
      <c r="N383" s="59">
        <v>0.58888731047593312</v>
      </c>
      <c r="O383" s="63">
        <v>0.63375126263086057</v>
      </c>
      <c r="P383" s="59">
        <v>39.365874071285248</v>
      </c>
      <c r="Q383" s="59">
        <v>23.654074691902316</v>
      </c>
      <c r="R383" s="59">
        <v>33.254742282517896</v>
      </c>
      <c r="S383" s="59">
        <v>19.363585301693941</v>
      </c>
      <c r="T383" s="59">
        <v>3555.6047568060226</v>
      </c>
      <c r="U383" s="59">
        <f t="shared" si="8"/>
        <v>0.63002235561038289</v>
      </c>
      <c r="V383" s="61">
        <f t="shared" si="9"/>
        <v>-9.1537845735967349E-2</v>
      </c>
      <c r="W383" s="61">
        <v>-2.04242657215471E-2</v>
      </c>
    </row>
    <row r="384" spans="1:23" x14ac:dyDescent="0.3">
      <c r="A384" s="60">
        <v>51532</v>
      </c>
      <c r="B384" s="59">
        <v>205.13881947880316</v>
      </c>
      <c r="C384" s="59">
        <v>119.78654082399495</v>
      </c>
      <c r="D384" s="59">
        <v>832.57801850596786</v>
      </c>
      <c r="E384" s="59">
        <v>138.93178661210746</v>
      </c>
      <c r="F384" s="59">
        <v>2243.9383158408077</v>
      </c>
      <c r="G384" s="59">
        <v>121.7115428781479</v>
      </c>
      <c r="H384" s="59">
        <v>64.800035688987521</v>
      </c>
      <c r="I384" s="59">
        <v>677.16746506102811</v>
      </c>
      <c r="J384" s="59">
        <v>35.147450149133405</v>
      </c>
      <c r="K384" s="59">
        <v>1287.6159557001984</v>
      </c>
      <c r="L384" s="59">
        <v>3540.3734812616813</v>
      </c>
      <c r="M384" s="59">
        <v>2186.4424494774953</v>
      </c>
      <c r="N384" s="59">
        <v>0.58890914600011823</v>
      </c>
      <c r="O384" s="63">
        <v>0.63381401078655031</v>
      </c>
      <c r="P384" s="59">
        <v>39.365874071285248</v>
      </c>
      <c r="Q384" s="59">
        <v>23.326025741308271</v>
      </c>
      <c r="R384" s="59">
        <v>33.254742282517896</v>
      </c>
      <c r="S384" s="59">
        <v>19.086462449339614</v>
      </c>
      <c r="T384" s="59">
        <v>3564.8906362753996</v>
      </c>
      <c r="U384" s="59">
        <f t="shared" si="8"/>
        <v>0.62945502254881969</v>
      </c>
      <c r="V384" s="61">
        <f t="shared" si="9"/>
        <v>-9.2105178797530551E-2</v>
      </c>
      <c r="W384" s="61">
        <v>-2.0371064294324899E-2</v>
      </c>
    </row>
    <row r="385" spans="1:23" x14ac:dyDescent="0.3">
      <c r="A385" s="60">
        <v>51560</v>
      </c>
      <c r="B385" s="59">
        <v>205.13881947880316</v>
      </c>
      <c r="C385" s="59">
        <v>119.97110450378713</v>
      </c>
      <c r="D385" s="59">
        <v>833.86083093007255</v>
      </c>
      <c r="E385" s="59">
        <v>139.14584873962903</v>
      </c>
      <c r="F385" s="59">
        <v>2247.3957118883886</v>
      </c>
      <c r="G385" s="59">
        <v>121.10637107519952</v>
      </c>
      <c r="H385" s="59">
        <v>65.160788031037427</v>
      </c>
      <c r="I385" s="59">
        <v>680.93736651838594</v>
      </c>
      <c r="J385" s="59">
        <v>35.343121722822623</v>
      </c>
      <c r="K385" s="59">
        <v>1294.784323228715</v>
      </c>
      <c r="L385" s="59">
        <v>3545.5123155406804</v>
      </c>
      <c r="M385" s="59">
        <v>2197.3319705761605</v>
      </c>
      <c r="N385" s="59">
        <v>0.58925293973181969</v>
      </c>
      <c r="O385" s="63">
        <v>0.63387051344811562</v>
      </c>
      <c r="P385" s="59">
        <v>39.365874071285248</v>
      </c>
      <c r="Q385" s="59">
        <v>22.997976790714226</v>
      </c>
      <c r="R385" s="59">
        <v>33.254742282517896</v>
      </c>
      <c r="S385" s="59">
        <v>18.809339596985289</v>
      </c>
      <c r="T385" s="59">
        <v>3574.2007669097447</v>
      </c>
      <c r="U385" s="59">
        <f t="shared" si="8"/>
        <v>0.62878272890962639</v>
      </c>
      <c r="V385" s="61">
        <f t="shared" si="9"/>
        <v>-9.2777472436723851E-2</v>
      </c>
      <c r="W385" s="61">
        <v>-2.0318001446961501E-2</v>
      </c>
    </row>
    <row r="386" spans="1:23" x14ac:dyDescent="0.3">
      <c r="A386" s="60">
        <v>51591</v>
      </c>
      <c r="B386" s="59">
        <v>199.08614619770236</v>
      </c>
      <c r="C386" s="59">
        <v>120.39282750619972</v>
      </c>
      <c r="D386" s="59">
        <v>836.79202252548703</v>
      </c>
      <c r="E386" s="59">
        <v>139.63497489501816</v>
      </c>
      <c r="F386" s="59">
        <v>2255.2957680823097</v>
      </c>
      <c r="G386" s="59">
        <v>120.50119927225114</v>
      </c>
      <c r="H386" s="59">
        <v>65.639543122287876</v>
      </c>
      <c r="I386" s="59">
        <v>685.94040961983012</v>
      </c>
      <c r="J386" s="59">
        <v>35.602797825226816</v>
      </c>
      <c r="K386" s="59">
        <v>1304.2974768529734</v>
      </c>
      <c r="L386" s="59">
        <v>3551.2017392067173</v>
      </c>
      <c r="M386" s="59">
        <v>2211.9814266925696</v>
      </c>
      <c r="N386" s="59">
        <v>0.5896511883479979</v>
      </c>
      <c r="O386" s="63">
        <v>0.63507959662863511</v>
      </c>
      <c r="P386" s="59">
        <v>36.108200790184469</v>
      </c>
      <c r="Q386" s="59">
        <v>22.669927840120181</v>
      </c>
      <c r="R386" s="59">
        <v>30.45974228251788</v>
      </c>
      <c r="S386" s="59">
        <v>18.532216744630961</v>
      </c>
      <c r="T386" s="59">
        <v>3583.5352120438242</v>
      </c>
      <c r="U386" s="59">
        <f t="shared" si="8"/>
        <v>0.6293494090702767</v>
      </c>
      <c r="V386" s="61">
        <f t="shared" si="9"/>
        <v>-9.2210792276073539E-2</v>
      </c>
      <c r="W386" s="61">
        <v>-1.8576053850112999E-2</v>
      </c>
    </row>
    <row r="387" spans="1:23" x14ac:dyDescent="0.3">
      <c r="A387" s="60">
        <v>51621</v>
      </c>
      <c r="B387" s="59">
        <v>199.08614619770236</v>
      </c>
      <c r="C387" s="59">
        <v>120.59057430597692</v>
      </c>
      <c r="D387" s="59">
        <v>838.16646440845534</v>
      </c>
      <c r="E387" s="59">
        <v>139.86432717450538</v>
      </c>
      <c r="F387" s="59">
        <v>2259.0001209904294</v>
      </c>
      <c r="G387" s="59">
        <v>119.94646641331195</v>
      </c>
      <c r="H387" s="59">
        <v>65.727475313407865</v>
      </c>
      <c r="I387" s="59">
        <v>686.85931064086935</v>
      </c>
      <c r="J387" s="59">
        <v>35.650492124636273</v>
      </c>
      <c r="K387" s="59">
        <v>1306.044742747227</v>
      </c>
      <c r="L387" s="59">
        <v>3556.7076330770697</v>
      </c>
      <c r="M387" s="59">
        <v>2214.2284872394525</v>
      </c>
      <c r="N387" s="59">
        <v>0.58984190216769972</v>
      </c>
      <c r="O387" s="63">
        <v>0.6351379854733985</v>
      </c>
      <c r="P387" s="59">
        <v>36.108200790184469</v>
      </c>
      <c r="Q387" s="59">
        <v>22.369026166868633</v>
      </c>
      <c r="R387" s="59">
        <v>30.45974228251788</v>
      </c>
      <c r="S387" s="59">
        <v>18.27838555894332</v>
      </c>
      <c r="T387" s="59">
        <v>3592.8940351778101</v>
      </c>
      <c r="U387" s="59">
        <f t="shared" si="8"/>
        <v>0.62874109252115273</v>
      </c>
      <c r="V387" s="61">
        <f t="shared" si="9"/>
        <v>-9.2819108825197505E-2</v>
      </c>
      <c r="W387" s="61">
        <v>-1.85276666723092E-2</v>
      </c>
    </row>
    <row r="388" spans="1:23" x14ac:dyDescent="0.3">
      <c r="A388" s="60">
        <v>51652</v>
      </c>
      <c r="B388" s="59">
        <v>199.08614619770236</v>
      </c>
      <c r="C388" s="59">
        <v>120.79491266574692</v>
      </c>
      <c r="D388" s="59">
        <v>839.58672102085757</v>
      </c>
      <c r="E388" s="59">
        <v>140.10132452997578</v>
      </c>
      <c r="F388" s="59">
        <v>2262.8279523288243</v>
      </c>
      <c r="G388" s="59">
        <v>119.39173355437276</v>
      </c>
      <c r="H388" s="59">
        <v>65.964668268726427</v>
      </c>
      <c r="I388" s="59">
        <v>689.33800298379197</v>
      </c>
      <c r="J388" s="59">
        <v>35.779145257063504</v>
      </c>
      <c r="K388" s="59">
        <v>1310.7579104268518</v>
      </c>
      <c r="L388" s="59">
        <v>3562.397056743107</v>
      </c>
      <c r="M388" s="59">
        <v>2221.2314604908065</v>
      </c>
      <c r="N388" s="59">
        <v>0.5901041533678012</v>
      </c>
      <c r="O388" s="63">
        <v>0.6351981310016005</v>
      </c>
      <c r="P388" s="59">
        <v>36.108200790184469</v>
      </c>
      <c r="Q388" s="59">
        <v>22.068124493617081</v>
      </c>
      <c r="R388" s="59">
        <v>30.45974228251788</v>
      </c>
      <c r="S388" s="59">
        <v>18.024554373255675</v>
      </c>
      <c r="T388" s="59">
        <v>3602.2772999777126</v>
      </c>
      <c r="U388" s="59">
        <f t="shared" si="8"/>
        <v>0.62816595278293108</v>
      </c>
      <c r="V388" s="61">
        <f t="shared" si="9"/>
        <v>-9.3394248563419158E-2</v>
      </c>
      <c r="W388" s="61">
        <v>-1.84794055341365E-2</v>
      </c>
    </row>
    <row r="389" spans="1:23" x14ac:dyDescent="0.3">
      <c r="A389" s="60">
        <v>51682</v>
      </c>
      <c r="B389" s="59">
        <v>199.08614619770236</v>
      </c>
      <c r="C389" s="59">
        <v>120.9926594655244</v>
      </c>
      <c r="D389" s="59">
        <v>840.96116290382781</v>
      </c>
      <c r="E389" s="59">
        <v>140.33067680946331</v>
      </c>
      <c r="F389" s="59">
        <v>2266.532305236949</v>
      </c>
      <c r="G389" s="59">
        <v>118.83700069543357</v>
      </c>
      <c r="H389" s="59">
        <v>65.915180059236974</v>
      </c>
      <c r="I389" s="59">
        <v>688.82084577833575</v>
      </c>
      <c r="J389" s="59">
        <v>35.752302920365601</v>
      </c>
      <c r="K389" s="59">
        <v>1309.7745497314431</v>
      </c>
      <c r="L389" s="59">
        <v>3567.9029506134671</v>
      </c>
      <c r="M389" s="59">
        <v>2219.0998791848151</v>
      </c>
      <c r="N389" s="59">
        <v>0.59022784959665175</v>
      </c>
      <c r="O389" s="63">
        <v>0.63525615371551525</v>
      </c>
      <c r="P389" s="59">
        <v>36.108200790184469</v>
      </c>
      <c r="Q389" s="59">
        <v>21.767222820365532</v>
      </c>
      <c r="R389" s="59">
        <v>30.45974228251788</v>
      </c>
      <c r="S389" s="59">
        <v>17.770723187568031</v>
      </c>
      <c r="T389" s="59">
        <v>3611.6850702758134</v>
      </c>
      <c r="U389" s="59">
        <f t="shared" si="8"/>
        <v>0.62755535467101531</v>
      </c>
      <c r="V389" s="61">
        <f t="shared" si="9"/>
        <v>-9.400484667533493E-2</v>
      </c>
      <c r="W389" s="61">
        <v>-1.8431270107285101E-2</v>
      </c>
    </row>
    <row r="390" spans="1:23" x14ac:dyDescent="0.3">
      <c r="A390" s="60">
        <v>51713</v>
      </c>
      <c r="B390" s="59">
        <v>199.08614619770236</v>
      </c>
      <c r="C390" s="59">
        <v>121.19699782529437</v>
      </c>
      <c r="D390" s="59">
        <v>842.38141951622981</v>
      </c>
      <c r="E390" s="59">
        <v>140.56767416493369</v>
      </c>
      <c r="F390" s="59">
        <v>2270.3601365753429</v>
      </c>
      <c r="G390" s="59">
        <v>118.28226783649437</v>
      </c>
      <c r="H390" s="59">
        <v>65.700354990286371</v>
      </c>
      <c r="I390" s="59">
        <v>686.57590029603614</v>
      </c>
      <c r="J390" s="59">
        <v>35.63578209871104</v>
      </c>
      <c r="K390" s="59">
        <v>1305.5058455012045</v>
      </c>
      <c r="L390" s="59">
        <v>3573.5923742795035</v>
      </c>
      <c r="M390" s="59">
        <v>2211.7001507227319</v>
      </c>
      <c r="N390" s="59">
        <v>0.59027253087386</v>
      </c>
      <c r="O390" s="63">
        <v>0.63531592268776482</v>
      </c>
      <c r="P390" s="59">
        <v>36.108200790184469</v>
      </c>
      <c r="Q390" s="59">
        <v>21.466321147113984</v>
      </c>
      <c r="R390" s="59">
        <v>30.45974228251788</v>
      </c>
      <c r="S390" s="59">
        <v>17.516892001880386</v>
      </c>
      <c r="T390" s="59">
        <v>3621.1174100710991</v>
      </c>
      <c r="U390" s="59">
        <f t="shared" si="8"/>
        <v>0.62697777494344364</v>
      </c>
      <c r="V390" s="61">
        <f t="shared" si="9"/>
        <v>-9.4582426402906594E-2</v>
      </c>
      <c r="W390" s="61">
        <v>-1.8383260064300199E-2</v>
      </c>
    </row>
    <row r="391" spans="1:23" x14ac:dyDescent="0.3">
      <c r="A391" s="60">
        <v>51744</v>
      </c>
      <c r="B391" s="59">
        <v>199.08614619770236</v>
      </c>
      <c r="C391" s="59">
        <v>121.40133618506411</v>
      </c>
      <c r="D391" s="59">
        <v>843.80167612863033</v>
      </c>
      <c r="E391" s="59">
        <v>140.80467152040379</v>
      </c>
      <c r="F391" s="59">
        <v>2274.1879679137332</v>
      </c>
      <c r="G391" s="59">
        <v>117.72753497755518</v>
      </c>
      <c r="H391" s="59">
        <v>65.636212264487057</v>
      </c>
      <c r="I391" s="59">
        <v>685.90560179126237</v>
      </c>
      <c r="J391" s="59">
        <v>35.600991172541164</v>
      </c>
      <c r="K391" s="59">
        <v>1304.2312906911159</v>
      </c>
      <c r="L391" s="59">
        <v>3579.2817979455335</v>
      </c>
      <c r="M391" s="59">
        <v>2209.1016308969615</v>
      </c>
      <c r="N391" s="59">
        <v>0.59038989988050428</v>
      </c>
      <c r="O391" s="63">
        <v>0.63537550164926693</v>
      </c>
      <c r="P391" s="59">
        <v>36.108200790184469</v>
      </c>
      <c r="Q391" s="59">
        <v>21.165419473862432</v>
      </c>
      <c r="R391" s="59">
        <v>30.45974228251788</v>
      </c>
      <c r="S391" s="59">
        <v>17.263060816192745</v>
      </c>
      <c r="T391" s="59">
        <v>3630.574383529698</v>
      </c>
      <c r="U391" s="59">
        <f t="shared" si="8"/>
        <v>0.62639894619174119</v>
      </c>
      <c r="V391" s="61">
        <f t="shared" si="9"/>
        <v>-9.5161255154609048E-2</v>
      </c>
      <c r="W391" s="61">
        <v>-1.8335375078580299E-2</v>
      </c>
    </row>
    <row r="392" spans="1:23" x14ac:dyDescent="0.3">
      <c r="A392" s="60">
        <v>51774</v>
      </c>
      <c r="B392" s="59">
        <v>194.96870639669646</v>
      </c>
      <c r="C392" s="59">
        <v>121.74696279565799</v>
      </c>
      <c r="D392" s="59">
        <v>846.20395869403126</v>
      </c>
      <c r="E392" s="59">
        <v>141.2055389482482</v>
      </c>
      <c r="F392" s="59">
        <v>2280.6625249812532</v>
      </c>
      <c r="G392" s="59">
        <v>117.17280211861599</v>
      </c>
      <c r="H392" s="59">
        <v>66.317017688604167</v>
      </c>
      <c r="I392" s="59">
        <v>693.02009298478379</v>
      </c>
      <c r="J392" s="59">
        <v>35.97025909733464</v>
      </c>
      <c r="K392" s="59">
        <v>1317.7593068025235</v>
      </c>
      <c r="L392" s="59">
        <v>3584.7876918158868</v>
      </c>
      <c r="M392" s="59">
        <v>2230.2394786918621</v>
      </c>
      <c r="N392" s="59">
        <v>0.59086000377656744</v>
      </c>
      <c r="O392" s="63">
        <v>0.63620574523507578</v>
      </c>
      <c r="P392" s="59">
        <v>33.490015262678867</v>
      </c>
      <c r="Q392" s="59">
        <v>20.864517800610884</v>
      </c>
      <c r="R392" s="59">
        <v>28.960488009017581</v>
      </c>
      <c r="S392" s="59">
        <v>17.0092296305051</v>
      </c>
      <c r="T392" s="59">
        <v>3640.0560549853149</v>
      </c>
      <c r="U392" s="59">
        <f t="shared" si="8"/>
        <v>0.62654599009752177</v>
      </c>
      <c r="V392" s="61">
        <f t="shared" si="9"/>
        <v>-9.5014211248828473E-2</v>
      </c>
      <c r="W392" s="61">
        <v>-1.71564674632321E-2</v>
      </c>
    </row>
    <row r="393" spans="1:23" x14ac:dyDescent="0.3">
      <c r="A393" s="60">
        <v>51805</v>
      </c>
      <c r="B393" s="59">
        <v>194.96870639669646</v>
      </c>
      <c r="C393" s="59">
        <v>121.95130115542796</v>
      </c>
      <c r="D393" s="59">
        <v>847.62421530643337</v>
      </c>
      <c r="E393" s="59">
        <v>141.44253630371858</v>
      </c>
      <c r="F393" s="59">
        <v>2284.4903563196472</v>
      </c>
      <c r="G393" s="59">
        <v>116.65238125801849</v>
      </c>
      <c r="H393" s="59">
        <v>66.204530976787623</v>
      </c>
      <c r="I393" s="59">
        <v>691.84459453506906</v>
      </c>
      <c r="J393" s="59">
        <v>35.909246459702963</v>
      </c>
      <c r="K393" s="59">
        <v>1315.5241277104255</v>
      </c>
      <c r="L393" s="59">
        <v>3590.4771154819232</v>
      </c>
      <c r="M393" s="59">
        <v>2226.1348809400038</v>
      </c>
      <c r="N393" s="59">
        <v>0.59094538204932789</v>
      </c>
      <c r="O393" s="63">
        <v>0.63626372842457646</v>
      </c>
      <c r="P393" s="59">
        <v>33.490015262678867</v>
      </c>
      <c r="Q393" s="59">
        <v>20.585434340088554</v>
      </c>
      <c r="R393" s="59">
        <v>28.960488009017581</v>
      </c>
      <c r="S393" s="59">
        <v>16.76789223042994</v>
      </c>
      <c r="T393" s="59">
        <v>3649.5624889396709</v>
      </c>
      <c r="U393" s="59">
        <f t="shared" si="8"/>
        <v>0.62596280053924325</v>
      </c>
      <c r="V393" s="61">
        <f t="shared" si="9"/>
        <v>-9.5597400807106991E-2</v>
      </c>
      <c r="W393" s="61">
        <v>-1.7111778044891199E-2</v>
      </c>
    </row>
    <row r="394" spans="1:23" x14ac:dyDescent="0.3">
      <c r="A394" s="60">
        <v>51835</v>
      </c>
      <c r="B394" s="59">
        <v>194.96870639669646</v>
      </c>
      <c r="C394" s="59">
        <v>122.14904795520516</v>
      </c>
      <c r="D394" s="59">
        <v>848.99865718940168</v>
      </c>
      <c r="E394" s="59">
        <v>141.6718885832058</v>
      </c>
      <c r="F394" s="59">
        <v>2288.1947092277665</v>
      </c>
      <c r="G394" s="59">
        <v>116.13196039742101</v>
      </c>
      <c r="H394" s="59">
        <v>66.087950597881346</v>
      </c>
      <c r="I394" s="59">
        <v>690.62631681623077</v>
      </c>
      <c r="J394" s="59">
        <v>35.846013422677466</v>
      </c>
      <c r="K394" s="59">
        <v>1313.2076049738985</v>
      </c>
      <c r="L394" s="59">
        <v>3595.983009352276</v>
      </c>
      <c r="M394" s="59">
        <v>2221.8998462081095</v>
      </c>
      <c r="N394" s="59">
        <v>0.59102916236976943</v>
      </c>
      <c r="O394" s="63">
        <v>0.63631966649362059</v>
      </c>
      <c r="P394" s="59">
        <v>33.490015262678867</v>
      </c>
      <c r="Q394" s="59">
        <v>20.306350879566221</v>
      </c>
      <c r="R394" s="59">
        <v>28.960488009017581</v>
      </c>
      <c r="S394" s="59">
        <v>16.52655483035478</v>
      </c>
      <c r="T394" s="59">
        <v>3659.0937500629393</v>
      </c>
      <c r="U394" s="59">
        <f t="shared" si="8"/>
        <v>0.62534465239880987</v>
      </c>
      <c r="V394" s="61">
        <f t="shared" si="9"/>
        <v>-9.6215548947540364E-2</v>
      </c>
      <c r="W394" s="61">
        <v>-1.7067205034203399E-2</v>
      </c>
    </row>
    <row r="395" spans="1:23" x14ac:dyDescent="0.3">
      <c r="A395" s="60">
        <v>51866</v>
      </c>
      <c r="B395" s="59">
        <v>194.96870639669646</v>
      </c>
      <c r="C395" s="59">
        <v>122.35338631497517</v>
      </c>
      <c r="D395" s="59">
        <v>850.41891380180391</v>
      </c>
      <c r="E395" s="59">
        <v>141.90888593867621</v>
      </c>
      <c r="F395" s="59">
        <v>2292.0225405661618</v>
      </c>
      <c r="G395" s="59">
        <v>115.61153953682351</v>
      </c>
      <c r="H395" s="59">
        <v>66.105236655284656</v>
      </c>
      <c r="I395" s="59">
        <v>690.80695800798708</v>
      </c>
      <c r="J395" s="59">
        <v>35.855389356415749</v>
      </c>
      <c r="K395" s="59">
        <v>1313.5510894039148</v>
      </c>
      <c r="L395" s="59">
        <v>3601.6724330183129</v>
      </c>
      <c r="M395" s="59">
        <v>2221.9302129604257</v>
      </c>
      <c r="N395" s="59">
        <v>0.59117567317912434</v>
      </c>
      <c r="O395" s="63">
        <v>0.63637728949308581</v>
      </c>
      <c r="P395" s="59">
        <v>33.490015262678867</v>
      </c>
      <c r="Q395" s="59">
        <v>20.027267419043891</v>
      </c>
      <c r="R395" s="59">
        <v>28.960488009017581</v>
      </c>
      <c r="S395" s="59">
        <v>16.285217430279619</v>
      </c>
      <c r="T395" s="59">
        <v>3668.6499031941876</v>
      </c>
      <c r="U395" s="59">
        <f t="shared" ref="U395:U458" si="10">F395/T395</f>
        <v>0.62475913511686243</v>
      </c>
      <c r="V395" s="61">
        <f t="shared" ref="V395:V458" si="11">U395-$U$73</f>
        <v>-9.6801066229487809E-2</v>
      </c>
      <c r="W395" s="61">
        <v>-1.7022748127948299E-2</v>
      </c>
    </row>
    <row r="396" spans="1:23" x14ac:dyDescent="0.3">
      <c r="A396" s="60">
        <v>51897</v>
      </c>
      <c r="B396" s="59">
        <v>194.96870639669646</v>
      </c>
      <c r="C396" s="59">
        <v>122.55772467474513</v>
      </c>
      <c r="D396" s="59">
        <v>851.83917041420591</v>
      </c>
      <c r="E396" s="59">
        <v>142.14588329414656</v>
      </c>
      <c r="F396" s="59">
        <v>2295.8503719045552</v>
      </c>
      <c r="G396" s="59">
        <v>115.09111867622602</v>
      </c>
      <c r="H396" s="59">
        <v>65.893904322554093</v>
      </c>
      <c r="I396" s="59">
        <v>688.59851200145329</v>
      </c>
      <c r="J396" s="59">
        <v>35.740762990078579</v>
      </c>
      <c r="K396" s="59">
        <v>1309.3517879577666</v>
      </c>
      <c r="L396" s="59">
        <v>3607.3618566843493</v>
      </c>
      <c r="M396" s="59">
        <v>2214.6760859480787</v>
      </c>
      <c r="N396" s="59">
        <v>0.59121593277928375</v>
      </c>
      <c r="O396" s="63">
        <v>0.63643473072999401</v>
      </c>
      <c r="P396" s="59">
        <v>33.490015262678867</v>
      </c>
      <c r="Q396" s="59">
        <v>19.748183958521562</v>
      </c>
      <c r="R396" s="59">
        <v>28.960488009017581</v>
      </c>
      <c r="S396" s="59">
        <v>16.043880030204459</v>
      </c>
      <c r="T396" s="59">
        <v>3678.2310133418196</v>
      </c>
      <c r="U396" s="59">
        <f t="shared" si="10"/>
        <v>0.62417242516224769</v>
      </c>
      <c r="V396" s="61">
        <f t="shared" si="11"/>
        <v>-9.7387776184102548E-2</v>
      </c>
      <c r="W396" s="61">
        <v>-1.69784070236953E-2</v>
      </c>
    </row>
    <row r="397" spans="1:23" x14ac:dyDescent="0.3">
      <c r="A397" s="60">
        <v>51925</v>
      </c>
      <c r="B397" s="59">
        <v>194.96870639669646</v>
      </c>
      <c r="C397" s="59">
        <v>122.74228835453731</v>
      </c>
      <c r="D397" s="59">
        <v>853.12198283831049</v>
      </c>
      <c r="E397" s="59">
        <v>142.3599454216681</v>
      </c>
      <c r="F397" s="59">
        <v>2299.3077679521357</v>
      </c>
      <c r="G397" s="59">
        <v>114.57069781562853</v>
      </c>
      <c r="H397" s="59">
        <v>66.004590050733086</v>
      </c>
      <c r="I397" s="59">
        <v>689.75518997504491</v>
      </c>
      <c r="J397" s="59">
        <v>35.800798776664614</v>
      </c>
      <c r="K397" s="59">
        <v>1311.5511804142095</v>
      </c>
      <c r="L397" s="59">
        <v>3612.500690963348</v>
      </c>
      <c r="M397" s="59">
        <v>2217.6824570322806</v>
      </c>
      <c r="N397" s="59">
        <v>0.59140621158600737</v>
      </c>
      <c r="O397" s="63">
        <v>0.63648645762306488</v>
      </c>
      <c r="P397" s="59">
        <v>33.490015262678867</v>
      </c>
      <c r="Q397" s="59">
        <v>19.469100497999232</v>
      </c>
      <c r="R397" s="59">
        <v>28.960488009017581</v>
      </c>
      <c r="S397" s="59">
        <v>15.802542630129301</v>
      </c>
      <c r="T397" s="59">
        <v>3687.8371456840141</v>
      </c>
      <c r="U397" s="59">
        <f t="shared" si="10"/>
        <v>0.62348408487698115</v>
      </c>
      <c r="V397" s="61">
        <f t="shared" si="11"/>
        <v>-9.807611646936909E-2</v>
      </c>
      <c r="W397" s="61">
        <v>-1.6934181419801599E-2</v>
      </c>
    </row>
    <row r="398" spans="1:23" x14ac:dyDescent="0.3">
      <c r="A398" s="60">
        <v>51956</v>
      </c>
      <c r="B398" s="59">
        <v>194.96870639669646</v>
      </c>
      <c r="C398" s="59">
        <v>122.94662671430731</v>
      </c>
      <c r="D398" s="59">
        <v>854.54223945071283</v>
      </c>
      <c r="E398" s="59">
        <v>142.59694277713851</v>
      </c>
      <c r="F398" s="59">
        <v>2303.1355992905305</v>
      </c>
      <c r="G398" s="59">
        <v>114.05027695503105</v>
      </c>
      <c r="H398" s="59">
        <v>66.246847578937434</v>
      </c>
      <c r="I398" s="59">
        <v>692.2868076589217</v>
      </c>
      <c r="J398" s="59">
        <v>35.932198926452827</v>
      </c>
      <c r="K398" s="59">
        <v>1316.3649842244661</v>
      </c>
      <c r="L398" s="59">
        <v>3618.1901146293858</v>
      </c>
      <c r="M398" s="59">
        <v>2224.8811153438091</v>
      </c>
      <c r="N398" s="59">
        <v>0.59165632498123355</v>
      </c>
      <c r="O398" s="63">
        <v>0.63654355529254514</v>
      </c>
      <c r="P398" s="59">
        <v>33.490015262678867</v>
      </c>
      <c r="Q398" s="59">
        <v>19.190017037476899</v>
      </c>
      <c r="R398" s="59">
        <v>28.960488009017581</v>
      </c>
      <c r="S398" s="59">
        <v>15.56120523005414</v>
      </c>
      <c r="T398" s="59">
        <v>3697.468365569172</v>
      </c>
      <c r="U398" s="59">
        <f t="shared" si="10"/>
        <v>0.62289528173853514</v>
      </c>
      <c r="V398" s="61">
        <f t="shared" si="11"/>
        <v>-9.8664919607815094E-2</v>
      </c>
      <c r="W398" s="61">
        <v>-1.6890071015410301E-2</v>
      </c>
    </row>
    <row r="399" spans="1:23" x14ac:dyDescent="0.3">
      <c r="A399" s="60">
        <v>51986</v>
      </c>
      <c r="B399" s="59">
        <v>194.96870639669646</v>
      </c>
      <c r="C399" s="59">
        <v>123.14437351408451</v>
      </c>
      <c r="D399" s="59">
        <v>855.91668133368114</v>
      </c>
      <c r="E399" s="59">
        <v>142.82629505662572</v>
      </c>
      <c r="F399" s="59">
        <v>2306.8399521986498</v>
      </c>
      <c r="G399" s="59">
        <v>113.52985609443355</v>
      </c>
      <c r="H399" s="59">
        <v>66.104841351861168</v>
      </c>
      <c r="I399" s="59">
        <v>690.80282704394722</v>
      </c>
      <c r="J399" s="59">
        <v>35.855174944383052</v>
      </c>
      <c r="K399" s="59">
        <v>1313.5432344854723</v>
      </c>
      <c r="L399" s="59">
        <v>3623.6960084997377</v>
      </c>
      <c r="M399" s="59">
        <v>2219.835933920097</v>
      </c>
      <c r="N399" s="59">
        <v>0.59172987265136923</v>
      </c>
      <c r="O399" s="63">
        <v>0.63659864039028891</v>
      </c>
      <c r="P399" s="59">
        <v>33.490015262678867</v>
      </c>
      <c r="Q399" s="59">
        <v>18.910933576954569</v>
      </c>
      <c r="R399" s="59">
        <v>28.960488009017581</v>
      </c>
      <c r="S399" s="59">
        <v>15.319867829978982</v>
      </c>
      <c r="T399" s="59">
        <v>3707.1247385163583</v>
      </c>
      <c r="U399" s="59">
        <f t="shared" si="10"/>
        <v>0.622272007259696</v>
      </c>
      <c r="V399" s="61">
        <f t="shared" si="11"/>
        <v>-9.9288194086654236E-2</v>
      </c>
      <c r="W399" s="61">
        <v>-1.6846075510447998E-2</v>
      </c>
    </row>
    <row r="400" spans="1:23" x14ac:dyDescent="0.3">
      <c r="A400" s="60">
        <v>52017</v>
      </c>
      <c r="B400" s="59">
        <v>194.96870639669646</v>
      </c>
      <c r="C400" s="59">
        <v>123.34871187385426</v>
      </c>
      <c r="D400" s="59">
        <v>857.33693794608155</v>
      </c>
      <c r="E400" s="59">
        <v>143.06329241209585</v>
      </c>
      <c r="F400" s="59">
        <v>2310.6677835370397</v>
      </c>
      <c r="G400" s="59">
        <v>113.00943523383606</v>
      </c>
      <c r="H400" s="59">
        <v>65.865361502700523</v>
      </c>
      <c r="I400" s="59">
        <v>688.30023641008313</v>
      </c>
      <c r="J400" s="59">
        <v>35.725281403884175</v>
      </c>
      <c r="K400" s="59">
        <v>1308.7846248401331</v>
      </c>
      <c r="L400" s="59">
        <v>3629.3854321657682</v>
      </c>
      <c r="M400" s="59">
        <v>2211.6849393906368</v>
      </c>
      <c r="N400" s="59">
        <v>0.59175907089222635</v>
      </c>
      <c r="O400" s="63">
        <v>0.63665538607680794</v>
      </c>
      <c r="P400" s="59">
        <v>33.490015262678867</v>
      </c>
      <c r="Q400" s="59">
        <v>18.63185011643224</v>
      </c>
      <c r="R400" s="59">
        <v>28.960488009017581</v>
      </c>
      <c r="S400" s="59">
        <v>15.078530429903822</v>
      </c>
      <c r="T400" s="59">
        <v>3716.8063302157489</v>
      </c>
      <c r="U400" s="59">
        <f t="shared" si="10"/>
        <v>0.62168097507596332</v>
      </c>
      <c r="V400" s="61">
        <f t="shared" si="11"/>
        <v>-9.9879226270386923E-2</v>
      </c>
      <c r="W400" s="61">
        <v>-1.6802194605622999E-2</v>
      </c>
    </row>
    <row r="401" spans="1:23" x14ac:dyDescent="0.3">
      <c r="A401" s="60">
        <v>52047</v>
      </c>
      <c r="B401" s="59">
        <v>194.96870639669646</v>
      </c>
      <c r="C401" s="59">
        <v>123.54645867363197</v>
      </c>
      <c r="D401" s="59">
        <v>858.7113798290535</v>
      </c>
      <c r="E401" s="59">
        <v>143.29264469158366</v>
      </c>
      <c r="F401" s="59">
        <v>2314.3721364451694</v>
      </c>
      <c r="G401" s="59">
        <v>112.48901437323858</v>
      </c>
      <c r="H401" s="59">
        <v>65.96081457336345</v>
      </c>
      <c r="I401" s="59">
        <v>689.29773144547698</v>
      </c>
      <c r="J401" s="59">
        <v>35.777055018003921</v>
      </c>
      <c r="K401" s="59">
        <v>1310.6813351659741</v>
      </c>
      <c r="L401" s="59">
        <v>3634.8913260361346</v>
      </c>
      <c r="M401" s="59">
        <v>2214.2059505760571</v>
      </c>
      <c r="N401" s="59">
        <v>0.59194192609995555</v>
      </c>
      <c r="O401" s="63">
        <v>0.63671013212078686</v>
      </c>
      <c r="P401" s="59">
        <v>33.490015262678867</v>
      </c>
      <c r="Q401" s="59">
        <v>18.35276665590991</v>
      </c>
      <c r="R401" s="59">
        <v>28.960488009017581</v>
      </c>
      <c r="S401" s="59">
        <v>14.837193029828661</v>
      </c>
      <c r="T401" s="59">
        <v>3726.5132065290777</v>
      </c>
      <c r="U401" s="59">
        <f t="shared" si="10"/>
        <v>0.62105566468683082</v>
      </c>
      <c r="V401" s="61">
        <f t="shared" si="11"/>
        <v>-0.10050453665951942</v>
      </c>
      <c r="W401" s="61">
        <v>-1.6758428002423099E-2</v>
      </c>
    </row>
    <row r="402" spans="1:23" x14ac:dyDescent="0.3">
      <c r="A402" s="60">
        <v>52078</v>
      </c>
      <c r="B402" s="59">
        <v>194.92836126651565</v>
      </c>
      <c r="C402" s="59">
        <v>123.75224604796095</v>
      </c>
      <c r="D402" s="59">
        <v>860.14170783730708</v>
      </c>
      <c r="E402" s="59">
        <v>143.53132265474272</v>
      </c>
      <c r="F402" s="59">
        <v>2318.2271118956382</v>
      </c>
      <c r="G402" s="59">
        <v>111.96859351264109</v>
      </c>
      <c r="H402" s="59">
        <v>65.590427908154609</v>
      </c>
      <c r="I402" s="59">
        <v>685.42715025666905</v>
      </c>
      <c r="J402" s="59">
        <v>35.576157800696613</v>
      </c>
      <c r="K402" s="59">
        <v>1303.3215278011992</v>
      </c>
      <c r="L402" s="59">
        <v>3640.5807497021647</v>
      </c>
      <c r="M402" s="59">
        <v>2201.8838572793607</v>
      </c>
      <c r="N402" s="59">
        <v>0.5919120227401905</v>
      </c>
      <c r="O402" s="63">
        <v>0.63677398505315175</v>
      </c>
      <c r="P402" s="59">
        <v>33.478820660589577</v>
      </c>
      <c r="Q402" s="59">
        <v>18.073683195387577</v>
      </c>
      <c r="R402" s="59">
        <v>28.931337480926061</v>
      </c>
      <c r="S402" s="59">
        <v>14.595855629753503</v>
      </c>
      <c r="T402" s="59">
        <v>3736.245433490084</v>
      </c>
      <c r="U402" s="59">
        <f t="shared" si="10"/>
        <v>0.62046970766857434</v>
      </c>
      <c r="V402" s="61">
        <f t="shared" si="11"/>
        <v>-0.10109049367777589</v>
      </c>
      <c r="W402" s="61">
        <v>-1.6703977094785601E-2</v>
      </c>
    </row>
    <row r="403" spans="1:23" x14ac:dyDescent="0.3">
      <c r="A403" s="60">
        <v>52109</v>
      </c>
      <c r="B403" s="59">
        <v>194.92836126651565</v>
      </c>
      <c r="C403" s="59">
        <v>123.95658440773092</v>
      </c>
      <c r="D403" s="59">
        <v>861.56196444970897</v>
      </c>
      <c r="E403" s="59">
        <v>143.76832001021307</v>
      </c>
      <c r="F403" s="59">
        <v>2322.0549432340322</v>
      </c>
      <c r="G403" s="59">
        <v>111.44850886146182</v>
      </c>
      <c r="H403" s="59">
        <v>65.556707213386957</v>
      </c>
      <c r="I403" s="59">
        <v>685.07476530574854</v>
      </c>
      <c r="J403" s="59">
        <v>35.557867742277068</v>
      </c>
      <c r="K403" s="59">
        <v>1302.6514771730092</v>
      </c>
      <c r="L403" s="59">
        <v>3646.2701733682006</v>
      </c>
      <c r="M403" s="59">
        <v>2200.2893262958837</v>
      </c>
      <c r="N403" s="59">
        <v>0.59203644793659072</v>
      </c>
      <c r="O403" s="63">
        <v>0.63683019437066568</v>
      </c>
      <c r="P403" s="59">
        <v>33.478820660589577</v>
      </c>
      <c r="Q403" s="59">
        <v>17.794693023216009</v>
      </c>
      <c r="R403" s="59">
        <v>28.931337480926061</v>
      </c>
      <c r="S403" s="59">
        <v>14.354761150745798</v>
      </c>
      <c r="T403" s="59">
        <v>3746.0030773049616</v>
      </c>
      <c r="U403" s="59">
        <f t="shared" si="10"/>
        <v>0.61987534321638094</v>
      </c>
      <c r="V403" s="61">
        <f t="shared" si="11"/>
        <v>-0.1016848581299693</v>
      </c>
      <c r="W403" s="61">
        <v>-1.6660466329999998E-2</v>
      </c>
    </row>
    <row r="404" spans="1:23" x14ac:dyDescent="0.3">
      <c r="A404" s="60">
        <v>52139</v>
      </c>
      <c r="B404" s="59">
        <v>194.92836126651565</v>
      </c>
      <c r="C404" s="59">
        <v>124.15433120750812</v>
      </c>
      <c r="D404" s="59">
        <v>862.93640633267739</v>
      </c>
      <c r="E404" s="59">
        <v>143.99767228970032</v>
      </c>
      <c r="F404" s="59">
        <v>2325.7592961421515</v>
      </c>
      <c r="G404" s="59">
        <v>110.92842421028254</v>
      </c>
      <c r="H404" s="59">
        <v>65.762891549650064</v>
      </c>
      <c r="I404" s="59">
        <v>687.22941418576931</v>
      </c>
      <c r="J404" s="59">
        <v>35.66970184241741</v>
      </c>
      <c r="K404" s="59">
        <v>1306.7484848114318</v>
      </c>
      <c r="L404" s="59">
        <v>3651.7760672385534</v>
      </c>
      <c r="M404" s="59">
        <v>2206.3389165995513</v>
      </c>
      <c r="N404" s="59">
        <v>0.59227006104094637</v>
      </c>
      <c r="O404" s="63">
        <v>0.63688442372121512</v>
      </c>
      <c r="P404" s="59">
        <v>33.478820660589577</v>
      </c>
      <c r="Q404" s="59">
        <v>17.515702851044445</v>
      </c>
      <c r="R404" s="59">
        <v>28.931337480926061</v>
      </c>
      <c r="S404" s="59">
        <v>14.113666671738095</v>
      </c>
      <c r="T404" s="59">
        <v>3755.7862043528107</v>
      </c>
      <c r="U404" s="59">
        <f t="shared" si="10"/>
        <v>0.61924698840596581</v>
      </c>
      <c r="V404" s="61">
        <f t="shared" si="11"/>
        <v>-0.10231321294038442</v>
      </c>
      <c r="W404" s="61">
        <v>-1.6617068902693301E-2</v>
      </c>
    </row>
    <row r="405" spans="1:23" x14ac:dyDescent="0.3">
      <c r="A405" s="60">
        <v>52170</v>
      </c>
      <c r="B405" s="59">
        <v>194.39961102949906</v>
      </c>
      <c r="C405" s="59">
        <v>124.37765988378503</v>
      </c>
      <c r="D405" s="59">
        <v>864.48865540416023</v>
      </c>
      <c r="E405" s="59">
        <v>144.25669514638716</v>
      </c>
      <c r="F405" s="59">
        <v>2329.9428694407584</v>
      </c>
      <c r="G405" s="59">
        <v>110.40833955910327</v>
      </c>
      <c r="H405" s="59">
        <v>65.832037232694788</v>
      </c>
      <c r="I405" s="59">
        <v>687.95199414131184</v>
      </c>
      <c r="J405" s="59">
        <v>35.707206365709744</v>
      </c>
      <c r="K405" s="59">
        <v>1308.1224514120599</v>
      </c>
      <c r="L405" s="59">
        <v>3657.4654909045898</v>
      </c>
      <c r="M405" s="59">
        <v>2208.0220287108796</v>
      </c>
      <c r="N405" s="59">
        <v>0.59244085176803585</v>
      </c>
      <c r="O405" s="63">
        <v>0.63703755380190907</v>
      </c>
      <c r="P405" s="59">
        <v>33.251146585970673</v>
      </c>
      <c r="Q405" s="59">
        <v>17.236712678872877</v>
      </c>
      <c r="R405" s="59">
        <v>28.630261318528369</v>
      </c>
      <c r="S405" s="59">
        <v>13.872572192730392</v>
      </c>
      <c r="T405" s="59">
        <v>3765.5948811860862</v>
      </c>
      <c r="U405" s="59">
        <f t="shared" si="10"/>
        <v>0.61874496406444912</v>
      </c>
      <c r="V405" s="61">
        <f t="shared" si="11"/>
        <v>-0.10281523728190112</v>
      </c>
      <c r="W405" s="61">
        <v>-1.6433368393842601E-2</v>
      </c>
    </row>
    <row r="406" spans="1:23" x14ac:dyDescent="0.3">
      <c r="A406" s="60">
        <v>52200</v>
      </c>
      <c r="B406" s="59">
        <v>193.72219045598888</v>
      </c>
      <c r="C406" s="59">
        <v>124.5997365659881</v>
      </c>
      <c r="D406" s="59">
        <v>866.03220247341471</v>
      </c>
      <c r="E406" s="59">
        <v>144.51426590526478</v>
      </c>
      <c r="F406" s="59">
        <v>2334.1029893742866</v>
      </c>
      <c r="G406" s="59">
        <v>109.89266115989909</v>
      </c>
      <c r="H406" s="59">
        <v>66.121478681762184</v>
      </c>
      <c r="I406" s="59">
        <v>690.97668896230357</v>
      </c>
      <c r="J406" s="59">
        <v>35.864199009217167</v>
      </c>
      <c r="K406" s="59">
        <v>1313.8738283071116</v>
      </c>
      <c r="L406" s="59">
        <v>3662.9713847749431</v>
      </c>
      <c r="M406" s="59">
        <v>2216.7288561202936</v>
      </c>
      <c r="N406" s="59">
        <v>0.59270840665946223</v>
      </c>
      <c r="O406" s="63">
        <v>0.63721573121644692</v>
      </c>
      <c r="P406" s="59">
        <v>32.958110288947978</v>
      </c>
      <c r="Q406" s="59">
        <v>16.959619790656447</v>
      </c>
      <c r="R406" s="59">
        <v>28.245877042040888</v>
      </c>
      <c r="S406" s="59">
        <v>13.63398668174265</v>
      </c>
      <c r="T406" s="59">
        <v>3775.4291745310547</v>
      </c>
      <c r="U406" s="59">
        <f t="shared" si="10"/>
        <v>0.61823514135030888</v>
      </c>
      <c r="V406" s="61">
        <f t="shared" si="11"/>
        <v>-0.10332505999604136</v>
      </c>
      <c r="W406" s="61">
        <v>-1.6211133755036199E-2</v>
      </c>
    </row>
    <row r="407" spans="1:23" x14ac:dyDescent="0.3">
      <c r="A407" s="60">
        <v>52231</v>
      </c>
      <c r="B407" s="59">
        <v>193.39601819871461</v>
      </c>
      <c r="C407" s="59">
        <v>124.81578955767269</v>
      </c>
      <c r="D407" s="59">
        <v>867.53388179791705</v>
      </c>
      <c r="E407" s="59">
        <v>144.76485021908795</v>
      </c>
      <c r="F407" s="59">
        <v>2338.1502686675876</v>
      </c>
      <c r="G407" s="59">
        <v>109.38262793214084</v>
      </c>
      <c r="H407" s="59">
        <v>66.156584654475196</v>
      </c>
      <c r="I407" s="59">
        <v>691.34355021936642</v>
      </c>
      <c r="J407" s="59">
        <v>35.883240440487199</v>
      </c>
      <c r="K407" s="59">
        <v>1314.5714052470782</v>
      </c>
      <c r="L407" s="59">
        <v>3668.6608084409795</v>
      </c>
      <c r="M407" s="59">
        <v>2217.3374084935476</v>
      </c>
      <c r="N407" s="59">
        <v>0.59286033790418668</v>
      </c>
      <c r="O407" s="63">
        <v>0.63733072931896351</v>
      </c>
      <c r="P407" s="59">
        <v>32.826250333839084</v>
      </c>
      <c r="Q407" s="59">
        <v>16.684968871581866</v>
      </c>
      <c r="R407" s="59">
        <v>28.051564739875516</v>
      </c>
      <c r="S407" s="59">
        <v>13.398604373058969</v>
      </c>
      <c r="T407" s="59">
        <v>3785.2891512882452</v>
      </c>
      <c r="U407" s="59">
        <f t="shared" si="10"/>
        <v>0.61769396609287996</v>
      </c>
      <c r="V407" s="61">
        <f t="shared" si="11"/>
        <v>-0.10386623525347027</v>
      </c>
      <c r="W407" s="61">
        <v>-1.6082738369668802E-2</v>
      </c>
    </row>
    <row r="408" spans="1:23" x14ac:dyDescent="0.3">
      <c r="A408" s="60">
        <v>52262</v>
      </c>
      <c r="B408" s="59">
        <v>192.9798318279876</v>
      </c>
      <c r="C408" s="59">
        <v>125.03507544909854</v>
      </c>
      <c r="D408" s="59">
        <v>869.05803143704816</v>
      </c>
      <c r="E408" s="59">
        <v>145.01918414062081</v>
      </c>
      <c r="F408" s="59">
        <v>2342.2581092522551</v>
      </c>
      <c r="G408" s="59">
        <v>108.87531280652654</v>
      </c>
      <c r="H408" s="59">
        <v>65.978111581036629</v>
      </c>
      <c r="I408" s="59">
        <v>689.47848706875175</v>
      </c>
      <c r="J408" s="59">
        <v>35.7864368911535</v>
      </c>
      <c r="K408" s="59">
        <v>1311.0250371844845</v>
      </c>
      <c r="L408" s="59">
        <v>3674.3502321070105</v>
      </c>
      <c r="M408" s="59">
        <v>2211.1433855319528</v>
      </c>
      <c r="N408" s="59">
        <v>0.59291724171432714</v>
      </c>
      <c r="O408" s="63">
        <v>0.63746185346874684</v>
      </c>
      <c r="P408" s="59">
        <v>32.676124967737223</v>
      </c>
      <c r="Q408" s="59">
        <v>16.411416785466525</v>
      </c>
      <c r="R408" s="59">
        <v>27.785503735250359</v>
      </c>
      <c r="S408" s="59">
        <v>13.164841333560011</v>
      </c>
      <c r="T408" s="59">
        <v>3795.174878532906</v>
      </c>
      <c r="U408" s="59">
        <f t="shared" si="10"/>
        <v>0.61716737283993028</v>
      </c>
      <c r="V408" s="61">
        <f t="shared" si="11"/>
        <v>-0.10439282850641995</v>
      </c>
      <c r="W408" s="61">
        <v>-1.5931183842142201E-2</v>
      </c>
    </row>
    <row r="409" spans="1:23" x14ac:dyDescent="0.3">
      <c r="A409" s="60">
        <v>52290</v>
      </c>
      <c r="B409" s="59">
        <v>192.53349293510257</v>
      </c>
      <c r="C409" s="59">
        <v>125.23566960273632</v>
      </c>
      <c r="D409" s="59">
        <v>870.45226389263769</v>
      </c>
      <c r="E409" s="59">
        <v>145.25183886090184</v>
      </c>
      <c r="F409" s="59">
        <v>2346.015801094637</v>
      </c>
      <c r="G409" s="59">
        <v>108.37146590066831</v>
      </c>
      <c r="H409" s="59">
        <v>66.27622439174425</v>
      </c>
      <c r="I409" s="59">
        <v>692.59379856793055</v>
      </c>
      <c r="J409" s="59">
        <v>35.948132869276932</v>
      </c>
      <c r="K409" s="59">
        <v>1316.9487192871939</v>
      </c>
      <c r="L409" s="59">
        <v>3679.4890663860156</v>
      </c>
      <c r="M409" s="59">
        <v>2220.1383410168137</v>
      </c>
      <c r="N409" s="59">
        <v>0.59318317915451935</v>
      </c>
      <c r="O409" s="63">
        <v>0.63759281758075381</v>
      </c>
      <c r="P409" s="59">
        <v>32.537934611945047</v>
      </c>
      <c r="Q409" s="59">
        <v>16.139115744068718</v>
      </c>
      <c r="R409" s="59">
        <v>27.477355198157511</v>
      </c>
      <c r="S409" s="59">
        <v>12.933295469099599</v>
      </c>
      <c r="T409" s="59">
        <v>3805.0864235154595</v>
      </c>
      <c r="U409" s="59">
        <f t="shared" si="10"/>
        <v>0.61654731061987023</v>
      </c>
      <c r="V409" s="61">
        <f t="shared" si="11"/>
        <v>-0.10501289072648001</v>
      </c>
      <c r="W409" s="61">
        <v>-1.57723854678327E-2</v>
      </c>
    </row>
    <row r="410" spans="1:23" x14ac:dyDescent="0.3">
      <c r="A410" s="60">
        <v>52321</v>
      </c>
      <c r="B410" s="59">
        <v>191.94391843995305</v>
      </c>
      <c r="C410" s="59">
        <v>125.46118281120299</v>
      </c>
      <c r="D410" s="59">
        <v>872.01969658549751</v>
      </c>
      <c r="E410" s="59">
        <v>145.51339539923563</v>
      </c>
      <c r="F410" s="59">
        <v>2350.2402968161564</v>
      </c>
      <c r="G410" s="59">
        <v>107.87133848558415</v>
      </c>
      <c r="H410" s="59">
        <v>66.655345810984315</v>
      </c>
      <c r="I410" s="59">
        <v>696.55565889234947</v>
      </c>
      <c r="J410" s="59">
        <v>36.153767805145847</v>
      </c>
      <c r="K410" s="59">
        <v>1324.482091504829</v>
      </c>
      <c r="L410" s="59">
        <v>3685.1784900520456</v>
      </c>
      <c r="M410" s="59">
        <v>2231.7182024988929</v>
      </c>
      <c r="N410" s="59">
        <v>0.59348088393139597</v>
      </c>
      <c r="O410" s="63">
        <v>0.63775480703594467</v>
      </c>
      <c r="P410" s="59">
        <v>32.345538973740304</v>
      </c>
      <c r="Q410" s="59">
        <v>15.867966288969182</v>
      </c>
      <c r="R410" s="59">
        <v>27.080176341212734</v>
      </c>
      <c r="S410" s="59">
        <v>12.704317509114965</v>
      </c>
      <c r="T410" s="59">
        <v>3815.0238536619604</v>
      </c>
      <c r="U410" s="59">
        <f t="shared" si="10"/>
        <v>0.61604865053732516</v>
      </c>
      <c r="V410" s="61">
        <f t="shared" si="11"/>
        <v>-0.10551155080902508</v>
      </c>
      <c r="W410" s="61">
        <v>-1.55767611408017E-2</v>
      </c>
    </row>
    <row r="411" spans="1:23" x14ac:dyDescent="0.3">
      <c r="A411" s="60">
        <v>52351</v>
      </c>
      <c r="B411" s="59">
        <v>191.50546402363096</v>
      </c>
      <c r="C411" s="59">
        <v>125.67467691009618</v>
      </c>
      <c r="D411" s="59">
        <v>873.50359029005301</v>
      </c>
      <c r="E411" s="59">
        <v>145.76101183749606</v>
      </c>
      <c r="F411" s="59">
        <v>2354.2396408611294</v>
      </c>
      <c r="G411" s="59">
        <v>107.37612419129289</v>
      </c>
      <c r="H411" s="59">
        <v>66.587036588165603</v>
      </c>
      <c r="I411" s="59">
        <v>695.84182003771605</v>
      </c>
      <c r="J411" s="59">
        <v>36.116716976728569</v>
      </c>
      <c r="K411" s="59">
        <v>1323.1247458754997</v>
      </c>
      <c r="L411" s="59">
        <v>3690.6843839224052</v>
      </c>
      <c r="M411" s="59">
        <v>2229.0464436694028</v>
      </c>
      <c r="N411" s="59">
        <v>0.59358330089228806</v>
      </c>
      <c r="O411" s="63">
        <v>0.6378870138874021</v>
      </c>
      <c r="P411" s="59">
        <v>32.251579199192861</v>
      </c>
      <c r="Q411" s="59">
        <v>15.59842013085466</v>
      </c>
      <c r="R411" s="59">
        <v>26.735681699438089</v>
      </c>
      <c r="S411" s="59">
        <v>12.478649372938223</v>
      </c>
      <c r="T411" s="59">
        <v>3824.9872365745555</v>
      </c>
      <c r="U411" s="59">
        <f t="shared" si="10"/>
        <v>0.61548954159895564</v>
      </c>
      <c r="V411" s="61">
        <f t="shared" si="11"/>
        <v>-0.1060706597473946</v>
      </c>
      <c r="W411" s="61">
        <v>-1.54215575766095E-2</v>
      </c>
    </row>
    <row r="412" spans="1:23" x14ac:dyDescent="0.3">
      <c r="A412" s="60">
        <v>52382</v>
      </c>
      <c r="B412" s="59">
        <v>191.12271242829399</v>
      </c>
      <c r="C412" s="59">
        <v>125.89276197564544</v>
      </c>
      <c r="D412" s="59">
        <v>875.0193935722225</v>
      </c>
      <c r="E412" s="59">
        <v>146.01395300752864</v>
      </c>
      <c r="F412" s="59">
        <v>2358.3249866047527</v>
      </c>
      <c r="G412" s="59">
        <v>106.88456368380433</v>
      </c>
      <c r="H412" s="59">
        <v>66.628955012862306</v>
      </c>
      <c r="I412" s="59">
        <v>696.27987216360464</v>
      </c>
      <c r="J412" s="59">
        <v>36.139453472576022</v>
      </c>
      <c r="K412" s="59">
        <v>1323.9576903623879</v>
      </c>
      <c r="L412" s="59">
        <v>3696.373807588443</v>
      </c>
      <c r="M412" s="59">
        <v>2229.8905346952347</v>
      </c>
      <c r="N412" s="59">
        <v>0.59373214503703742</v>
      </c>
      <c r="O412" s="63">
        <v>0.63801041489993437</v>
      </c>
      <c r="P412" s="59">
        <v>32.181171733310521</v>
      </c>
      <c r="Q412" s="59">
        <v>15.329656970861409</v>
      </c>
      <c r="R412" s="59">
        <v>26.42333756998346</v>
      </c>
      <c r="S412" s="59">
        <v>12.255852025442922</v>
      </c>
      <c r="T412" s="59">
        <v>3834.9766400319413</v>
      </c>
      <c r="U412" s="59">
        <f t="shared" si="10"/>
        <v>0.61495159109629161</v>
      </c>
      <c r="V412" s="61">
        <f t="shared" si="11"/>
        <v>-0.10660861025005863</v>
      </c>
      <c r="W412" s="61">
        <v>-1.5281581820223499E-2</v>
      </c>
    </row>
    <row r="413" spans="1:23" x14ac:dyDescent="0.3">
      <c r="A413" s="60">
        <v>52412</v>
      </c>
      <c r="B413" s="59">
        <v>190.72993328228972</v>
      </c>
      <c r="C413" s="59">
        <v>126.10461562545835</v>
      </c>
      <c r="D413" s="59">
        <v>876.49188531262314</v>
      </c>
      <c r="E413" s="59">
        <v>146.25966680697837</v>
      </c>
      <c r="F413" s="59">
        <v>2362.2936004314461</v>
      </c>
      <c r="G413" s="59">
        <v>106.39619277294354</v>
      </c>
      <c r="H413" s="59">
        <v>66.692881394608833</v>
      </c>
      <c r="I413" s="59">
        <v>696.94790984934878</v>
      </c>
      <c r="J413" s="59">
        <v>36.174127054029498</v>
      </c>
      <c r="K413" s="59">
        <v>1325.2279462851168</v>
      </c>
      <c r="L413" s="59">
        <v>3701.8797014587954</v>
      </c>
      <c r="M413" s="59">
        <v>2231.4390573560472</v>
      </c>
      <c r="N413" s="59">
        <v>0.59388937462416391</v>
      </c>
      <c r="O413" s="63">
        <v>0.63813354050930937</v>
      </c>
      <c r="P413" s="59">
        <v>32.138944378863926</v>
      </c>
      <c r="Q413" s="59">
        <v>15.061480539750482</v>
      </c>
      <c r="R413" s="59">
        <v>26.072785778425782</v>
      </c>
      <c r="S413" s="59">
        <v>12.035657545693054</v>
      </c>
      <c r="T413" s="59">
        <v>3844.9921319898272</v>
      </c>
      <c r="U413" s="59">
        <f t="shared" si="10"/>
        <v>0.61438190751483601</v>
      </c>
      <c r="V413" s="61">
        <f t="shared" si="11"/>
        <v>-0.10717829383151423</v>
      </c>
      <c r="W413" s="61">
        <v>-1.5139622698568301E-2</v>
      </c>
    </row>
    <row r="414" spans="1:23" x14ac:dyDescent="0.3">
      <c r="A414" s="60">
        <v>52443</v>
      </c>
      <c r="B414" s="59">
        <v>190.4933002047448</v>
      </c>
      <c r="C414" s="59">
        <v>126.31745277487229</v>
      </c>
      <c r="D414" s="59">
        <v>877.97121288068342</v>
      </c>
      <c r="E414" s="59">
        <v>146.50652129682422</v>
      </c>
      <c r="F414" s="59">
        <v>2366.2806379677081</v>
      </c>
      <c r="G414" s="59">
        <v>105.91109502163282</v>
      </c>
      <c r="H414" s="59">
        <v>66.602144127236429</v>
      </c>
      <c r="I414" s="59">
        <v>695.99969547446722</v>
      </c>
      <c r="J414" s="59">
        <v>36.124911285122408</v>
      </c>
      <c r="K414" s="59">
        <v>1323.4249418268153</v>
      </c>
      <c r="L414" s="59">
        <v>3707.5691251248327</v>
      </c>
      <c r="M414" s="59">
        <v>2228.062787735274</v>
      </c>
      <c r="N414" s="59">
        <v>0.59398009298113963</v>
      </c>
      <c r="O414" s="63">
        <v>0.63822967505374195</v>
      </c>
      <c r="P414" s="59">
        <v>32.138944378863926</v>
      </c>
      <c r="Q414" s="59">
        <v>14.793656003259942</v>
      </c>
      <c r="R414" s="59">
        <v>25.836152700880859</v>
      </c>
      <c r="S414" s="59">
        <v>11.818384330872869</v>
      </c>
      <c r="T414" s="59">
        <v>3855.033780581397</v>
      </c>
      <c r="U414" s="59">
        <f t="shared" si="10"/>
        <v>0.61381579842105494</v>
      </c>
      <c r="V414" s="61">
        <f t="shared" si="11"/>
        <v>-0.1077444029252953</v>
      </c>
      <c r="W414" s="61">
        <v>-1.5038803906667999E-2</v>
      </c>
    </row>
    <row r="415" spans="1:23" x14ac:dyDescent="0.3">
      <c r="A415" s="60">
        <v>52474</v>
      </c>
      <c r="B415" s="59">
        <v>190.26566530534257</v>
      </c>
      <c r="C415" s="59">
        <v>126.52996675043404</v>
      </c>
      <c r="D415" s="59">
        <v>879.44829422438795</v>
      </c>
      <c r="E415" s="59">
        <v>146.75300096058058</v>
      </c>
      <c r="F415" s="59">
        <v>2370.2616215501234</v>
      </c>
      <c r="G415" s="59">
        <v>105.42796921263492</v>
      </c>
      <c r="H415" s="59">
        <v>66.526425156144825</v>
      </c>
      <c r="I415" s="59">
        <v>695.20842393941405</v>
      </c>
      <c r="J415" s="59">
        <v>36.08384141944272</v>
      </c>
      <c r="K415" s="59">
        <v>1321.9203600115416</v>
      </c>
      <c r="L415" s="59">
        <v>3713.2585487908691</v>
      </c>
      <c r="M415" s="59">
        <v>2225.1670197391777</v>
      </c>
      <c r="N415" s="59">
        <v>0.59407691570338395</v>
      </c>
      <c r="O415" s="63">
        <v>0.63832388464356749</v>
      </c>
      <c r="P415" s="59">
        <v>32.138944378863926</v>
      </c>
      <c r="Q415" s="59">
        <v>14.525831466769402</v>
      </c>
      <c r="R415" s="59">
        <v>25.608517801478627</v>
      </c>
      <c r="S415" s="59">
        <v>11.603083058365518</v>
      </c>
      <c r="T415" s="59">
        <v>3865.1016541177714</v>
      </c>
      <c r="U415" s="59">
        <f t="shared" si="10"/>
        <v>0.6132469036163416</v>
      </c>
      <c r="V415" s="61">
        <f t="shared" si="11"/>
        <v>-0.10831329773000864</v>
      </c>
      <c r="W415" s="61">
        <v>-1.4940735677370901E-2</v>
      </c>
    </row>
    <row r="416" spans="1:23" x14ac:dyDescent="0.3">
      <c r="A416" s="60">
        <v>52504</v>
      </c>
      <c r="B416" s="59">
        <v>190.06960740343902</v>
      </c>
      <c r="C416" s="59">
        <v>126.73475506310371</v>
      </c>
      <c r="D416" s="59">
        <v>880.87167824067922</v>
      </c>
      <c r="E416" s="59">
        <v>146.99052018403225</v>
      </c>
      <c r="F416" s="59">
        <v>2374.0978817699679</v>
      </c>
      <c r="G416" s="59">
        <v>104.94674036113207</v>
      </c>
      <c r="H416" s="59">
        <v>66.950298405145475</v>
      </c>
      <c r="I416" s="59">
        <v>699.63794578274428</v>
      </c>
      <c r="J416" s="59">
        <v>36.313749686165067</v>
      </c>
      <c r="K416" s="59">
        <v>1330.3429781907544</v>
      </c>
      <c r="L416" s="59">
        <v>3718.7644426612223</v>
      </c>
      <c r="M416" s="59">
        <v>2238.1917124259412</v>
      </c>
      <c r="N416" s="59">
        <v>0.59438294351863907</v>
      </c>
      <c r="O416" s="63">
        <v>0.63841039634955099</v>
      </c>
      <c r="P416" s="59">
        <v>32.138944378863926</v>
      </c>
      <c r="Q416" s="59">
        <v>14.258006930278862</v>
      </c>
      <c r="R416" s="59">
        <v>25.412459899575083</v>
      </c>
      <c r="S416" s="59">
        <v>11.389678743353215</v>
      </c>
      <c r="T416" s="59">
        <v>3875.1958210884745</v>
      </c>
      <c r="U416" s="59">
        <f t="shared" si="10"/>
        <v>0.61263946168870642</v>
      </c>
      <c r="V416" s="61">
        <f t="shared" si="11"/>
        <v>-0.10892073965764382</v>
      </c>
      <c r="W416" s="61">
        <v>-1.4851224798821601E-2</v>
      </c>
    </row>
    <row r="417" spans="1:23" x14ac:dyDescent="0.3">
      <c r="A417" s="60">
        <v>52535</v>
      </c>
      <c r="B417" s="59">
        <v>189.69099851814696</v>
      </c>
      <c r="C417" s="59">
        <v>126.95269134124926</v>
      </c>
      <c r="D417" s="59">
        <v>882.38644737392929</v>
      </c>
      <c r="E417" s="59">
        <v>147.2432887862648</v>
      </c>
      <c r="F417" s="59">
        <v>2378.1804403076681</v>
      </c>
      <c r="G417" s="59">
        <v>104.4671453254784</v>
      </c>
      <c r="H417" s="59">
        <v>66.902293170863757</v>
      </c>
      <c r="I417" s="59">
        <v>699.13628583051479</v>
      </c>
      <c r="J417" s="59">
        <v>36.287711713178261</v>
      </c>
      <c r="K417" s="59">
        <v>1329.389085110897</v>
      </c>
      <c r="L417" s="59">
        <v>3724.4538663272583</v>
      </c>
      <c r="M417" s="59">
        <v>2236.1825211509317</v>
      </c>
      <c r="N417" s="59">
        <v>0.59449041951489678</v>
      </c>
      <c r="O417" s="63">
        <v>0.63853131913077732</v>
      </c>
      <c r="P417" s="59">
        <v>32.138944378863926</v>
      </c>
      <c r="Q417" s="59">
        <v>13.990182393788322</v>
      </c>
      <c r="R417" s="59">
        <v>25.033851014283016</v>
      </c>
      <c r="S417" s="59">
        <v>11.177908244190075</v>
      </c>
      <c r="T417" s="59">
        <v>3885.3163501618988</v>
      </c>
      <c r="U417" s="59">
        <f t="shared" si="10"/>
        <v>0.61209441548011156</v>
      </c>
      <c r="V417" s="61">
        <f t="shared" si="11"/>
        <v>-0.10946578586623867</v>
      </c>
      <c r="W417" s="61">
        <v>-1.4715094020790499E-2</v>
      </c>
    </row>
    <row r="418" spans="1:23" x14ac:dyDescent="0.3">
      <c r="A418" s="60">
        <v>52565</v>
      </c>
      <c r="B418" s="59">
        <v>189.50007874070604</v>
      </c>
      <c r="C418" s="59">
        <v>127.15729511573255</v>
      </c>
      <c r="D418" s="59">
        <v>883.80854875498881</v>
      </c>
      <c r="E418" s="59">
        <v>147.4805939771569</v>
      </c>
      <c r="F418" s="59">
        <v>2382.013243609028</v>
      </c>
      <c r="G418" s="59">
        <v>103.99070536386884</v>
      </c>
      <c r="H418" s="59">
        <v>66.713858126451768</v>
      </c>
      <c r="I418" s="59">
        <v>697.16711899292898</v>
      </c>
      <c r="J418" s="59">
        <v>36.185504804502969</v>
      </c>
      <c r="K418" s="59">
        <v>1325.6447666515294</v>
      </c>
      <c r="L418" s="59">
        <v>3729.9597601976125</v>
      </c>
      <c r="M418" s="59">
        <v>2229.7019539392818</v>
      </c>
      <c r="N418" s="59">
        <v>0.59453899850133451</v>
      </c>
      <c r="O418" s="63">
        <v>0.63861633817809049</v>
      </c>
      <c r="P418" s="59">
        <v>32.138944378863926</v>
      </c>
      <c r="Q418" s="59">
        <v>13.722357857297782</v>
      </c>
      <c r="R418" s="59">
        <v>24.842931236842105</v>
      </c>
      <c r="S418" s="59">
        <v>10.969292819071052</v>
      </c>
      <c r="T418" s="59">
        <v>3895.4633101857717</v>
      </c>
      <c r="U418" s="59">
        <f t="shared" si="10"/>
        <v>0.61148393757954089</v>
      </c>
      <c r="V418" s="61">
        <f t="shared" si="11"/>
        <v>-0.11007626376680935</v>
      </c>
      <c r="W418" s="61">
        <v>-1.4627753126749E-2</v>
      </c>
    </row>
    <row r="419" spans="1:23" x14ac:dyDescent="0.3">
      <c r="A419" s="60">
        <v>52596</v>
      </c>
      <c r="B419" s="59">
        <v>189.36535140583214</v>
      </c>
      <c r="C419" s="59">
        <v>127.3664722718796</v>
      </c>
      <c r="D419" s="59">
        <v>885.26243748892853</v>
      </c>
      <c r="E419" s="59">
        <v>147.72320350425437</v>
      </c>
      <c r="F419" s="59">
        <v>2385.9317191927476</v>
      </c>
      <c r="G419" s="59">
        <v>103.51585640040463</v>
      </c>
      <c r="H419" s="59">
        <v>66.764356714457406</v>
      </c>
      <c r="I419" s="59">
        <v>697.69483476446135</v>
      </c>
      <c r="J419" s="59">
        <v>36.21289516911709</v>
      </c>
      <c r="K419" s="59">
        <v>1326.648204179997</v>
      </c>
      <c r="L419" s="59">
        <v>3735.6491838636421</v>
      </c>
      <c r="M419" s="59">
        <v>2230.8361472284373</v>
      </c>
      <c r="N419" s="59">
        <v>0.59468652855935122</v>
      </c>
      <c r="O419" s="63">
        <v>0.63869266137166225</v>
      </c>
      <c r="P419" s="59">
        <v>32.138944378863926</v>
      </c>
      <c r="Q419" s="59">
        <v>13.45453332080724</v>
      </c>
      <c r="R419" s="59">
        <v>24.708203901968204</v>
      </c>
      <c r="S419" s="59">
        <v>10.762268392097393</v>
      </c>
      <c r="T419" s="59">
        <v>3905.6367701876247</v>
      </c>
      <c r="U419" s="59">
        <f t="shared" si="10"/>
        <v>0.61089442249339754</v>
      </c>
      <c r="V419" s="61">
        <f t="shared" si="11"/>
        <v>-0.1106657788529527</v>
      </c>
      <c r="W419" s="61">
        <v>-1.4555154927553901E-2</v>
      </c>
    </row>
    <row r="420" spans="1:23" x14ac:dyDescent="0.3">
      <c r="A420" s="60">
        <v>52627</v>
      </c>
      <c r="B420" s="59">
        <v>189.09590711056103</v>
      </c>
      <c r="C420" s="59">
        <v>127.58048785180002</v>
      </c>
      <c r="D420" s="59">
        <v>886.74995575461878</v>
      </c>
      <c r="E420" s="59">
        <v>147.97142477082269</v>
      </c>
      <c r="F420" s="59">
        <v>2389.940832041877</v>
      </c>
      <c r="G420" s="59">
        <v>103.04213016473105</v>
      </c>
      <c r="H420" s="59">
        <v>66.555798221854801</v>
      </c>
      <c r="I420" s="59">
        <v>695.51537569085076</v>
      </c>
      <c r="J420" s="59">
        <v>36.099773329846656</v>
      </c>
      <c r="K420" s="59">
        <v>1322.5040206171859</v>
      </c>
      <c r="L420" s="59">
        <v>3741.3386075296794</v>
      </c>
      <c r="M420" s="59">
        <v>2223.7170980244691</v>
      </c>
      <c r="N420" s="59">
        <v>0.59472674010200621</v>
      </c>
      <c r="O420" s="63">
        <v>0.63879297832919235</v>
      </c>
      <c r="P420" s="59">
        <v>32.138944378863926</v>
      </c>
      <c r="Q420" s="59">
        <v>13.1867087843167</v>
      </c>
      <c r="R420" s="59">
        <v>24.43875960669709</v>
      </c>
      <c r="S420" s="59">
        <v>10.556366692914343</v>
      </c>
      <c r="T420" s="59">
        <v>3915.8367993752636</v>
      </c>
      <c r="U420" s="59">
        <f t="shared" si="10"/>
        <v>0.61032697594117569</v>
      </c>
      <c r="V420" s="61">
        <f t="shared" si="11"/>
        <v>-0.11123322540517455</v>
      </c>
      <c r="W420" s="61">
        <v>-1.4448432578852E-2</v>
      </c>
    </row>
    <row r="421" spans="1:23" x14ac:dyDescent="0.3">
      <c r="A421" s="60">
        <v>52656</v>
      </c>
      <c r="B421" s="59">
        <v>188.96262635072344</v>
      </c>
      <c r="C421" s="59">
        <v>127.77642993353082</v>
      </c>
      <c r="D421" s="59">
        <v>888.11185391969786</v>
      </c>
      <c r="E421" s="59">
        <v>148.19868388774933</v>
      </c>
      <c r="F421" s="59">
        <v>2393.6113775126528</v>
      </c>
      <c r="G421" s="59">
        <v>102.57064929818472</v>
      </c>
      <c r="H421" s="59">
        <v>66.548747671940873</v>
      </c>
      <c r="I421" s="59">
        <v>695.44169667259507</v>
      </c>
      <c r="J421" s="59">
        <v>36.095949121279659</v>
      </c>
      <c r="K421" s="59">
        <v>1322.363921920185</v>
      </c>
      <c r="L421" s="59">
        <v>3746.660971604354</v>
      </c>
      <c r="M421" s="59">
        <v>2223.0209646841854</v>
      </c>
      <c r="N421" s="59">
        <v>0.59484995550100328</v>
      </c>
      <c r="O421" s="63">
        <v>0.63886521776420213</v>
      </c>
      <c r="P421" s="59">
        <v>32.138944378863926</v>
      </c>
      <c r="Q421" s="59">
        <v>12.91888424782616</v>
      </c>
      <c r="R421" s="59">
        <v>24.305478846859501</v>
      </c>
      <c r="S421" s="59">
        <v>10.352710362858549</v>
      </c>
      <c r="T421" s="59">
        <v>3926.0634671372377</v>
      </c>
      <c r="U421" s="59">
        <f t="shared" si="10"/>
        <v>0.60967210478082234</v>
      </c>
      <c r="V421" s="61">
        <f t="shared" si="11"/>
        <v>-0.11188809656552789</v>
      </c>
      <c r="W421" s="61">
        <v>-1.43768494060747E-2</v>
      </c>
    </row>
    <row r="422" spans="1:23" x14ac:dyDescent="0.3">
      <c r="A422" s="60">
        <v>52687</v>
      </c>
      <c r="B422" s="59">
        <v>188.76963202639723</v>
      </c>
      <c r="C422" s="59">
        <v>127.98769977634595</v>
      </c>
      <c r="D422" s="59">
        <v>889.58028790143828</v>
      </c>
      <c r="E422" s="59">
        <v>148.44372057148402</v>
      </c>
      <c r="F422" s="59">
        <v>2397.5690549947258</v>
      </c>
      <c r="G422" s="59">
        <v>102.10027910463702</v>
      </c>
      <c r="H422" s="59">
        <v>66.616173451083355</v>
      </c>
      <c r="I422" s="59">
        <v>696.1463034441224</v>
      </c>
      <c r="J422" s="59">
        <v>36.132520771063163</v>
      </c>
      <c r="K422" s="59">
        <v>1323.7037129886044</v>
      </c>
      <c r="L422" s="59">
        <v>3752.3503952703909</v>
      </c>
      <c r="M422" s="59">
        <v>2224.6989897595104</v>
      </c>
      <c r="N422" s="59">
        <v>0.59500351242200933</v>
      </c>
      <c r="O422" s="63">
        <v>0.6389512711863784</v>
      </c>
      <c r="P422" s="59">
        <v>32.138944378863926</v>
      </c>
      <c r="Q422" s="59">
        <v>12.65105971133562</v>
      </c>
      <c r="R422" s="59">
        <v>24.112484522533293</v>
      </c>
      <c r="S422" s="59">
        <v>10.150164705801398</v>
      </c>
      <c r="T422" s="59">
        <v>3936.3168430433125</v>
      </c>
      <c r="U422" s="59">
        <f t="shared" si="10"/>
        <v>0.6090894484858278</v>
      </c>
      <c r="V422" s="61">
        <f t="shared" si="11"/>
        <v>-0.11247075286052244</v>
      </c>
      <c r="W422" s="61">
        <v>-1.42903712135904E-2</v>
      </c>
    </row>
    <row r="423" spans="1:23" x14ac:dyDescent="0.3">
      <c r="A423" s="60">
        <v>52717</v>
      </c>
      <c r="B423" s="59">
        <v>188.54563961240672</v>
      </c>
      <c r="C423" s="59">
        <v>128.19349137031745</v>
      </c>
      <c r="D423" s="59">
        <v>891.01064523837579</v>
      </c>
      <c r="E423" s="59">
        <v>148.68240342870268</v>
      </c>
      <c r="F423" s="59">
        <v>2401.4241094909485</v>
      </c>
      <c r="G423" s="59">
        <v>101.63151719712536</v>
      </c>
      <c r="H423" s="59">
        <v>66.767403571383866</v>
      </c>
      <c r="I423" s="59">
        <v>697.72667475280957</v>
      </c>
      <c r="J423" s="59">
        <v>36.214547780119482</v>
      </c>
      <c r="K423" s="59">
        <v>1326.7087470724741</v>
      </c>
      <c r="L423" s="59">
        <v>3757.8562891407514</v>
      </c>
      <c r="M423" s="59">
        <v>2229.0488903739129</v>
      </c>
      <c r="N423" s="59">
        <v>0.59519051053650274</v>
      </c>
      <c r="O423" s="63">
        <v>0.63904096503915098</v>
      </c>
      <c r="P423" s="59">
        <v>32.138944378863926</v>
      </c>
      <c r="Q423" s="59">
        <v>12.38323517484508</v>
      </c>
      <c r="R423" s="59">
        <v>23.888492108542778</v>
      </c>
      <c r="S423" s="59">
        <v>9.9492273347802733</v>
      </c>
      <c r="T423" s="59">
        <v>3946.5969968449435</v>
      </c>
      <c r="U423" s="59">
        <f t="shared" si="10"/>
        <v>0.60847968804788943</v>
      </c>
      <c r="V423" s="61">
        <f t="shared" si="11"/>
        <v>-0.11308051329846081</v>
      </c>
      <c r="W423" s="61">
        <v>-1.4196391608314001E-2</v>
      </c>
    </row>
    <row r="424" spans="1:23" x14ac:dyDescent="0.3">
      <c r="A424" s="60">
        <v>52748</v>
      </c>
      <c r="B424" s="59">
        <v>188.33927833538934</v>
      </c>
      <c r="C424" s="59">
        <v>128.40524129360264</v>
      </c>
      <c r="D424" s="59">
        <v>892.48241602610244</v>
      </c>
      <c r="E424" s="59">
        <v>148.92799692321904</v>
      </c>
      <c r="F424" s="59">
        <v>2405.3907802284753</v>
      </c>
      <c r="G424" s="59">
        <v>101.16462189306364</v>
      </c>
      <c r="H424" s="59">
        <v>66.950964681480713</v>
      </c>
      <c r="I424" s="59">
        <v>699.64490844336888</v>
      </c>
      <c r="J424" s="59">
        <v>36.314111073532054</v>
      </c>
      <c r="K424" s="59">
        <v>1330.3562175050699</v>
      </c>
      <c r="L424" s="59">
        <v>3763.5457128067883</v>
      </c>
      <c r="M424" s="59">
        <v>2234.4308235965154</v>
      </c>
      <c r="N424" s="59">
        <v>0.59538930606217788</v>
      </c>
      <c r="O424" s="63">
        <v>0.63912888636991627</v>
      </c>
      <c r="P424" s="59">
        <v>32.138944378863926</v>
      </c>
      <c r="Q424" s="59">
        <v>12.11541063835454</v>
      </c>
      <c r="R424" s="59">
        <v>23.682130831525399</v>
      </c>
      <c r="S424" s="59">
        <v>9.7501565672090997</v>
      </c>
      <c r="T424" s="59">
        <v>3956.903998475751</v>
      </c>
      <c r="U424" s="59">
        <f t="shared" si="10"/>
        <v>0.6078971795007061</v>
      </c>
      <c r="V424" s="61">
        <f t="shared" si="11"/>
        <v>-0.11366302184564414</v>
      </c>
      <c r="W424" s="61">
        <v>-1.4107260431865999E-2</v>
      </c>
    </row>
    <row r="425" spans="1:23" x14ac:dyDescent="0.3">
      <c r="A425" s="60">
        <v>52778</v>
      </c>
      <c r="B425" s="59">
        <v>188.28648445659371</v>
      </c>
      <c r="C425" s="59">
        <v>128.60488421067259</v>
      </c>
      <c r="D425" s="59">
        <v>893.87003689869346</v>
      </c>
      <c r="E425" s="59">
        <v>149.15954837267392</v>
      </c>
      <c r="F425" s="59">
        <v>2409.1306527385073</v>
      </c>
      <c r="G425" s="59">
        <v>100.69944626631039</v>
      </c>
      <c r="H425" s="59">
        <v>66.921400939204247</v>
      </c>
      <c r="I425" s="59">
        <v>699.33596410094356</v>
      </c>
      <c r="J425" s="59">
        <v>36.298075740420956</v>
      </c>
      <c r="K425" s="59">
        <v>1329.7687680405652</v>
      </c>
      <c r="L425" s="59">
        <v>3769.0516066771406</v>
      </c>
      <c r="M425" s="59">
        <v>2233.0236550874447</v>
      </c>
      <c r="N425" s="59">
        <v>0.59550142472113299</v>
      </c>
      <c r="O425" s="63">
        <v>0.6391874944005973</v>
      </c>
      <c r="P425" s="59">
        <v>32.138944378863926</v>
      </c>
      <c r="Q425" s="59">
        <v>11.847586101864</v>
      </c>
      <c r="R425" s="59">
        <v>23.629336952729773</v>
      </c>
      <c r="S425" s="59">
        <v>9.5528054769463786</v>
      </c>
      <c r="T425" s="59">
        <v>3967.2379180519938</v>
      </c>
      <c r="U425" s="59">
        <f t="shared" si="10"/>
        <v>0.60725640924541435</v>
      </c>
      <c r="V425" s="61">
        <f t="shared" si="11"/>
        <v>-0.11430379210093589</v>
      </c>
      <c r="W425" s="61">
        <v>-1.4057206168007499E-2</v>
      </c>
    </row>
    <row r="426" spans="1:23" x14ac:dyDescent="0.3">
      <c r="A426" s="60">
        <v>52809</v>
      </c>
      <c r="B426" s="59">
        <v>188.1422538566116</v>
      </c>
      <c r="C426" s="59">
        <v>128.81440268111086</v>
      </c>
      <c r="D426" s="59">
        <v>895.32629794236288</v>
      </c>
      <c r="E426" s="59">
        <v>149.40255376565037</v>
      </c>
      <c r="F426" s="59">
        <v>2413.0555220974406</v>
      </c>
      <c r="G426" s="59">
        <v>100.23471058854712</v>
      </c>
      <c r="H426" s="59">
        <v>66.809282517581664</v>
      </c>
      <c r="I426" s="59">
        <v>698.16431432406375</v>
      </c>
      <c r="J426" s="59">
        <v>36.237262862883476</v>
      </c>
      <c r="K426" s="59">
        <v>1327.5409070976789</v>
      </c>
      <c r="L426" s="59">
        <v>3774.7410303431766</v>
      </c>
      <c r="M426" s="59">
        <v>2228.9864773907548</v>
      </c>
      <c r="N426" s="59">
        <v>0.59558051184397243</v>
      </c>
      <c r="O426" s="63">
        <v>0.63926386014302561</v>
      </c>
      <c r="P426" s="59">
        <v>32.138944378863926</v>
      </c>
      <c r="Q426" s="59">
        <v>11.579761565373458</v>
      </c>
      <c r="R426" s="59">
        <v>23.485106352747664</v>
      </c>
      <c r="S426" s="59">
        <v>9.355894335673657</v>
      </c>
      <c r="T426" s="59">
        <v>3977.598825873049</v>
      </c>
      <c r="U426" s="59">
        <f t="shared" si="10"/>
        <v>0.60666136222719635</v>
      </c>
      <c r="V426" s="61">
        <f t="shared" si="11"/>
        <v>-0.11489883911915388</v>
      </c>
      <c r="W426" s="61">
        <v>-1.39843290303171E-2</v>
      </c>
    </row>
    <row r="427" spans="1:23" x14ac:dyDescent="0.3">
      <c r="A427" s="60">
        <v>52840</v>
      </c>
      <c r="B427" s="59">
        <v>188.04299377924491</v>
      </c>
      <c r="C427" s="59">
        <v>129.02230601381842</v>
      </c>
      <c r="D427" s="59">
        <v>896.77133294876455</v>
      </c>
      <c r="E427" s="59">
        <v>149.64368587662861</v>
      </c>
      <c r="F427" s="59">
        <v>2416.9501353907567</v>
      </c>
      <c r="G427" s="59">
        <v>99.771176832450365</v>
      </c>
      <c r="H427" s="59">
        <v>67.400276108555957</v>
      </c>
      <c r="I427" s="59">
        <v>704.3402620316881</v>
      </c>
      <c r="J427" s="59">
        <v>36.557816973021971</v>
      </c>
      <c r="K427" s="59">
        <v>1339.2843076894226</v>
      </c>
      <c r="L427" s="59">
        <v>3780.4304540092135</v>
      </c>
      <c r="M427" s="59">
        <v>2247.3538396351387</v>
      </c>
      <c r="N427" s="59">
        <v>0.59593833604184798</v>
      </c>
      <c r="O427" s="63">
        <v>0.63933199269081598</v>
      </c>
      <c r="P427" s="59">
        <v>32.138944378863926</v>
      </c>
      <c r="Q427" s="59">
        <v>11.311937028882918</v>
      </c>
      <c r="R427" s="59">
        <v>23.38584627538097</v>
      </c>
      <c r="S427" s="59">
        <v>9.1601851160674421</v>
      </c>
      <c r="T427" s="59">
        <v>3987.9867924218875</v>
      </c>
      <c r="U427" s="59">
        <f t="shared" si="10"/>
        <v>0.60605770811065129</v>
      </c>
      <c r="V427" s="61">
        <f t="shared" si="11"/>
        <v>-0.11550249323569894</v>
      </c>
      <c r="W427" s="61">
        <v>-1.3923012673902301E-2</v>
      </c>
    </row>
    <row r="428" spans="1:23" x14ac:dyDescent="0.3">
      <c r="A428" s="60">
        <v>52870</v>
      </c>
      <c r="B428" s="59">
        <v>181.13952149536789</v>
      </c>
      <c r="C428" s="59">
        <v>129.46799430749854</v>
      </c>
      <c r="D428" s="59">
        <v>899.86909563454685</v>
      </c>
      <c r="E428" s="59">
        <v>150.16060764836641</v>
      </c>
      <c r="F428" s="59">
        <v>2425.2991287937807</v>
      </c>
      <c r="G428" s="59">
        <v>99.308470243664999</v>
      </c>
      <c r="H428" s="59">
        <v>68.090366536790953</v>
      </c>
      <c r="I428" s="59">
        <v>711.55178253444899</v>
      </c>
      <c r="J428" s="59">
        <v>36.932121071266565</v>
      </c>
      <c r="K428" s="59">
        <v>1352.9968224561753</v>
      </c>
      <c r="L428" s="59">
        <v>3785.9363478795599</v>
      </c>
      <c r="M428" s="59">
        <v>2268.8795628423468</v>
      </c>
      <c r="N428" s="59">
        <v>0.59632818092874174</v>
      </c>
      <c r="O428" s="63">
        <v>0.6406074761801398</v>
      </c>
      <c r="P428" s="59">
        <v>27.505444378863899</v>
      </c>
      <c r="Q428" s="59">
        <v>11.044112492392378</v>
      </c>
      <c r="R428" s="59">
        <v>21.115873991503975</v>
      </c>
      <c r="S428" s="59">
        <v>8.9653030637726268</v>
      </c>
      <c r="T428" s="59">
        <v>3998.4018883655554</v>
      </c>
      <c r="U428" s="59">
        <f t="shared" si="10"/>
        <v>0.60656712269240676</v>
      </c>
      <c r="V428" s="61">
        <f t="shared" si="11"/>
        <v>-0.11499307865394348</v>
      </c>
      <c r="W428" s="61">
        <v>-1.21601879270428E-2</v>
      </c>
    </row>
    <row r="429" spans="1:23" x14ac:dyDescent="0.3">
      <c r="A429" s="60">
        <v>52901</v>
      </c>
      <c r="B429" s="59">
        <v>181.05291170167681</v>
      </c>
      <c r="C429" s="59">
        <v>129.6754432992449</v>
      </c>
      <c r="D429" s="59">
        <v>901.31097273777675</v>
      </c>
      <c r="E429" s="59">
        <v>150.40121280196666</v>
      </c>
      <c r="F429" s="59">
        <v>2429.1852310049308</v>
      </c>
      <c r="G429" s="59">
        <v>98.90329259057863</v>
      </c>
      <c r="H429" s="59">
        <v>68.010447882317138</v>
      </c>
      <c r="I429" s="59">
        <v>710.71662384841261</v>
      </c>
      <c r="J429" s="59">
        <v>36.888773303101956</v>
      </c>
      <c r="K429" s="59">
        <v>1351.4087903885313</v>
      </c>
      <c r="L429" s="59">
        <v>3791.6257715455959</v>
      </c>
      <c r="M429" s="59">
        <v>2265.9279280129417</v>
      </c>
      <c r="N429" s="59">
        <v>0.59640413699019157</v>
      </c>
      <c r="O429" s="63">
        <v>0.64067114672414316</v>
      </c>
      <c r="P429" s="59">
        <v>27.505444378863899</v>
      </c>
      <c r="Q429" s="59">
        <v>10.814900455901867</v>
      </c>
      <c r="R429" s="59">
        <v>21.029264197812893</v>
      </c>
      <c r="S429" s="59">
        <v>8.7893374471767558</v>
      </c>
      <c r="T429" s="59">
        <v>4008.844184555654</v>
      </c>
      <c r="U429" s="59">
        <f t="shared" si="10"/>
        <v>0.60595650994955919</v>
      </c>
      <c r="V429" s="61">
        <f t="shared" si="11"/>
        <v>-0.11560369139679105</v>
      </c>
      <c r="W429" s="61">
        <v>-1.2106908211514E-2</v>
      </c>
    </row>
    <row r="430" spans="1:23" x14ac:dyDescent="0.3">
      <c r="A430" s="60">
        <v>52931</v>
      </c>
      <c r="B430" s="59">
        <v>180.99001899933563</v>
      </c>
      <c r="C430" s="59">
        <v>129.8754489203707</v>
      </c>
      <c r="D430" s="59">
        <v>902.70111458995416</v>
      </c>
      <c r="E430" s="59">
        <v>150.63318492574894</v>
      </c>
      <c r="F430" s="59">
        <v>2432.9318979805403</v>
      </c>
      <c r="G430" s="59">
        <v>98.498836685772986</v>
      </c>
      <c r="H430" s="59">
        <v>68.186609109888551</v>
      </c>
      <c r="I430" s="59">
        <v>712.55752795669298</v>
      </c>
      <c r="J430" s="59">
        <v>36.984322910419976</v>
      </c>
      <c r="K430" s="59">
        <v>1354.9092206735604</v>
      </c>
      <c r="L430" s="59">
        <v>3797.1316654159496</v>
      </c>
      <c r="M430" s="59">
        <v>2271.1365173363347</v>
      </c>
      <c r="N430" s="59">
        <v>0.59657762108578283</v>
      </c>
      <c r="O430" s="63">
        <v>0.64072887441316295</v>
      </c>
      <c r="P430" s="59">
        <v>27.505444378863899</v>
      </c>
      <c r="Q430" s="59">
        <v>10.585688419411357</v>
      </c>
      <c r="R430" s="59">
        <v>20.966371495471719</v>
      </c>
      <c r="S430" s="59">
        <v>8.614093578861624</v>
      </c>
      <c r="T430" s="59">
        <v>4019.3137520288215</v>
      </c>
      <c r="U430" s="59">
        <f t="shared" si="10"/>
        <v>0.60531027137467774</v>
      </c>
      <c r="V430" s="61">
        <f t="shared" si="11"/>
        <v>-0.11624992997167249</v>
      </c>
      <c r="W430" s="61">
        <v>-1.20597243372376E-2</v>
      </c>
    </row>
    <row r="431" spans="1:23" x14ac:dyDescent="0.3">
      <c r="A431" s="60">
        <v>52962</v>
      </c>
      <c r="B431" s="59">
        <v>180.92548219299943</v>
      </c>
      <c r="C431" s="59">
        <v>130.08210515026701</v>
      </c>
      <c r="D431" s="59">
        <v>904.1374815909162</v>
      </c>
      <c r="E431" s="59">
        <v>150.87287061194135</v>
      </c>
      <c r="F431" s="59">
        <v>2436.8031495358618</v>
      </c>
      <c r="G431" s="59">
        <v>98.094904886820188</v>
      </c>
      <c r="H431" s="59">
        <v>68.282379104367635</v>
      </c>
      <c r="I431" s="59">
        <v>713.55833488065161</v>
      </c>
      <c r="J431" s="59">
        <v>37.036268423581298</v>
      </c>
      <c r="K431" s="59">
        <v>1356.8122284675753</v>
      </c>
      <c r="L431" s="59">
        <v>3802.821089081986</v>
      </c>
      <c r="M431" s="59">
        <v>2273.784115762996</v>
      </c>
      <c r="N431" s="59">
        <v>0.59671989924702262</v>
      </c>
      <c r="O431" s="63">
        <v>0.64078827072143818</v>
      </c>
      <c r="P431" s="59">
        <v>27.505444378863899</v>
      </c>
      <c r="Q431" s="59">
        <v>10.356476382920846</v>
      </c>
      <c r="R431" s="59">
        <v>20.901834689135512</v>
      </c>
      <c r="S431" s="59">
        <v>8.4393738163993479</v>
      </c>
      <c r="T431" s="59">
        <v>4029.8106620072172</v>
      </c>
      <c r="U431" s="59">
        <f t="shared" si="10"/>
        <v>0.60469420375251803</v>
      </c>
      <c r="V431" s="61">
        <f t="shared" si="11"/>
        <v>-0.1168659975938322</v>
      </c>
      <c r="W431" s="61">
        <v>-1.20122961419453E-2</v>
      </c>
    </row>
    <row r="432" spans="1:23" x14ac:dyDescent="0.3">
      <c r="A432" s="60">
        <v>52993</v>
      </c>
      <c r="B432" s="59">
        <v>180.92548219299943</v>
      </c>
      <c r="C432" s="59">
        <v>130.28644351003697</v>
      </c>
      <c r="D432" s="59">
        <v>905.55773820331819</v>
      </c>
      <c r="E432" s="59">
        <v>151.10986796741173</v>
      </c>
      <c r="F432" s="59">
        <v>2440.6309808742558</v>
      </c>
      <c r="G432" s="59">
        <v>97.691510894586855</v>
      </c>
      <c r="H432" s="59">
        <v>68.160387239507386</v>
      </c>
      <c r="I432" s="59">
        <v>712.28350654132839</v>
      </c>
      <c r="J432" s="59">
        <v>36.97010020402422</v>
      </c>
      <c r="K432" s="59">
        <v>1354.3881762276415</v>
      </c>
      <c r="L432" s="59">
        <v>3808.5105127480224</v>
      </c>
      <c r="M432" s="59">
        <v>2269.4936811070884</v>
      </c>
      <c r="N432" s="59">
        <v>0.59677988421054051</v>
      </c>
      <c r="O432" s="63">
        <v>0.64083608872940301</v>
      </c>
      <c r="P432" s="59">
        <v>27.505444378863899</v>
      </c>
      <c r="Q432" s="59">
        <v>10.127264346430335</v>
      </c>
      <c r="R432" s="59">
        <v>20.901834689135512</v>
      </c>
      <c r="S432" s="59">
        <v>8.2651918606565236</v>
      </c>
      <c r="T432" s="59">
        <v>4040.334985899005</v>
      </c>
      <c r="U432" s="59">
        <f t="shared" si="10"/>
        <v>0.60406649186074779</v>
      </c>
      <c r="V432" s="61">
        <f t="shared" si="11"/>
        <v>-0.11749370948560245</v>
      </c>
      <c r="W432" s="61">
        <v>-1.19810063365893E-2</v>
      </c>
    </row>
    <row r="433" spans="1:23" x14ac:dyDescent="0.3">
      <c r="A433" s="60">
        <v>53021</v>
      </c>
      <c r="B433" s="59">
        <v>180.92548219299943</v>
      </c>
      <c r="C433" s="59">
        <v>130.47100718982915</v>
      </c>
      <c r="D433" s="59">
        <v>906.84055062742277</v>
      </c>
      <c r="E433" s="59">
        <v>151.32393009493327</v>
      </c>
      <c r="F433" s="59">
        <v>2444.0883769218367</v>
      </c>
      <c r="G433" s="59">
        <v>97.288116902353522</v>
      </c>
      <c r="H433" s="59">
        <v>68.125585269769189</v>
      </c>
      <c r="I433" s="59">
        <v>711.91982214862435</v>
      </c>
      <c r="J433" s="59">
        <v>36.951223663549214</v>
      </c>
      <c r="K433" s="59">
        <v>1353.6966400109059</v>
      </c>
      <c r="L433" s="59">
        <v>3813.6493470270211</v>
      </c>
      <c r="M433" s="59">
        <v>2267.9813879952021</v>
      </c>
      <c r="N433" s="59">
        <v>0.59687290520823688</v>
      </c>
      <c r="O433" s="63">
        <v>0.64087915655569039</v>
      </c>
      <c r="P433" s="59">
        <v>27.505444378863899</v>
      </c>
      <c r="Q433" s="59">
        <v>9.8980523099398248</v>
      </c>
      <c r="R433" s="59">
        <v>20.901834689135512</v>
      </c>
      <c r="S433" s="59">
        <v>8.0910099049136992</v>
      </c>
      <c r="T433" s="59">
        <v>4050.8867952988403</v>
      </c>
      <c r="U433" s="59">
        <f t="shared" si="10"/>
        <v>0.6033465017482752</v>
      </c>
      <c r="V433" s="61">
        <f t="shared" si="11"/>
        <v>-0.11821369959807504</v>
      </c>
      <c r="W433" s="61">
        <v>-1.19497980353777E-2</v>
      </c>
    </row>
    <row r="434" spans="1:23" x14ac:dyDescent="0.3">
      <c r="A434" s="60">
        <v>53052</v>
      </c>
      <c r="B434" s="59">
        <v>180.92548219299943</v>
      </c>
      <c r="C434" s="59">
        <v>130.67534554959911</v>
      </c>
      <c r="D434" s="59">
        <v>908.26080723982477</v>
      </c>
      <c r="E434" s="59">
        <v>151.56092745040363</v>
      </c>
      <c r="F434" s="59">
        <v>2447.9162082602306</v>
      </c>
      <c r="G434" s="59">
        <v>96.884722910120189</v>
      </c>
      <c r="H434" s="59">
        <v>68.716839518863409</v>
      </c>
      <c r="I434" s="59">
        <v>718.09849376213003</v>
      </c>
      <c r="J434" s="59">
        <v>37.271919154293123</v>
      </c>
      <c r="K434" s="59">
        <v>1365.4452200373619</v>
      </c>
      <c r="L434" s="59">
        <v>3819.3387706930575</v>
      </c>
      <c r="M434" s="59">
        <v>2286.4171953827686</v>
      </c>
      <c r="N434" s="59">
        <v>0.59719863146356933</v>
      </c>
      <c r="O434" s="63">
        <v>0.64092670360739734</v>
      </c>
      <c r="P434" s="59">
        <v>27.505444378863899</v>
      </c>
      <c r="Q434" s="59">
        <v>9.6688402734493142</v>
      </c>
      <c r="R434" s="59">
        <v>20.901834689135512</v>
      </c>
      <c r="S434" s="59">
        <v>7.9168279491708748</v>
      </c>
      <c r="T434" s="59">
        <v>4061.4661619883559</v>
      </c>
      <c r="U434" s="59">
        <f t="shared" si="10"/>
        <v>0.60271737117263435</v>
      </c>
      <c r="V434" s="61">
        <f t="shared" si="11"/>
        <v>-0.11884283017371589</v>
      </c>
      <c r="W434" s="61">
        <v>-1.19186710260072E-2</v>
      </c>
    </row>
    <row r="435" spans="1:23" x14ac:dyDescent="0.3">
      <c r="A435" s="60">
        <v>53082</v>
      </c>
      <c r="B435" s="59">
        <v>177.23213327206668</v>
      </c>
      <c r="C435" s="59">
        <v>131.00574073432051</v>
      </c>
      <c r="D435" s="59">
        <v>910.55722356779472</v>
      </c>
      <c r="E435" s="59">
        <v>151.94412904371808</v>
      </c>
      <c r="F435" s="59">
        <v>2454.1054379455172</v>
      </c>
      <c r="G435" s="59">
        <v>96.481328917886856</v>
      </c>
      <c r="H435" s="59">
        <v>69.159758534461247</v>
      </c>
      <c r="I435" s="59">
        <v>722.72704595088567</v>
      </c>
      <c r="J435" s="59">
        <v>37.512157818597956</v>
      </c>
      <c r="K435" s="59">
        <v>1374.2462891340524</v>
      </c>
      <c r="L435" s="59">
        <v>3824.8446645634172</v>
      </c>
      <c r="M435" s="59">
        <v>2300.126580355884</v>
      </c>
      <c r="N435" s="59">
        <v>0.59746550510338603</v>
      </c>
      <c r="O435" s="63">
        <v>0.64162224957327474</v>
      </c>
      <c r="P435" s="59">
        <v>26.087095457931127</v>
      </c>
      <c r="Q435" s="59">
        <v>9.4396282369588036</v>
      </c>
      <c r="R435" s="59">
        <v>18.626834689135535</v>
      </c>
      <c r="S435" s="59">
        <v>7.7426459934280505</v>
      </c>
      <c r="T435" s="59">
        <v>4072.0731579366497</v>
      </c>
      <c r="U435" s="59">
        <f t="shared" si="10"/>
        <v>0.60266732515901822</v>
      </c>
      <c r="V435" s="61">
        <f t="shared" si="11"/>
        <v>-0.11889287618733202</v>
      </c>
      <c r="W435" s="61">
        <v>-1.0980630360217699E-2</v>
      </c>
    </row>
    <row r="436" spans="1:23" x14ac:dyDescent="0.3">
      <c r="A436" s="60">
        <v>53113</v>
      </c>
      <c r="B436" s="59">
        <v>177.23213327206668</v>
      </c>
      <c r="C436" s="59">
        <v>131.21007909409025</v>
      </c>
      <c r="D436" s="59">
        <v>911.97748018019502</v>
      </c>
      <c r="E436" s="59">
        <v>152.18112639918817</v>
      </c>
      <c r="F436" s="59">
        <v>2457.9332692839066</v>
      </c>
      <c r="G436" s="59">
        <v>96.108712833327957</v>
      </c>
      <c r="H436" s="59">
        <v>69.109353699241211</v>
      </c>
      <c r="I436" s="59">
        <v>722.20030990622377</v>
      </c>
      <c r="J436" s="59">
        <v>37.484818305365671</v>
      </c>
      <c r="K436" s="59">
        <v>1373.2447145302162</v>
      </c>
      <c r="L436" s="59">
        <v>3830.5340882294468</v>
      </c>
      <c r="M436" s="59">
        <v>2298.1479092743748</v>
      </c>
      <c r="N436" s="59">
        <v>0.59754409582967583</v>
      </c>
      <c r="O436" s="63">
        <v>0.64166855395875488</v>
      </c>
      <c r="P436" s="59">
        <v>26.087095457931127</v>
      </c>
      <c r="Q436" s="59">
        <v>9.2222357748093895</v>
      </c>
      <c r="R436" s="59">
        <v>18.626834689135535</v>
      </c>
      <c r="S436" s="59">
        <v>7.5874223710185715</v>
      </c>
      <c r="T436" s="59">
        <v>4082.7078553007777</v>
      </c>
      <c r="U436" s="59">
        <f t="shared" si="10"/>
        <v>0.60203506016053843</v>
      </c>
      <c r="V436" s="61">
        <f t="shared" si="11"/>
        <v>-0.11952514118581181</v>
      </c>
      <c r="W436" s="61">
        <v>-1.0952027853036899E-2</v>
      </c>
    </row>
    <row r="437" spans="1:23" x14ac:dyDescent="0.3">
      <c r="A437" s="60">
        <v>53143</v>
      </c>
      <c r="B437" s="59">
        <v>177.23213327206668</v>
      </c>
      <c r="C437" s="59">
        <v>131.40782589386768</v>
      </c>
      <c r="D437" s="59">
        <v>913.35192206316492</v>
      </c>
      <c r="E437" s="59">
        <v>152.41047867867564</v>
      </c>
      <c r="F437" s="59">
        <v>2461.6376221920309</v>
      </c>
      <c r="G437" s="59">
        <v>95.736096748769071</v>
      </c>
      <c r="H437" s="59">
        <v>69.156309383056282</v>
      </c>
      <c r="I437" s="59">
        <v>722.69100194120767</v>
      </c>
      <c r="J437" s="59">
        <v>37.510287003624263</v>
      </c>
      <c r="K437" s="59">
        <v>1374.1777524066349</v>
      </c>
      <c r="L437" s="59">
        <v>3836.0399820998055</v>
      </c>
      <c r="M437" s="59">
        <v>2299.2714474832919</v>
      </c>
      <c r="N437" s="59">
        <v>0.59765790329400448</v>
      </c>
      <c r="O437" s="63">
        <v>0.64171323387629498</v>
      </c>
      <c r="P437" s="59">
        <v>26.087095457931127</v>
      </c>
      <c r="Q437" s="59">
        <v>9.0048433126599772</v>
      </c>
      <c r="R437" s="59">
        <v>18.626834689135535</v>
      </c>
      <c r="S437" s="59">
        <v>7.4321987486090926</v>
      </c>
      <c r="T437" s="59">
        <v>4093.3703264262404</v>
      </c>
      <c r="U437" s="59">
        <f t="shared" si="10"/>
        <v>0.60137183442700859</v>
      </c>
      <c r="V437" s="61">
        <f t="shared" si="11"/>
        <v>-0.12018836691934165</v>
      </c>
      <c r="W437" s="61">
        <v>-1.0923499850086799E-2</v>
      </c>
    </row>
    <row r="438" spans="1:23" x14ac:dyDescent="0.3">
      <c r="A438" s="60">
        <v>53174</v>
      </c>
      <c r="B438" s="59">
        <v>176.90761809452511</v>
      </c>
      <c r="C438" s="59">
        <v>131.62381937074449</v>
      </c>
      <c r="D438" s="59">
        <v>914.85318772916776</v>
      </c>
      <c r="E438" s="59">
        <v>152.66099396555708</v>
      </c>
      <c r="F438" s="59">
        <v>2465.6837866058413</v>
      </c>
      <c r="G438" s="59">
        <v>95.363480664210186</v>
      </c>
      <c r="H438" s="59">
        <v>69.06073167156886</v>
      </c>
      <c r="I438" s="59">
        <v>721.69220439555659</v>
      </c>
      <c r="J438" s="59">
        <v>37.458445784492916</v>
      </c>
      <c r="K438" s="59">
        <v>1372.2785653921221</v>
      </c>
      <c r="L438" s="59">
        <v>3841.7294057658355</v>
      </c>
      <c r="M438" s="59">
        <v>2295.8534279079504</v>
      </c>
      <c r="N438" s="59">
        <v>0.59772045929020079</v>
      </c>
      <c r="O438" s="63">
        <v>0.64181610055753413</v>
      </c>
      <c r="P438" s="59">
        <v>25.997051919386536</v>
      </c>
      <c r="Q438" s="59">
        <v>8.7874508505105648</v>
      </c>
      <c r="R438" s="59">
        <v>18.392363050138556</v>
      </c>
      <c r="S438" s="59">
        <v>7.2769751261996136</v>
      </c>
      <c r="T438" s="59">
        <v>4104.0606438474779</v>
      </c>
      <c r="U438" s="59">
        <f t="shared" si="10"/>
        <v>0.60079126518323334</v>
      </c>
      <c r="V438" s="61">
        <f t="shared" si="11"/>
        <v>-0.1207689361631169</v>
      </c>
      <c r="W438" s="61">
        <v>-1.08159744267109E-2</v>
      </c>
    </row>
    <row r="439" spans="1:23" x14ac:dyDescent="0.3">
      <c r="A439" s="60">
        <v>53205</v>
      </c>
      <c r="B439" s="59">
        <v>176.90761809452511</v>
      </c>
      <c r="C439" s="59">
        <v>131.82815773051445</v>
      </c>
      <c r="D439" s="59">
        <v>916.27344434156976</v>
      </c>
      <c r="E439" s="59">
        <v>152.89799132102743</v>
      </c>
      <c r="F439" s="59">
        <v>2469.5116179442357</v>
      </c>
      <c r="G439" s="59">
        <v>94.993568872797468</v>
      </c>
      <c r="H439" s="59">
        <v>69.043450008803788</v>
      </c>
      <c r="I439" s="59">
        <v>721.51160912825083</v>
      </c>
      <c r="J439" s="59">
        <v>37.449072234400361</v>
      </c>
      <c r="K439" s="59">
        <v>1371.9351682862293</v>
      </c>
      <c r="L439" s="59">
        <v>3847.4188294318724</v>
      </c>
      <c r="M439" s="59">
        <v>2294.9328685304813</v>
      </c>
      <c r="N439" s="59">
        <v>0.59781058831787226</v>
      </c>
      <c r="O439" s="63">
        <v>0.64186191507226553</v>
      </c>
      <c r="P439" s="59">
        <v>25.997051919386536</v>
      </c>
      <c r="Q439" s="59">
        <v>8.5708087511823283</v>
      </c>
      <c r="R439" s="59">
        <v>18.392363050138556</v>
      </c>
      <c r="S439" s="59">
        <v>7.1237054341151334</v>
      </c>
      <c r="T439" s="59">
        <v>4114.7788802883624</v>
      </c>
      <c r="U439" s="59">
        <f t="shared" si="10"/>
        <v>0.60015657943961576</v>
      </c>
      <c r="V439" s="61">
        <f t="shared" si="11"/>
        <v>-0.12140362190673448</v>
      </c>
      <c r="W439" s="61">
        <v>-1.07878008177232E-2</v>
      </c>
    </row>
    <row r="440" spans="1:23" x14ac:dyDescent="0.3">
      <c r="A440" s="60">
        <v>53235</v>
      </c>
      <c r="B440" s="59">
        <v>176.90761809452511</v>
      </c>
      <c r="C440" s="59">
        <v>132.02590453029168</v>
      </c>
      <c r="D440" s="59">
        <v>917.6478862245383</v>
      </c>
      <c r="E440" s="59">
        <v>153.12734360051471</v>
      </c>
      <c r="F440" s="59">
        <v>2473.215970852355</v>
      </c>
      <c r="G440" s="59">
        <v>94.623657081384749</v>
      </c>
      <c r="H440" s="59">
        <v>69.293992730967403</v>
      </c>
      <c r="I440" s="59">
        <v>724.12980799578429</v>
      </c>
      <c r="J440" s="59">
        <v>37.584966261986068</v>
      </c>
      <c r="K440" s="59">
        <v>1376.9136039184375</v>
      </c>
      <c r="L440" s="59">
        <v>3852.9247233022256</v>
      </c>
      <c r="M440" s="59">
        <v>2302.5460279885601</v>
      </c>
      <c r="N440" s="59">
        <v>0.59799612567192451</v>
      </c>
      <c r="O440" s="63">
        <v>0.64190612287193505</v>
      </c>
      <c r="P440" s="59">
        <v>25.997051919386536</v>
      </c>
      <c r="Q440" s="59">
        <v>8.35416665185409</v>
      </c>
      <c r="R440" s="59">
        <v>18.392363050138556</v>
      </c>
      <c r="S440" s="59">
        <v>6.9704357420306531</v>
      </c>
      <c r="T440" s="59">
        <v>4125.5251086626931</v>
      </c>
      <c r="U440" s="59">
        <f t="shared" si="10"/>
        <v>0.59949119341417823</v>
      </c>
      <c r="V440" s="61">
        <f t="shared" si="11"/>
        <v>-0.12206900793217201</v>
      </c>
      <c r="W440" s="61">
        <v>-1.0759700595765901E-2</v>
      </c>
    </row>
    <row r="441" spans="1:23" x14ac:dyDescent="0.3">
      <c r="A441" s="60">
        <v>53266</v>
      </c>
      <c r="B441" s="59">
        <v>176.90761809452511</v>
      </c>
      <c r="C441" s="59">
        <v>132.23024289006165</v>
      </c>
      <c r="D441" s="59">
        <v>919.06814283694041</v>
      </c>
      <c r="E441" s="59">
        <v>153.36434095598509</v>
      </c>
      <c r="F441" s="59">
        <v>2477.0438021907498</v>
      </c>
      <c r="G441" s="59">
        <v>94.253745289972031</v>
      </c>
      <c r="H441" s="59">
        <v>69.269283833174228</v>
      </c>
      <c r="I441" s="59">
        <v>723.87159730955318</v>
      </c>
      <c r="J441" s="59">
        <v>37.571564189839172</v>
      </c>
      <c r="K441" s="59">
        <v>1376.4226231541838</v>
      </c>
      <c r="L441" s="59">
        <v>3858.614146968262</v>
      </c>
      <c r="M441" s="59">
        <v>2301.3888137767221</v>
      </c>
      <c r="N441" s="59">
        <v>0.59808347677478657</v>
      </c>
      <c r="O441" s="63">
        <v>0.64195167172570988</v>
      </c>
      <c r="P441" s="59">
        <v>25.997051919386536</v>
      </c>
      <c r="Q441" s="59">
        <v>8.1375245525258535</v>
      </c>
      <c r="R441" s="59">
        <v>18.392363050138556</v>
      </c>
      <c r="S441" s="59">
        <v>6.8171660499461719</v>
      </c>
      <c r="T441" s="59">
        <v>4136.2994020746919</v>
      </c>
      <c r="U441" s="59">
        <f t="shared" si="10"/>
        <v>0.59885505409698103</v>
      </c>
      <c r="V441" s="61">
        <f t="shared" si="11"/>
        <v>-0.12270514724936921</v>
      </c>
      <c r="W441" s="61">
        <v>-1.0731673569679301E-2</v>
      </c>
    </row>
    <row r="442" spans="1:23" x14ac:dyDescent="0.3">
      <c r="A442" s="60">
        <v>53296</v>
      </c>
      <c r="B442" s="59">
        <v>176.90761809452511</v>
      </c>
      <c r="C442" s="59">
        <v>132.42798968983888</v>
      </c>
      <c r="D442" s="59">
        <v>920.44258471990895</v>
      </c>
      <c r="E442" s="59">
        <v>153.59369323547233</v>
      </c>
      <c r="F442" s="59">
        <v>2480.7481550988696</v>
      </c>
      <c r="G442" s="59">
        <v>93.883833498559312</v>
      </c>
      <c r="H442" s="59">
        <v>69.345384791810673</v>
      </c>
      <c r="I442" s="59">
        <v>724.66686065625697</v>
      </c>
      <c r="J442" s="59">
        <v>37.612841245037309</v>
      </c>
      <c r="K442" s="59">
        <v>1377.9347952933265</v>
      </c>
      <c r="L442" s="59">
        <v>3864.1200408386153</v>
      </c>
      <c r="M442" s="59">
        <v>2303.4437154849911</v>
      </c>
      <c r="N442" s="59">
        <v>0.5982064098332881</v>
      </c>
      <c r="O442" s="63">
        <v>0.64199562355223372</v>
      </c>
      <c r="P442" s="59">
        <v>25.997051919386536</v>
      </c>
      <c r="Q442" s="59">
        <v>7.9208824531976161</v>
      </c>
      <c r="R442" s="59">
        <v>18.392363050138556</v>
      </c>
      <c r="S442" s="59">
        <v>6.6638963578616917</v>
      </c>
      <c r="T442" s="59">
        <v>4147.1018338195026</v>
      </c>
      <c r="U442" s="59">
        <f t="shared" si="10"/>
        <v>0.59818838661458362</v>
      </c>
      <c r="V442" s="61">
        <f t="shared" si="11"/>
        <v>-0.12337181473176662</v>
      </c>
      <c r="W442" s="61">
        <v>-1.0703719548801701E-2</v>
      </c>
    </row>
    <row r="443" spans="1:23" x14ac:dyDescent="0.3">
      <c r="A443" s="60">
        <v>53327</v>
      </c>
      <c r="B443" s="59">
        <v>176.90761809452511</v>
      </c>
      <c r="C443" s="59">
        <v>132.6323280496089</v>
      </c>
      <c r="D443" s="59">
        <v>921.86284133231118</v>
      </c>
      <c r="E443" s="59">
        <v>153.83069059094274</v>
      </c>
      <c r="F443" s="59">
        <v>2484.5759864372644</v>
      </c>
      <c r="G443" s="59">
        <v>93.513921707146594</v>
      </c>
      <c r="H443" s="59">
        <v>69.368397129524467</v>
      </c>
      <c r="I443" s="59">
        <v>724.9073421039767</v>
      </c>
      <c r="J443" s="59">
        <v>37.625323105332761</v>
      </c>
      <c r="K443" s="59">
        <v>1378.392064381271</v>
      </c>
      <c r="L443" s="59">
        <v>3869.8094645046522</v>
      </c>
      <c r="M443" s="59">
        <v>2303.8070484272512</v>
      </c>
      <c r="N443" s="59">
        <v>0.59831055093014984</v>
      </c>
      <c r="O443" s="63">
        <v>0.64204090904907074</v>
      </c>
      <c r="P443" s="59">
        <v>25.997051919386536</v>
      </c>
      <c r="Q443" s="59">
        <v>7.7042403538693787</v>
      </c>
      <c r="R443" s="59">
        <v>18.392363050138556</v>
      </c>
      <c r="S443" s="59">
        <v>6.5106266657772114</v>
      </c>
      <c r="T443" s="59">
        <v>4157.9324773836861</v>
      </c>
      <c r="U443" s="59">
        <f t="shared" si="10"/>
        <v>0.59755082602992271</v>
      </c>
      <c r="V443" s="61">
        <f t="shared" si="11"/>
        <v>-0.12400937531642753</v>
      </c>
      <c r="W443" s="61">
        <v>-1.06758383429681E-2</v>
      </c>
    </row>
    <row r="444" spans="1:23" x14ac:dyDescent="0.3">
      <c r="A444" s="60">
        <v>53358</v>
      </c>
      <c r="B444" s="59">
        <v>176.90761809452511</v>
      </c>
      <c r="C444" s="59">
        <v>132.83666640937886</v>
      </c>
      <c r="D444" s="59">
        <v>923.28309794471318</v>
      </c>
      <c r="E444" s="59">
        <v>154.06768794641312</v>
      </c>
      <c r="F444" s="59">
        <v>2488.4038177756588</v>
      </c>
      <c r="G444" s="59">
        <v>93.144009915733875</v>
      </c>
      <c r="H444" s="59">
        <v>69.139387890033632</v>
      </c>
      <c r="I444" s="59">
        <v>722.51417048712972</v>
      </c>
      <c r="J444" s="59">
        <v>37.501108809104174</v>
      </c>
      <c r="K444" s="59">
        <v>1373.8415120916634</v>
      </c>
      <c r="L444" s="59">
        <v>3875.498888170689</v>
      </c>
      <c r="M444" s="59">
        <v>2296.1401891936648</v>
      </c>
      <c r="N444" s="59">
        <v>0.59832649528865012</v>
      </c>
      <c r="O444" s="63">
        <v>0.64208606158321824</v>
      </c>
      <c r="P444" s="59">
        <v>25.997051919386536</v>
      </c>
      <c r="Q444" s="59">
        <v>7.4875982545411413</v>
      </c>
      <c r="R444" s="59">
        <v>18.392363050138556</v>
      </c>
      <c r="S444" s="59">
        <v>6.3573569736927311</v>
      </c>
      <c r="T444" s="59">
        <v>4168.7914064457209</v>
      </c>
      <c r="U444" s="59">
        <f t="shared" si="10"/>
        <v>0.59691252815579288</v>
      </c>
      <c r="V444" s="61">
        <f t="shared" si="11"/>
        <v>-0.12464767319055736</v>
      </c>
      <c r="W444" s="61">
        <v>-1.0648029762508801E-2</v>
      </c>
    </row>
    <row r="445" spans="1:23" x14ac:dyDescent="0.3">
      <c r="A445" s="60">
        <v>53386</v>
      </c>
      <c r="B445" s="59">
        <v>176.90761809452511</v>
      </c>
      <c r="C445" s="59">
        <v>133.02123008917104</v>
      </c>
      <c r="D445" s="59">
        <v>924.56591036881775</v>
      </c>
      <c r="E445" s="59">
        <v>154.28175007393466</v>
      </c>
      <c r="F445" s="59">
        <v>2491.8612138232388</v>
      </c>
      <c r="G445" s="59">
        <v>92.774098124321156</v>
      </c>
      <c r="H445" s="59">
        <v>69.552825168078513</v>
      </c>
      <c r="I445" s="59">
        <v>726.83463529179573</v>
      </c>
      <c r="J445" s="59">
        <v>37.72535661954705</v>
      </c>
      <c r="K445" s="59">
        <v>1382.0567612073721</v>
      </c>
      <c r="L445" s="59">
        <v>3880.6377224496873</v>
      </c>
      <c r="M445" s="59">
        <v>2308.9436764111142</v>
      </c>
      <c r="N445" s="59">
        <v>0.59856668455228823</v>
      </c>
      <c r="O445" s="63">
        <v>0.64212673071946258</v>
      </c>
      <c r="P445" s="59">
        <v>25.997051919386536</v>
      </c>
      <c r="Q445" s="59">
        <v>7.2709561552129038</v>
      </c>
      <c r="R445" s="59">
        <v>18.392363050138556</v>
      </c>
      <c r="S445" s="59">
        <v>6.2040872816082508</v>
      </c>
      <c r="T445" s="59">
        <v>4179.6786948765093</v>
      </c>
      <c r="U445" s="59">
        <f t="shared" si="10"/>
        <v>0.59618487346354787</v>
      </c>
      <c r="V445" s="61">
        <f t="shared" si="11"/>
        <v>-0.12537532788280237</v>
      </c>
      <c r="W445" s="61">
        <v>-1.06202936182482E-2</v>
      </c>
    </row>
    <row r="446" spans="1:23" x14ac:dyDescent="0.3">
      <c r="A446" s="60">
        <v>53417</v>
      </c>
      <c r="B446" s="59">
        <v>176.90761809452511</v>
      </c>
      <c r="C446" s="59">
        <v>133.22556844894103</v>
      </c>
      <c r="D446" s="59">
        <v>925.98616698121998</v>
      </c>
      <c r="E446" s="59">
        <v>154.51874742940504</v>
      </c>
      <c r="F446" s="59">
        <v>2495.6890451616337</v>
      </c>
      <c r="G446" s="59">
        <v>92.404186332908438</v>
      </c>
      <c r="H446" s="59">
        <v>70.042289113065436</v>
      </c>
      <c r="I446" s="59">
        <v>731.94958708682839</v>
      </c>
      <c r="J446" s="59">
        <v>37.990841189475297</v>
      </c>
      <c r="K446" s="59">
        <v>1391.7827062412605</v>
      </c>
      <c r="L446" s="59">
        <v>3886.3271461157246</v>
      </c>
      <c r="M446" s="59">
        <v>2324.1696099635383</v>
      </c>
      <c r="N446" s="59">
        <v>0.59883009410104748</v>
      </c>
      <c r="O446" s="63">
        <v>0.64217163180819836</v>
      </c>
      <c r="P446" s="59">
        <v>25.997051919386536</v>
      </c>
      <c r="Q446" s="59">
        <v>7.0543140558846664</v>
      </c>
      <c r="R446" s="59">
        <v>18.392363050138556</v>
      </c>
      <c r="S446" s="59">
        <v>6.0508175895237706</v>
      </c>
      <c r="T446" s="59">
        <v>4190.594416739872</v>
      </c>
      <c r="U446" s="59">
        <f t="shared" si="10"/>
        <v>0.5955453563323333</v>
      </c>
      <c r="V446" s="61">
        <f t="shared" si="11"/>
        <v>-0.12601484501401694</v>
      </c>
      <c r="W446" s="61">
        <v>-1.05926297215034E-2</v>
      </c>
    </row>
    <row r="447" spans="1:23" x14ac:dyDescent="0.3">
      <c r="A447" s="60">
        <v>53447</v>
      </c>
      <c r="B447" s="59">
        <v>176.90761809452511</v>
      </c>
      <c r="C447" s="59">
        <v>133.42331524871824</v>
      </c>
      <c r="D447" s="59">
        <v>927.36060886418841</v>
      </c>
      <c r="E447" s="59">
        <v>154.74809970889228</v>
      </c>
      <c r="F447" s="59">
        <v>2499.3933980697529</v>
      </c>
      <c r="G447" s="59">
        <v>92.034274541495719</v>
      </c>
      <c r="H447" s="59">
        <v>70.185245761660511</v>
      </c>
      <c r="I447" s="59">
        <v>733.44349971069448</v>
      </c>
      <c r="J447" s="59">
        <v>38.068380678868458</v>
      </c>
      <c r="K447" s="59">
        <v>1394.623341431462</v>
      </c>
      <c r="L447" s="59">
        <v>3891.8330399860774</v>
      </c>
      <c r="M447" s="59">
        <v>2328.354742124181</v>
      </c>
      <c r="N447" s="59">
        <v>0.59897373720601244</v>
      </c>
      <c r="O447" s="63">
        <v>0.64221495947798779</v>
      </c>
      <c r="P447" s="59">
        <v>25.997051919386536</v>
      </c>
      <c r="Q447" s="59">
        <v>6.8376719565564299</v>
      </c>
      <c r="R447" s="59">
        <v>18.392363050138556</v>
      </c>
      <c r="S447" s="59">
        <v>5.8975478974392903</v>
      </c>
      <c r="T447" s="59">
        <v>4201.5386462930601</v>
      </c>
      <c r="U447" s="59">
        <f t="shared" si="10"/>
        <v>0.5948757368386749</v>
      </c>
      <c r="V447" s="61">
        <f t="shared" si="11"/>
        <v>-0.12668446450767534</v>
      </c>
      <c r="W447" s="61">
        <v>-1.0565037884083001E-2</v>
      </c>
    </row>
    <row r="448" spans="1:23" x14ac:dyDescent="0.3">
      <c r="A448" s="60">
        <v>53478</v>
      </c>
      <c r="B448" s="59">
        <v>176.8118451249357</v>
      </c>
      <c r="C448" s="59">
        <v>133.63109334028971</v>
      </c>
      <c r="D448" s="59">
        <v>928.80477338033143</v>
      </c>
      <c r="E448" s="59">
        <v>154.98908656169149</v>
      </c>
      <c r="F448" s="59">
        <v>2503.2856652448659</v>
      </c>
      <c r="G448" s="59">
        <v>91.664362750083001</v>
      </c>
      <c r="H448" s="59">
        <v>70.391465132867069</v>
      </c>
      <c r="I448" s="59">
        <v>735.59851470970864</v>
      </c>
      <c r="J448" s="59">
        <v>38.180233781913891</v>
      </c>
      <c r="K448" s="59">
        <v>1398.7210452354304</v>
      </c>
      <c r="L448" s="59">
        <v>3897.5224636521143</v>
      </c>
      <c r="M448" s="59">
        <v>2334.5556216100026</v>
      </c>
      <c r="N448" s="59">
        <v>0.59913802536468019</v>
      </c>
      <c r="O448" s="63">
        <v>0.6422761353116615</v>
      </c>
      <c r="P448" s="59">
        <v>25.955988489894708</v>
      </c>
      <c r="Q448" s="59">
        <v>6.6210298572281925</v>
      </c>
      <c r="R448" s="59">
        <v>18.33765351004098</v>
      </c>
      <c r="S448" s="59">
        <v>5.7442782053548092</v>
      </c>
      <c r="T448" s="59">
        <v>4212.5114579872516</v>
      </c>
      <c r="U448" s="59">
        <f t="shared" si="10"/>
        <v>0.59425017361043375</v>
      </c>
      <c r="V448" s="61">
        <f t="shared" si="11"/>
        <v>-0.12731002773591649</v>
      </c>
      <c r="W448" s="61">
        <v>-1.0514782557078E-2</v>
      </c>
    </row>
    <row r="449" spans="1:23" x14ac:dyDescent="0.3">
      <c r="A449" s="60">
        <v>53508</v>
      </c>
      <c r="B449" s="59">
        <v>176.8118451249357</v>
      </c>
      <c r="C449" s="59">
        <v>133.82884014006689</v>
      </c>
      <c r="D449" s="59">
        <v>930.17921526329962</v>
      </c>
      <c r="E449" s="59">
        <v>155.21843884117871</v>
      </c>
      <c r="F449" s="59">
        <v>2506.9900181529852</v>
      </c>
      <c r="G449" s="59">
        <v>91.295249066750245</v>
      </c>
      <c r="H449" s="59">
        <v>70.482703995082616</v>
      </c>
      <c r="I449" s="59">
        <v>736.55197080559867</v>
      </c>
      <c r="J449" s="59">
        <v>38.229721615173368</v>
      </c>
      <c r="K449" s="59">
        <v>1400.5340166870592</v>
      </c>
      <c r="L449" s="59">
        <v>3903.0283575224662</v>
      </c>
      <c r="M449" s="59">
        <v>2337.0936621696642</v>
      </c>
      <c r="N449" s="59">
        <v>0.59926311014290268</v>
      </c>
      <c r="O449" s="63">
        <v>0.64231919128160075</v>
      </c>
      <c r="P449" s="59">
        <v>25.955988489894708</v>
      </c>
      <c r="Q449" s="59">
        <v>6.4047299531457611</v>
      </c>
      <c r="R449" s="59">
        <v>18.33765351004098</v>
      </c>
      <c r="S449" s="59">
        <v>5.591464426104479</v>
      </c>
      <c r="T449" s="59">
        <v>4223.5129264680672</v>
      </c>
      <c r="U449" s="59">
        <f t="shared" si="10"/>
        <v>0.59357934065788864</v>
      </c>
      <c r="V449" s="61">
        <f t="shared" si="11"/>
        <v>-0.1279808606884616</v>
      </c>
      <c r="W449" s="61">
        <v>-1.04873934970945E-2</v>
      </c>
    </row>
    <row r="450" spans="1:23" x14ac:dyDescent="0.3">
      <c r="A450" s="60">
        <v>53539</v>
      </c>
      <c r="B450" s="59">
        <v>176.8118451249357</v>
      </c>
      <c r="C450" s="59">
        <v>134.03317849983688</v>
      </c>
      <c r="D450" s="59">
        <v>931.59947187570185</v>
      </c>
      <c r="E450" s="59">
        <v>155.45543619664909</v>
      </c>
      <c r="F450" s="59">
        <v>2510.8178494913791</v>
      </c>
      <c r="G450" s="59">
        <v>90.926135383417488</v>
      </c>
      <c r="H450" s="59">
        <v>70.341512910113522</v>
      </c>
      <c r="I450" s="59">
        <v>735.07650851485823</v>
      </c>
      <c r="J450" s="59">
        <v>38.153139765060338</v>
      </c>
      <c r="K450" s="59">
        <v>1397.728464315431</v>
      </c>
      <c r="L450" s="59">
        <v>3908.7177811885031</v>
      </c>
      <c r="M450" s="59">
        <v>2332.2257608888808</v>
      </c>
      <c r="N450" s="59">
        <v>0.59931096198110556</v>
      </c>
      <c r="O450" s="63">
        <v>0.64236355501929532</v>
      </c>
      <c r="P450" s="59">
        <v>25.955988489894708</v>
      </c>
      <c r="Q450" s="59">
        <v>6.1884300490633297</v>
      </c>
      <c r="R450" s="59">
        <v>18.33765351004098</v>
      </c>
      <c r="S450" s="59">
        <v>5.438650646854148</v>
      </c>
      <c r="T450" s="59">
        <v>4234.5431265760699</v>
      </c>
      <c r="U450" s="59">
        <f t="shared" si="10"/>
        <v>0.59293713027349759</v>
      </c>
      <c r="V450" s="61">
        <f t="shared" si="11"/>
        <v>-0.12862307107285265</v>
      </c>
      <c r="W450" s="61">
        <v>-1.0460075780536499E-2</v>
      </c>
    </row>
    <row r="451" spans="1:23" x14ac:dyDescent="0.3">
      <c r="A451" s="60">
        <v>53570</v>
      </c>
      <c r="B451" s="59">
        <v>176.8118451249357</v>
      </c>
      <c r="C451" s="59">
        <v>134.23751685960661</v>
      </c>
      <c r="D451" s="59">
        <v>933.01972848810215</v>
      </c>
      <c r="E451" s="59">
        <v>155.69243355211918</v>
      </c>
      <c r="F451" s="59">
        <v>2514.6456808297685</v>
      </c>
      <c r="G451" s="59">
        <v>90.557021700084718</v>
      </c>
      <c r="H451" s="59">
        <v>70.297297578189571</v>
      </c>
      <c r="I451" s="59">
        <v>734.61445345705727</v>
      </c>
      <c r="J451" s="59">
        <v>38.12915742989491</v>
      </c>
      <c r="K451" s="59">
        <v>1396.8498788908009</v>
      </c>
      <c r="L451" s="59">
        <v>3914.4072048545327</v>
      </c>
      <c r="M451" s="59">
        <v>2330.4478090560269</v>
      </c>
      <c r="N451" s="59">
        <v>0.59939118716269812</v>
      </c>
      <c r="O451" s="63">
        <v>0.64240778979539448</v>
      </c>
      <c r="P451" s="59">
        <v>25.955988489894708</v>
      </c>
      <c r="Q451" s="59">
        <v>5.9721301449808983</v>
      </c>
      <c r="R451" s="59">
        <v>18.33765351004098</v>
      </c>
      <c r="S451" s="59">
        <v>5.2858368676038179</v>
      </c>
      <c r="T451" s="59">
        <v>4245.6021333472791</v>
      </c>
      <c r="U451" s="59">
        <f t="shared" si="10"/>
        <v>0.59229423809602111</v>
      </c>
      <c r="V451" s="61">
        <f t="shared" si="11"/>
        <v>-0.12926596325032913</v>
      </c>
      <c r="W451" s="61">
        <v>-1.0432829221567699E-2</v>
      </c>
    </row>
    <row r="452" spans="1:23" x14ac:dyDescent="0.3">
      <c r="A452" s="60">
        <v>53600</v>
      </c>
      <c r="B452" s="59">
        <v>170.67379336218232</v>
      </c>
      <c r="C452" s="59">
        <v>134.65571471084496</v>
      </c>
      <c r="D452" s="59">
        <v>935.92641847123707</v>
      </c>
      <c r="E452" s="59">
        <v>156.17747113839741</v>
      </c>
      <c r="F452" s="59">
        <v>2522.4797010422308</v>
      </c>
      <c r="G452" s="59">
        <v>90.187908016751962</v>
      </c>
      <c r="H452" s="59">
        <v>71.254433677975257</v>
      </c>
      <c r="I452" s="59">
        <v>744.61663045462979</v>
      </c>
      <c r="J452" s="59">
        <v>38.648306732753561</v>
      </c>
      <c r="K452" s="59">
        <v>1415.8687528892012</v>
      </c>
      <c r="L452" s="59">
        <v>3919.9130987248927</v>
      </c>
      <c r="M452" s="59">
        <v>2360.5760317713116</v>
      </c>
      <c r="N452" s="59">
        <v>0.59979798736953716</v>
      </c>
      <c r="O452" s="63">
        <v>0.64350398529568609</v>
      </c>
      <c r="P452" s="59">
        <v>22.082418836433135</v>
      </c>
      <c r="Q452" s="59">
        <v>5.755830240898467</v>
      </c>
      <c r="R452" s="59">
        <v>16.073171400749175</v>
      </c>
      <c r="S452" s="59">
        <v>5.1330230883534869</v>
      </c>
      <c r="T452" s="59">
        <v>4256.6900220136813</v>
      </c>
      <c r="U452" s="59">
        <f t="shared" si="10"/>
        <v>0.59259182322346782</v>
      </c>
      <c r="V452" s="61">
        <f t="shared" si="11"/>
        <v>-0.12896837812288242</v>
      </c>
      <c r="W452" s="61">
        <v>-8.9636760111398307E-3</v>
      </c>
    </row>
    <row r="453" spans="1:23" x14ac:dyDescent="0.3">
      <c r="A453" s="60">
        <v>53631</v>
      </c>
      <c r="B453" s="59">
        <v>170.67379336218232</v>
      </c>
      <c r="C453" s="59">
        <v>134.86005307061473</v>
      </c>
      <c r="D453" s="59">
        <v>937.34667508363748</v>
      </c>
      <c r="E453" s="59">
        <v>156.4144684938675</v>
      </c>
      <c r="F453" s="59">
        <v>2526.3075323806206</v>
      </c>
      <c r="G453" s="59">
        <v>89.869944764775425</v>
      </c>
      <c r="H453" s="59">
        <v>71.270350210272369</v>
      </c>
      <c r="I453" s="59">
        <v>744.78295995913697</v>
      </c>
      <c r="J453" s="59">
        <v>38.656939837959627</v>
      </c>
      <c r="K453" s="59">
        <v>1416.1850240258955</v>
      </c>
      <c r="L453" s="59">
        <v>3925.6025223909228</v>
      </c>
      <c r="M453" s="59">
        <v>2360.7652187980398</v>
      </c>
      <c r="N453" s="59">
        <v>0.59988389050688062</v>
      </c>
      <c r="O453" s="63">
        <v>0.64354644108032388</v>
      </c>
      <c r="P453" s="59">
        <v>22.082418836433135</v>
      </c>
      <c r="Q453" s="59">
        <v>5.5718100839281757</v>
      </c>
      <c r="R453" s="59">
        <v>16.073171400749175</v>
      </c>
      <c r="S453" s="59">
        <v>4.9990799933472472</v>
      </c>
      <c r="T453" s="59">
        <v>4267.806868003735</v>
      </c>
      <c r="U453" s="59">
        <f t="shared" si="10"/>
        <v>0.59194513962678452</v>
      </c>
      <c r="V453" s="61">
        <f t="shared" si="11"/>
        <v>-0.12961506171956572</v>
      </c>
      <c r="W453" s="61">
        <v>-8.9403272962606094E-3</v>
      </c>
    </row>
    <row r="454" spans="1:23" x14ac:dyDescent="0.3">
      <c r="A454" s="60">
        <v>53661</v>
      </c>
      <c r="B454" s="59">
        <v>170.67379336218232</v>
      </c>
      <c r="C454" s="59">
        <v>135.05779987039219</v>
      </c>
      <c r="D454" s="59">
        <v>938.72111696660761</v>
      </c>
      <c r="E454" s="59">
        <v>156.64382077335503</v>
      </c>
      <c r="F454" s="59">
        <v>2530.0118852887454</v>
      </c>
      <c r="G454" s="59">
        <v>89.551981512798889</v>
      </c>
      <c r="H454" s="59">
        <v>71.224612821578617</v>
      </c>
      <c r="I454" s="59">
        <v>744.30499924150854</v>
      </c>
      <c r="J454" s="59">
        <v>38.632131941297644</v>
      </c>
      <c r="K454" s="59">
        <v>1415.2761944114054</v>
      </c>
      <c r="L454" s="59">
        <v>3931.1084162612824</v>
      </c>
      <c r="M454" s="59">
        <v>2358.9899199285896</v>
      </c>
      <c r="N454" s="59">
        <v>0.59995008136967709</v>
      </c>
      <c r="O454" s="63">
        <v>0.64358741031490985</v>
      </c>
      <c r="P454" s="59">
        <v>22.082418836433135</v>
      </c>
      <c r="Q454" s="59">
        <v>5.3877899269578844</v>
      </c>
      <c r="R454" s="59">
        <v>16.073171400749175</v>
      </c>
      <c r="S454" s="59">
        <v>4.8651368983410066</v>
      </c>
      <c r="T454" s="59">
        <v>4278.9527469428958</v>
      </c>
      <c r="U454" s="59">
        <f t="shared" si="10"/>
        <v>0.5912689470797069</v>
      </c>
      <c r="V454" s="61">
        <f t="shared" si="11"/>
        <v>-0.13029125426664334</v>
      </c>
      <c r="W454" s="61">
        <v>-8.9170394004567197E-3</v>
      </c>
    </row>
    <row r="455" spans="1:23" x14ac:dyDescent="0.3">
      <c r="A455" s="60">
        <v>53692</v>
      </c>
      <c r="B455" s="59">
        <v>170.63659363778856</v>
      </c>
      <c r="C455" s="59">
        <v>135.26347427597474</v>
      </c>
      <c r="D455" s="59">
        <v>940.15065978401753</v>
      </c>
      <c r="E455" s="59">
        <v>156.88236771219647</v>
      </c>
      <c r="F455" s="59">
        <v>2533.8647445173342</v>
      </c>
      <c r="G455" s="59">
        <v>89.234018260822367</v>
      </c>
      <c r="H455" s="59">
        <v>71.281755917888844</v>
      </c>
      <c r="I455" s="59">
        <v>744.90215085203943</v>
      </c>
      <c r="J455" s="59">
        <v>38.663126278068852</v>
      </c>
      <c r="K455" s="59">
        <v>1416.4116623441751</v>
      </c>
      <c r="L455" s="59">
        <v>3936.7978399273111</v>
      </c>
      <c r="M455" s="59">
        <v>2360.4927136529946</v>
      </c>
      <c r="N455" s="59">
        <v>0.60004915675092207</v>
      </c>
      <c r="O455" s="63">
        <v>0.64363598222359297</v>
      </c>
      <c r="P455" s="59">
        <v>22.07209699311386</v>
      </c>
      <c r="Q455" s="59">
        <v>5.2037697699875931</v>
      </c>
      <c r="R455" s="59">
        <v>16.046293519674691</v>
      </c>
      <c r="S455" s="59">
        <v>4.731193803334766</v>
      </c>
      <c r="T455" s="59">
        <v>4290.1277346541174</v>
      </c>
      <c r="U455" s="59">
        <f t="shared" si="10"/>
        <v>0.59062687668940039</v>
      </c>
      <c r="V455" s="61">
        <f t="shared" si="11"/>
        <v>-0.13093332465694985</v>
      </c>
      <c r="W455" s="61">
        <v>-8.8851411590572995E-3</v>
      </c>
    </row>
    <row r="456" spans="1:23" x14ac:dyDescent="0.3">
      <c r="A456" s="60">
        <v>53723</v>
      </c>
      <c r="B456" s="59">
        <v>170.63659363778856</v>
      </c>
      <c r="C456" s="59">
        <v>135.46781263574471</v>
      </c>
      <c r="D456" s="59">
        <v>941.57091639641953</v>
      </c>
      <c r="E456" s="59">
        <v>157.11936506766682</v>
      </c>
      <c r="F456" s="59">
        <v>2537.6925758557281</v>
      </c>
      <c r="G456" s="59">
        <v>88.916365006549114</v>
      </c>
      <c r="H456" s="59">
        <v>71.172026984415481</v>
      </c>
      <c r="I456" s="59">
        <v>743.75547148783903</v>
      </c>
      <c r="J456" s="59">
        <v>38.603609455613949</v>
      </c>
      <c r="K456" s="59">
        <v>1414.2312819780225</v>
      </c>
      <c r="L456" s="59">
        <v>3942.487263593348</v>
      </c>
      <c r="M456" s="59">
        <v>2356.6787549124401</v>
      </c>
      <c r="N456" s="59">
        <v>0.60009506133582757</v>
      </c>
      <c r="O456" s="63">
        <v>0.64367806569469266</v>
      </c>
      <c r="P456" s="59">
        <v>22.07209699311386</v>
      </c>
      <c r="Q456" s="59">
        <v>5.0198356283783143</v>
      </c>
      <c r="R456" s="59">
        <v>16.046293519674691</v>
      </c>
      <c r="S456" s="59">
        <v>4.5974746906707882</v>
      </c>
      <c r="T456" s="59">
        <v>4301.3319071583792</v>
      </c>
      <c r="U456" s="59">
        <f t="shared" si="10"/>
        <v>0.58997832081556867</v>
      </c>
      <c r="V456" s="61">
        <f t="shared" si="11"/>
        <v>-0.13158188053078157</v>
      </c>
      <c r="W456" s="61">
        <v>-8.8619970129138401E-3</v>
      </c>
    </row>
    <row r="457" spans="1:23" x14ac:dyDescent="0.3">
      <c r="A457" s="60">
        <v>53751</v>
      </c>
      <c r="B457" s="59">
        <v>170.63659363778856</v>
      </c>
      <c r="C457" s="59">
        <v>135.65237631553691</v>
      </c>
      <c r="D457" s="59">
        <v>942.85372882052434</v>
      </c>
      <c r="E457" s="59">
        <v>157.33342719518842</v>
      </c>
      <c r="F457" s="59">
        <v>2541.1499719033091</v>
      </c>
      <c r="G457" s="59">
        <v>88.598711752275847</v>
      </c>
      <c r="H457" s="59">
        <v>71.29921629083681</v>
      </c>
      <c r="I457" s="59">
        <v>745.08461366031531</v>
      </c>
      <c r="J457" s="59">
        <v>38.672596760318577</v>
      </c>
      <c r="K457" s="59">
        <v>1416.7586105296389</v>
      </c>
      <c r="L457" s="59">
        <v>3947.6260978723471</v>
      </c>
      <c r="M457" s="59">
        <v>2360.4137489933855</v>
      </c>
      <c r="N457" s="59">
        <v>0.60021621681106763</v>
      </c>
      <c r="O457" s="63">
        <v>0.64371597230875366</v>
      </c>
      <c r="P457" s="59">
        <v>22.07209699311386</v>
      </c>
      <c r="Q457" s="59">
        <v>4.8359014867690346</v>
      </c>
      <c r="R457" s="59">
        <v>16.046293519674691</v>
      </c>
      <c r="S457" s="59">
        <v>4.4637555780068094</v>
      </c>
      <c r="T457" s="59">
        <v>4312.5653406751953</v>
      </c>
      <c r="U457" s="59">
        <f t="shared" si="10"/>
        <v>0.58924323950195612</v>
      </c>
      <c r="V457" s="61">
        <f t="shared" si="11"/>
        <v>-0.13231696184439412</v>
      </c>
      <c r="W457" s="61">
        <v>-8.8389131529820596E-3</v>
      </c>
    </row>
    <row r="458" spans="1:23" x14ac:dyDescent="0.3">
      <c r="A458" s="60">
        <v>53782</v>
      </c>
      <c r="B458" s="59">
        <v>163.05837706640693</v>
      </c>
      <c r="C458" s="59">
        <v>136.12888993154976</v>
      </c>
      <c r="D458" s="59">
        <v>946.16574333803214</v>
      </c>
      <c r="E458" s="59">
        <v>157.88610103953073</v>
      </c>
      <c r="F458" s="59">
        <v>2550.0764101628652</v>
      </c>
      <c r="G458" s="59">
        <v>88.281058498002594</v>
      </c>
      <c r="H458" s="59">
        <v>71.887963887361138</v>
      </c>
      <c r="I458" s="59">
        <v>751.23709048012222</v>
      </c>
      <c r="J458" s="59">
        <v>38.991932646159412</v>
      </c>
      <c r="K458" s="59">
        <v>1428.4573818513604</v>
      </c>
      <c r="L458" s="59">
        <v>3953.3155215383845</v>
      </c>
      <c r="M458" s="59">
        <v>2378.8554273630057</v>
      </c>
      <c r="N458" s="59">
        <v>0.60048095627014431</v>
      </c>
      <c r="O458" s="63">
        <v>0.64504752941412935</v>
      </c>
      <c r="P458" s="59">
        <v>17.102828541436224</v>
      </c>
      <c r="Q458" s="59">
        <v>4.6519673451597559</v>
      </c>
      <c r="R458" s="59">
        <v>13.437345399970695</v>
      </c>
      <c r="S458" s="59">
        <v>4.3300364653428307</v>
      </c>
      <c r="T458" s="59">
        <v>4323.8281116231383</v>
      </c>
      <c r="U458" s="59">
        <f t="shared" si="10"/>
        <v>0.58977284580482137</v>
      </c>
      <c r="V458" s="61">
        <f t="shared" si="11"/>
        <v>-0.13178735554152887</v>
      </c>
      <c r="W458" s="61">
        <v>-7.0632257233607604E-3</v>
      </c>
    </row>
    <row r="459" spans="1:23" x14ac:dyDescent="0.3">
      <c r="A459" s="60">
        <v>53812</v>
      </c>
      <c r="B459" s="59">
        <v>163.05837706640693</v>
      </c>
      <c r="C459" s="59">
        <v>136.32663673132714</v>
      </c>
      <c r="D459" s="59">
        <v>947.54018522100171</v>
      </c>
      <c r="E459" s="59">
        <v>158.11545331901814</v>
      </c>
      <c r="F459" s="59">
        <v>2553.7807630709876</v>
      </c>
      <c r="G459" s="59">
        <v>88.026557048490858</v>
      </c>
      <c r="H459" s="59">
        <v>71.810027493962792</v>
      </c>
      <c r="I459" s="59">
        <v>750.42264663927529</v>
      </c>
      <c r="J459" s="59">
        <v>38.94966005367322</v>
      </c>
      <c r="K459" s="59">
        <v>1426.9087385118555</v>
      </c>
      <c r="L459" s="59">
        <v>3958.8214154087418</v>
      </c>
      <c r="M459" s="59">
        <v>2376.1176297472575</v>
      </c>
      <c r="N459" s="59">
        <v>0.60052108559273332</v>
      </c>
      <c r="O459" s="63">
        <v>0.64508612415074396</v>
      </c>
      <c r="P459" s="59">
        <v>17.102828541436224</v>
      </c>
      <c r="Q459" s="59">
        <v>4.5094437739811228</v>
      </c>
      <c r="R459" s="59">
        <v>13.437345399970695</v>
      </c>
      <c r="S459" s="59">
        <v>4.2180585870097271</v>
      </c>
      <c r="T459" s="59">
        <v>4335.1202966203537</v>
      </c>
      <c r="U459" s="59">
        <f t="shared" ref="U459:U503" si="12">F459/T459</f>
        <v>0.58909109513337088</v>
      </c>
      <c r="V459" s="61">
        <f t="shared" ref="V459:V503" si="13">U459-$U$73</f>
        <v>-0.13246910621297936</v>
      </c>
      <c r="W459" s="61">
        <v>-7.0448273292937104E-3</v>
      </c>
    </row>
    <row r="460" spans="1:23" x14ac:dyDescent="0.3">
      <c r="A460" s="60">
        <v>53843</v>
      </c>
      <c r="B460" s="59">
        <v>163.05837706640693</v>
      </c>
      <c r="C460" s="59">
        <v>136.53097509109693</v>
      </c>
      <c r="D460" s="59">
        <v>948.96044183340234</v>
      </c>
      <c r="E460" s="59">
        <v>158.3524506744883</v>
      </c>
      <c r="F460" s="59">
        <v>2557.6085944093779</v>
      </c>
      <c r="G460" s="59">
        <v>87.772055598979122</v>
      </c>
      <c r="H460" s="59">
        <v>71.643614669925825</v>
      </c>
      <c r="I460" s="59">
        <v>748.68361441485456</v>
      </c>
      <c r="J460" s="59">
        <v>38.859397967011901</v>
      </c>
      <c r="K460" s="59">
        <v>1423.6020149092394</v>
      </c>
      <c r="L460" s="59">
        <v>3964.5108390747728</v>
      </c>
      <c r="M460" s="59">
        <v>2370.5606975600108</v>
      </c>
      <c r="N460" s="59">
        <v>0.60053388060239743</v>
      </c>
      <c r="O460" s="63">
        <v>0.64512589275862997</v>
      </c>
      <c r="P460" s="59">
        <v>17.102828541436224</v>
      </c>
      <c r="Q460" s="59">
        <v>4.3669202028024907</v>
      </c>
      <c r="R460" s="59">
        <v>13.437345399970695</v>
      </c>
      <c r="S460" s="59">
        <v>4.1060807086766244</v>
      </c>
      <c r="T460" s="59">
        <v>4346.4419724850886</v>
      </c>
      <c r="U460" s="59">
        <f t="shared" si="12"/>
        <v>0.58843730356925927</v>
      </c>
      <c r="V460" s="61">
        <f t="shared" si="13"/>
        <v>-0.13312289777709096</v>
      </c>
      <c r="W460" s="61">
        <v>-7.0264768596336501E-3</v>
      </c>
    </row>
    <row r="461" spans="1:23" x14ac:dyDescent="0.3">
      <c r="A461" s="60">
        <v>53873</v>
      </c>
      <c r="B461" s="59">
        <v>163.05837706640693</v>
      </c>
      <c r="C461" s="59">
        <v>136.7287218908744</v>
      </c>
      <c r="D461" s="59">
        <v>950.33488371637259</v>
      </c>
      <c r="E461" s="59">
        <v>158.58180295397582</v>
      </c>
      <c r="F461" s="59">
        <v>2561.3129473175027</v>
      </c>
      <c r="G461" s="59">
        <v>87.517554149467387</v>
      </c>
      <c r="H461" s="59">
        <v>71.737481480640525</v>
      </c>
      <c r="I461" s="59">
        <v>749.66453286017941</v>
      </c>
      <c r="J461" s="59">
        <v>38.910311195919483</v>
      </c>
      <c r="K461" s="59">
        <v>1425.4672052891808</v>
      </c>
      <c r="L461" s="59">
        <v>3970.0167329451328</v>
      </c>
      <c r="M461" s="59">
        <v>2373.2970849753874</v>
      </c>
      <c r="N461" s="59">
        <v>0.60062737796855459</v>
      </c>
      <c r="O461" s="63">
        <v>0.64516426997964016</v>
      </c>
      <c r="P461" s="59">
        <v>17.102828541436224</v>
      </c>
      <c r="Q461" s="59">
        <v>4.2243966316238586</v>
      </c>
      <c r="R461" s="59">
        <v>13.437345399970695</v>
      </c>
      <c r="S461" s="59">
        <v>3.9941028303435209</v>
      </c>
      <c r="T461" s="59">
        <v>4357.7932162362058</v>
      </c>
      <c r="U461" s="59">
        <f t="shared" si="12"/>
        <v>0.58775458591623808</v>
      </c>
      <c r="V461" s="61">
        <f t="shared" si="13"/>
        <v>-0.13380561543011216</v>
      </c>
      <c r="W461" s="61">
        <v>-7.0081741895463897E-3</v>
      </c>
    </row>
    <row r="462" spans="1:23" x14ac:dyDescent="0.3">
      <c r="A462" s="60">
        <v>53904</v>
      </c>
      <c r="B462" s="59">
        <v>163.05837706640693</v>
      </c>
      <c r="C462" s="59">
        <v>136.9330602506441</v>
      </c>
      <c r="D462" s="59">
        <v>951.75514032877277</v>
      </c>
      <c r="E462" s="59">
        <v>158.81880030944589</v>
      </c>
      <c r="F462" s="59">
        <v>2565.1407786558916</v>
      </c>
      <c r="G462" s="59">
        <v>87.263052699955651</v>
      </c>
      <c r="H462" s="59">
        <v>71.395721888279695</v>
      </c>
      <c r="I462" s="59">
        <v>746.09310771575474</v>
      </c>
      <c r="J462" s="59">
        <v>38.724941263514779</v>
      </c>
      <c r="K462" s="59">
        <v>1418.6762352000674</v>
      </c>
      <c r="L462" s="59">
        <v>3975.706156611162</v>
      </c>
      <c r="M462" s="59">
        <v>2362.153058767572</v>
      </c>
      <c r="N462" s="59">
        <v>0.60058607545958365</v>
      </c>
      <c r="O462" s="63">
        <v>0.64520381477145761</v>
      </c>
      <c r="P462" s="59">
        <v>17.102828541436224</v>
      </c>
      <c r="Q462" s="59">
        <v>4.0818730604452265</v>
      </c>
      <c r="R462" s="59">
        <v>13.437345399970695</v>
      </c>
      <c r="S462" s="59">
        <v>3.8821249520104173</v>
      </c>
      <c r="T462" s="59">
        <v>4369.1741050937135</v>
      </c>
      <c r="U462" s="59">
        <f t="shared" si="12"/>
        <v>0.58709969366186943</v>
      </c>
      <c r="V462" s="61">
        <f t="shared" si="13"/>
        <v>-0.13446050768448081</v>
      </c>
      <c r="W462" s="61">
        <v>-6.9899191945228898E-3</v>
      </c>
    </row>
    <row r="463" spans="1:23" x14ac:dyDescent="0.3">
      <c r="A463" s="60">
        <v>53935</v>
      </c>
      <c r="B463" s="59">
        <v>163.05837706640693</v>
      </c>
      <c r="C463" s="59">
        <v>137.1373986104141</v>
      </c>
      <c r="D463" s="59">
        <v>953.17539694117499</v>
      </c>
      <c r="E463" s="59">
        <v>159.0557976649163</v>
      </c>
      <c r="F463" s="59">
        <v>2568.9686099942865</v>
      </c>
      <c r="G463" s="59">
        <v>87.008551250443915</v>
      </c>
      <c r="H463" s="59">
        <v>71.484976927243622</v>
      </c>
      <c r="I463" s="59">
        <v>747.0258326415435</v>
      </c>
      <c r="J463" s="59">
        <v>38.773353073773656</v>
      </c>
      <c r="K463" s="59">
        <v>1420.4497868821711</v>
      </c>
      <c r="L463" s="59">
        <v>3981.3955802771989</v>
      </c>
      <c r="M463" s="59">
        <v>2364.7425007751758</v>
      </c>
      <c r="N463" s="59">
        <v>0.60067841907376374</v>
      </c>
      <c r="O463" s="63">
        <v>0.64524324654407383</v>
      </c>
      <c r="P463" s="59">
        <v>17.102828541436224</v>
      </c>
      <c r="Q463" s="59">
        <v>3.9393494892665939</v>
      </c>
      <c r="R463" s="59">
        <v>13.437345399970695</v>
      </c>
      <c r="S463" s="59">
        <v>3.7701470736773142</v>
      </c>
      <c r="T463" s="59">
        <v>4380.5847164792913</v>
      </c>
      <c r="U463" s="59">
        <f t="shared" si="12"/>
        <v>0.58644422520356732</v>
      </c>
      <c r="V463" s="61">
        <f t="shared" si="13"/>
        <v>-0.13511597614278292</v>
      </c>
      <c r="W463" s="61">
        <v>-6.9717117503784497E-3</v>
      </c>
    </row>
    <row r="464" spans="1:23" x14ac:dyDescent="0.3">
      <c r="A464" s="60">
        <v>53965</v>
      </c>
      <c r="B464" s="59">
        <v>163.05837706640693</v>
      </c>
      <c r="C464" s="59">
        <v>137.33514541019133</v>
      </c>
      <c r="D464" s="59">
        <v>954.54983882414342</v>
      </c>
      <c r="E464" s="59">
        <v>159.28514994440351</v>
      </c>
      <c r="F464" s="59">
        <v>2572.6729629024062</v>
      </c>
      <c r="G464" s="59">
        <v>86.754049800932179</v>
      </c>
      <c r="H464" s="59">
        <v>71.791627816437355</v>
      </c>
      <c r="I464" s="59">
        <v>750.23036799536158</v>
      </c>
      <c r="J464" s="59">
        <v>38.939680093913793</v>
      </c>
      <c r="K464" s="59">
        <v>1426.5431257755415</v>
      </c>
      <c r="L464" s="59">
        <v>3986.9014741475517</v>
      </c>
      <c r="M464" s="59">
        <v>2374.2588514821864</v>
      </c>
      <c r="N464" s="59">
        <v>0.60083723595891358</v>
      </c>
      <c r="O464" s="63">
        <v>0.64528129917042287</v>
      </c>
      <c r="P464" s="59">
        <v>17.102828541436224</v>
      </c>
      <c r="Q464" s="59">
        <v>3.7968259180879613</v>
      </c>
      <c r="R464" s="59">
        <v>13.437345399970695</v>
      </c>
      <c r="S464" s="59">
        <v>3.6581691953442106</v>
      </c>
      <c r="T464" s="59">
        <v>4392.0251280168095</v>
      </c>
      <c r="U464" s="59">
        <f t="shared" si="12"/>
        <v>0.58576007375078021</v>
      </c>
      <c r="V464" s="61">
        <f t="shared" si="13"/>
        <v>-0.13580012759557003</v>
      </c>
      <c r="W464" s="61">
        <v>-6.95355173325184E-3</v>
      </c>
    </row>
    <row r="465" spans="1:23" x14ac:dyDescent="0.3">
      <c r="A465" s="60">
        <v>53996</v>
      </c>
      <c r="B465" s="59">
        <v>163.05837706640693</v>
      </c>
      <c r="C465" s="59">
        <v>137.53948376996135</v>
      </c>
      <c r="D465" s="59">
        <v>955.97009543654576</v>
      </c>
      <c r="E465" s="59">
        <v>159.52214729987395</v>
      </c>
      <c r="F465" s="59">
        <v>2576.500794240801</v>
      </c>
      <c r="G465" s="59">
        <v>86.499548351420444</v>
      </c>
      <c r="H465" s="59">
        <v>71.873633713048974</v>
      </c>
      <c r="I465" s="59">
        <v>751.08733859017843</v>
      </c>
      <c r="J465" s="59">
        <v>38.984159979340482</v>
      </c>
      <c r="K465" s="59">
        <v>1428.172632608615</v>
      </c>
      <c r="L465" s="59">
        <v>3992.5908978135894</v>
      </c>
      <c r="M465" s="59">
        <v>2376.6173132426034</v>
      </c>
      <c r="N465" s="59">
        <v>0.60092662989989254</v>
      </c>
      <c r="O465" s="63">
        <v>0.64532050996052126</v>
      </c>
      <c r="P465" s="59">
        <v>17.102828541436224</v>
      </c>
      <c r="Q465" s="59">
        <v>3.6543023469093288</v>
      </c>
      <c r="R465" s="59">
        <v>13.437345399970695</v>
      </c>
      <c r="S465" s="59">
        <v>3.5461913170111075</v>
      </c>
      <c r="T465" s="59">
        <v>4403.4954175328676</v>
      </c>
      <c r="U465" s="59">
        <f t="shared" si="12"/>
        <v>0.58510354841798129</v>
      </c>
      <c r="V465" s="61">
        <f t="shared" si="13"/>
        <v>-0.13645665292836895</v>
      </c>
      <c r="W465" s="61">
        <v>-6.9354390196044698E-3</v>
      </c>
    </row>
    <row r="466" spans="1:23" x14ac:dyDescent="0.3">
      <c r="A466" s="60">
        <v>54026</v>
      </c>
      <c r="B466" s="59">
        <v>163.05837706640693</v>
      </c>
      <c r="C466" s="59">
        <v>137.73723056973853</v>
      </c>
      <c r="D466" s="59">
        <v>957.34453731951407</v>
      </c>
      <c r="E466" s="59">
        <v>159.75149957936117</v>
      </c>
      <c r="F466" s="59">
        <v>2580.2051471489208</v>
      </c>
      <c r="G466" s="59">
        <v>86.245046901908708</v>
      </c>
      <c r="H466" s="59">
        <v>72.185045470912868</v>
      </c>
      <c r="I466" s="59">
        <v>754.34162554265811</v>
      </c>
      <c r="J466" s="59">
        <v>39.153069288093157</v>
      </c>
      <c r="K466" s="59">
        <v>1434.3605728459127</v>
      </c>
      <c r="L466" s="59">
        <v>3998.0967916839418</v>
      </c>
      <c r="M466" s="59">
        <v>2386.2853600494855</v>
      </c>
      <c r="N466" s="59">
        <v>0.6010850994015936</v>
      </c>
      <c r="O466" s="63">
        <v>0.64535834963169436</v>
      </c>
      <c r="P466" s="59">
        <v>17.102828541436224</v>
      </c>
      <c r="Q466" s="59">
        <v>3.5117787757306966</v>
      </c>
      <c r="R466" s="59">
        <v>13.437345399970695</v>
      </c>
      <c r="S466" s="59">
        <v>3.4342134386780043</v>
      </c>
      <c r="T466" s="59">
        <v>4414.9956630573151</v>
      </c>
      <c r="U466" s="59">
        <f t="shared" si="12"/>
        <v>0.58441850096001435</v>
      </c>
      <c r="V466" s="61">
        <f t="shared" si="13"/>
        <v>-0.13714170038633589</v>
      </c>
      <c r="W466" s="61">
        <v>-6.9173734862195404E-3</v>
      </c>
    </row>
    <row r="467" spans="1:23" x14ac:dyDescent="0.3">
      <c r="A467" s="60">
        <v>54057</v>
      </c>
      <c r="B467" s="59">
        <v>163.05837706640693</v>
      </c>
      <c r="C467" s="59">
        <v>137.94156892950852</v>
      </c>
      <c r="D467" s="59">
        <v>958.76479393191607</v>
      </c>
      <c r="E467" s="59">
        <v>159.98849693483155</v>
      </c>
      <c r="F467" s="59">
        <v>2584.0329784873156</v>
      </c>
      <c r="G467" s="59">
        <v>85.990545452396972</v>
      </c>
      <c r="H467" s="59">
        <v>72.251658849108907</v>
      </c>
      <c r="I467" s="59">
        <v>755.03774263538105</v>
      </c>
      <c r="J467" s="59">
        <v>39.189200292721729</v>
      </c>
      <c r="K467" s="59">
        <v>1435.6842210154903</v>
      </c>
      <c r="L467" s="59">
        <v>4003.7862153499782</v>
      </c>
      <c r="M467" s="59">
        <v>2388.153368245099</v>
      </c>
      <c r="N467" s="59">
        <v>0.60116918791965301</v>
      </c>
      <c r="O467" s="63">
        <v>0.64539734129172044</v>
      </c>
      <c r="P467" s="59">
        <v>17.102828541436224</v>
      </c>
      <c r="Q467" s="59">
        <v>3.3692552045520641</v>
      </c>
      <c r="R467" s="59">
        <v>13.437345399970695</v>
      </c>
      <c r="S467" s="59">
        <v>3.3222355603449008</v>
      </c>
      <c r="T467" s="59">
        <v>4426.5259428237869</v>
      </c>
      <c r="U467" s="59">
        <f t="shared" si="12"/>
        <v>0.58376094749348717</v>
      </c>
      <c r="V467" s="61">
        <f t="shared" si="13"/>
        <v>-0.13779925385286307</v>
      </c>
      <c r="W467" s="61">
        <v>-6.8993550102012099E-3</v>
      </c>
    </row>
    <row r="468" spans="1:23" x14ac:dyDescent="0.3">
      <c r="A468" s="60">
        <v>54088</v>
      </c>
      <c r="B468" s="59">
        <v>162.79549405057429</v>
      </c>
      <c r="C468" s="59">
        <v>138.15534885795395</v>
      </c>
      <c r="D468" s="59">
        <v>960.25067429875116</v>
      </c>
      <c r="E468" s="59">
        <v>160.23644488621596</v>
      </c>
      <c r="F468" s="59">
        <v>2588.0376769225199</v>
      </c>
      <c r="G468" s="59">
        <v>85.736044002885237</v>
      </c>
      <c r="H468" s="59">
        <v>72.107902026103389</v>
      </c>
      <c r="I468" s="59">
        <v>753.53546810135003</v>
      </c>
      <c r="J468" s="59">
        <v>39.111226789829928</v>
      </c>
      <c r="K468" s="59">
        <v>1432.8276858751226</v>
      </c>
      <c r="L468" s="59">
        <v>4009.4756390160151</v>
      </c>
      <c r="M468" s="59">
        <v>2383.3183267952913</v>
      </c>
      <c r="N468" s="59">
        <v>0.60119022698984659</v>
      </c>
      <c r="O468" s="63">
        <v>0.64548033457004939</v>
      </c>
      <c r="P468" s="59">
        <v>16.960375330849843</v>
      </c>
      <c r="Q468" s="59">
        <v>3.2267316333734319</v>
      </c>
      <c r="R468" s="59">
        <v>13.316915594724435</v>
      </c>
      <c r="S468" s="59">
        <v>3.2102576820117976</v>
      </c>
      <c r="T468" s="59">
        <v>4438.0863352702345</v>
      </c>
      <c r="U468" s="59">
        <f t="shared" si="12"/>
        <v>0.58314270643068389</v>
      </c>
      <c r="V468" s="61">
        <f t="shared" si="13"/>
        <v>-0.13841749491566635</v>
      </c>
      <c r="W468" s="61">
        <v>-6.8221500525925899E-3</v>
      </c>
    </row>
    <row r="469" spans="1:23" x14ac:dyDescent="0.3">
      <c r="A469" s="60">
        <v>54117</v>
      </c>
      <c r="B469" s="59">
        <v>162.79549405057429</v>
      </c>
      <c r="C469" s="59">
        <v>138.34650409773866</v>
      </c>
      <c r="D469" s="59">
        <v>961.57930145228772</v>
      </c>
      <c r="E469" s="59">
        <v>160.45815208972036</v>
      </c>
      <c r="F469" s="59">
        <v>2591.6185514003701</v>
      </c>
      <c r="G469" s="59">
        <v>85.483733245172132</v>
      </c>
      <c r="H469" s="59">
        <v>72.34057486247859</v>
      </c>
      <c r="I469" s="59">
        <v>755.96692470660514</v>
      </c>
      <c r="J469" s="59">
        <v>39.237428215965018</v>
      </c>
      <c r="K469" s="59">
        <v>1437.4510360537038</v>
      </c>
      <c r="L469" s="59">
        <v>4014.7980030906911</v>
      </c>
      <c r="M469" s="59">
        <v>2390.4796970839247</v>
      </c>
      <c r="N469" s="59">
        <v>0.60132325650253693</v>
      </c>
      <c r="O469" s="63">
        <v>0.64551654887874255</v>
      </c>
      <c r="P469" s="59">
        <v>16.960375330849843</v>
      </c>
      <c r="Q469" s="59">
        <v>3.0853951722830364</v>
      </c>
      <c r="R469" s="59">
        <v>13.316915594724435</v>
      </c>
      <c r="S469" s="59">
        <v>3.0992833853890867</v>
      </c>
      <c r="T469" s="59">
        <v>4449.6769190394571</v>
      </c>
      <c r="U469" s="59">
        <f t="shared" si="12"/>
        <v>0.58242847706790757</v>
      </c>
      <c r="V469" s="61">
        <f t="shared" si="13"/>
        <v>-0.13913172427844267</v>
      </c>
      <c r="W469" s="61">
        <v>-6.8043796159722499E-3</v>
      </c>
    </row>
    <row r="470" spans="1:23" x14ac:dyDescent="0.3">
      <c r="A470" s="60">
        <v>54148</v>
      </c>
      <c r="B470" s="59">
        <v>154.47028861556902</v>
      </c>
      <c r="C470" s="59">
        <v>138.84984617443908</v>
      </c>
      <c r="D470" s="59">
        <v>965.07778755905053</v>
      </c>
      <c r="E470" s="59">
        <v>161.04194233453416</v>
      </c>
      <c r="F470" s="59">
        <v>2601.0475620731345</v>
      </c>
      <c r="G470" s="59">
        <v>85.231422487459014</v>
      </c>
      <c r="H470" s="59">
        <v>73.289004624819583</v>
      </c>
      <c r="I470" s="59">
        <v>765.8781195250059</v>
      </c>
      <c r="J470" s="59">
        <v>39.751855213379457</v>
      </c>
      <c r="K470" s="59">
        <v>1456.2969098540291</v>
      </c>
      <c r="L470" s="59">
        <v>4020.4874267567275</v>
      </c>
      <c r="M470" s="59">
        <v>2420.4473117046928</v>
      </c>
      <c r="N470" s="59">
        <v>0.60166437121425143</v>
      </c>
      <c r="O470" s="63">
        <v>0.64694831396882746</v>
      </c>
      <c r="P470" s="59">
        <v>11.640169895844565</v>
      </c>
      <c r="Q470" s="59">
        <v>2.9440587111926408</v>
      </c>
      <c r="R470" s="59">
        <v>10.311915594724439</v>
      </c>
      <c r="S470" s="59">
        <v>2.9883090887663761</v>
      </c>
      <c r="T470" s="59">
        <v>4461.2977729796412</v>
      </c>
      <c r="U470" s="59">
        <f t="shared" si="12"/>
        <v>0.58302487178208007</v>
      </c>
      <c r="V470" s="61">
        <f t="shared" si="13"/>
        <v>-0.13853532956427017</v>
      </c>
      <c r="W470" s="61">
        <v>-4.92056047536757E-3</v>
      </c>
    </row>
    <row r="471" spans="1:23" x14ac:dyDescent="0.3">
      <c r="A471" s="60">
        <v>54178</v>
      </c>
      <c r="B471" s="59">
        <v>154.47028861556902</v>
      </c>
      <c r="C471" s="59">
        <v>139.04759297421654</v>
      </c>
      <c r="D471" s="59">
        <v>966.45222944202067</v>
      </c>
      <c r="E471" s="59">
        <v>161.27129461402168</v>
      </c>
      <c r="F471" s="59">
        <v>2604.7519149812588</v>
      </c>
      <c r="G471" s="59">
        <v>85.048488441704265</v>
      </c>
      <c r="H471" s="59">
        <v>73.219346635299814</v>
      </c>
      <c r="I471" s="59">
        <v>765.15018591072919</v>
      </c>
      <c r="J471" s="59">
        <v>39.714072815760332</v>
      </c>
      <c r="K471" s="59">
        <v>1454.91276341346</v>
      </c>
      <c r="L471" s="59">
        <v>4025.9933206270871</v>
      </c>
      <c r="M471" s="59">
        <v>2418.0448572169535</v>
      </c>
      <c r="N471" s="59">
        <v>0.60168973254201352</v>
      </c>
      <c r="O471" s="63">
        <v>0.64698366528227214</v>
      </c>
      <c r="P471" s="59">
        <v>11.640169895844565</v>
      </c>
      <c r="Q471" s="59">
        <v>2.8470572953939457</v>
      </c>
      <c r="R471" s="59">
        <v>10.311915594724439</v>
      </c>
      <c r="S471" s="59">
        <v>2.90237645881031</v>
      </c>
      <c r="T471" s="59">
        <v>4472.9489761448949</v>
      </c>
      <c r="U471" s="59">
        <f t="shared" si="12"/>
        <v>0.58233436796907501</v>
      </c>
      <c r="V471" s="61">
        <f t="shared" si="13"/>
        <v>-0.13922583337727523</v>
      </c>
      <c r="W471" s="61">
        <v>-4.9077433271972797E-3</v>
      </c>
    </row>
    <row r="472" spans="1:23" x14ac:dyDescent="0.3">
      <c r="A472" s="60">
        <v>54209</v>
      </c>
      <c r="B472" s="59">
        <v>154.47028861556902</v>
      </c>
      <c r="C472" s="59">
        <v>139.25193133398628</v>
      </c>
      <c r="D472" s="59">
        <v>967.87248605442107</v>
      </c>
      <c r="E472" s="59">
        <v>161.50829196949178</v>
      </c>
      <c r="F472" s="59">
        <v>2608.5797463196482</v>
      </c>
      <c r="G472" s="59">
        <v>84.865554395949502</v>
      </c>
      <c r="H472" s="59">
        <v>73.256060424566115</v>
      </c>
      <c r="I472" s="59">
        <v>765.53384902674304</v>
      </c>
      <c r="J472" s="59">
        <v>39.733986324515428</v>
      </c>
      <c r="K472" s="59">
        <v>1455.6422886421249</v>
      </c>
      <c r="L472" s="59">
        <v>4031.6827442931167</v>
      </c>
      <c r="M472" s="59">
        <v>2419.0317388138988</v>
      </c>
      <c r="N472" s="59">
        <v>0.60174584123309449</v>
      </c>
      <c r="O472" s="63">
        <v>0.64702009353591039</v>
      </c>
      <c r="P472" s="59">
        <v>11.640169895844565</v>
      </c>
      <c r="Q472" s="59">
        <v>2.7500558795952506</v>
      </c>
      <c r="R472" s="59">
        <v>10.311915594724439</v>
      </c>
      <c r="S472" s="59">
        <v>2.8164438288542444</v>
      </c>
      <c r="T472" s="59">
        <v>4484.6306077957834</v>
      </c>
      <c r="U472" s="59">
        <f t="shared" si="12"/>
        <v>0.58167103925684915</v>
      </c>
      <c r="V472" s="61">
        <f t="shared" si="13"/>
        <v>-0.13988916208950108</v>
      </c>
      <c r="W472" s="61">
        <v>-4.89495956532272E-3</v>
      </c>
    </row>
    <row r="473" spans="1:23" x14ac:dyDescent="0.3">
      <c r="A473" s="60">
        <v>54239</v>
      </c>
      <c r="B473" s="59">
        <v>154.47028861556902</v>
      </c>
      <c r="C473" s="59">
        <v>139.44967813376374</v>
      </c>
      <c r="D473" s="59">
        <v>969.24692793739121</v>
      </c>
      <c r="E473" s="59">
        <v>161.73764424897931</v>
      </c>
      <c r="F473" s="59">
        <v>2612.2840992277725</v>
      </c>
      <c r="G473" s="59">
        <v>84.682620350194739</v>
      </c>
      <c r="H473" s="59">
        <v>73.294670442033834</v>
      </c>
      <c r="I473" s="59">
        <v>765.93732793499646</v>
      </c>
      <c r="J473" s="59">
        <v>39.754928344836479</v>
      </c>
      <c r="K473" s="59">
        <v>1456.4094930736146</v>
      </c>
      <c r="L473" s="59">
        <v>4037.1886381634763</v>
      </c>
      <c r="M473" s="59">
        <v>2420.0790401456761</v>
      </c>
      <c r="N473" s="59">
        <v>0.60180244897536339</v>
      </c>
      <c r="O473" s="63">
        <v>0.64705524892592203</v>
      </c>
      <c r="P473" s="59">
        <v>11.640169895844565</v>
      </c>
      <c r="Q473" s="59">
        <v>2.6530544637965554</v>
      </c>
      <c r="R473" s="59">
        <v>10.311915594724439</v>
      </c>
      <c r="S473" s="59">
        <v>2.7305111988981783</v>
      </c>
      <c r="T473" s="59">
        <v>4496.3427473998709</v>
      </c>
      <c r="U473" s="59">
        <f t="shared" si="12"/>
        <v>0.58097975309786931</v>
      </c>
      <c r="V473" s="61">
        <f t="shared" si="13"/>
        <v>-0.14058044824848093</v>
      </c>
      <c r="W473" s="61">
        <v>-4.8822091027787796E-3</v>
      </c>
    </row>
    <row r="474" spans="1:23" x14ac:dyDescent="0.3">
      <c r="A474" s="60">
        <v>54270</v>
      </c>
      <c r="B474" s="59">
        <v>154.47028861556902</v>
      </c>
      <c r="C474" s="59">
        <v>139.65401649353367</v>
      </c>
      <c r="D474" s="59">
        <v>970.66718454979309</v>
      </c>
      <c r="E474" s="59">
        <v>161.97464160444966</v>
      </c>
      <c r="F474" s="59">
        <v>2616.1119305661668</v>
      </c>
      <c r="G474" s="59">
        <v>84.499686304439976</v>
      </c>
      <c r="H474" s="59">
        <v>73.245615843702126</v>
      </c>
      <c r="I474" s="59">
        <v>765.42470201359561</v>
      </c>
      <c r="J474" s="59">
        <v>39.728321198233587</v>
      </c>
      <c r="K474" s="59">
        <v>1455.4347484945295</v>
      </c>
      <c r="L474" s="59">
        <v>4042.8780618295123</v>
      </c>
      <c r="M474" s="59">
        <v>2418.3330738545005</v>
      </c>
      <c r="N474" s="59">
        <v>0.60183386822509133</v>
      </c>
      <c r="O474" s="63">
        <v>0.64709147556686508</v>
      </c>
      <c r="P474" s="59">
        <v>11.640169895844565</v>
      </c>
      <c r="Q474" s="59">
        <v>2.5560530479978598</v>
      </c>
      <c r="R474" s="59">
        <v>10.311915594724439</v>
      </c>
      <c r="S474" s="59">
        <v>2.6445785689421126</v>
      </c>
      <c r="T474" s="59">
        <v>4508.0854746322611</v>
      </c>
      <c r="U474" s="59">
        <f t="shared" si="12"/>
        <v>0.58031551204773268</v>
      </c>
      <c r="V474" s="61">
        <f t="shared" si="13"/>
        <v>-0.14124468929861755</v>
      </c>
      <c r="W474" s="61">
        <v>-4.8694918528268804E-3</v>
      </c>
    </row>
    <row r="475" spans="1:23" x14ac:dyDescent="0.3">
      <c r="A475" s="60">
        <v>54301</v>
      </c>
      <c r="B475" s="59">
        <v>154.47028861556902</v>
      </c>
      <c r="C475" s="59">
        <v>139.85835485330315</v>
      </c>
      <c r="D475" s="59">
        <v>972.08744116219168</v>
      </c>
      <c r="E475" s="59">
        <v>162.21163895991944</v>
      </c>
      <c r="F475" s="59">
        <v>2619.9397619045512</v>
      </c>
      <c r="G475" s="59">
        <v>84.316752258685213</v>
      </c>
      <c r="H475" s="59">
        <v>73.162490911996017</v>
      </c>
      <c r="I475" s="59">
        <v>764.55603737956733</v>
      </c>
      <c r="J475" s="59">
        <v>39.683234349712194</v>
      </c>
      <c r="K475" s="59">
        <v>1453.7830057563774</v>
      </c>
      <c r="L475" s="59">
        <v>4048.567485495535</v>
      </c>
      <c r="M475" s="59">
        <v>2415.501520656338</v>
      </c>
      <c r="N475" s="59">
        <v>0.60185555393952173</v>
      </c>
      <c r="O475" s="63">
        <v>0.64712760038971584</v>
      </c>
      <c r="P475" s="59">
        <v>11.640169895844565</v>
      </c>
      <c r="Q475" s="59">
        <v>2.4590516321991647</v>
      </c>
      <c r="R475" s="59">
        <v>10.311915594724439</v>
      </c>
      <c r="S475" s="59">
        <v>2.5586459389860465</v>
      </c>
      <c r="T475" s="59">
        <v>4519.8588693761376</v>
      </c>
      <c r="U475" s="59">
        <f t="shared" si="12"/>
        <v>0.57965078946506432</v>
      </c>
      <c r="V475" s="61">
        <f t="shared" si="13"/>
        <v>-0.14190941188128592</v>
      </c>
      <c r="W475" s="61">
        <v>-4.8568077289543703E-3</v>
      </c>
    </row>
    <row r="476" spans="1:23" x14ac:dyDescent="0.3">
      <c r="A476" s="60">
        <v>54331</v>
      </c>
      <c r="B476" s="59">
        <v>154.47028861556902</v>
      </c>
      <c r="C476" s="59">
        <v>140.05610165308065</v>
      </c>
      <c r="D476" s="59">
        <v>973.46188304516193</v>
      </c>
      <c r="E476" s="59">
        <v>162.440991239407</v>
      </c>
      <c r="F476" s="59">
        <v>2623.6441148126764</v>
      </c>
      <c r="G476" s="59">
        <v>84.13381821293045</v>
      </c>
      <c r="H476" s="59">
        <v>73.674602773753264</v>
      </c>
      <c r="I476" s="59">
        <v>769.90766238357594</v>
      </c>
      <c r="J476" s="59">
        <v>39.961003118517844</v>
      </c>
      <c r="K476" s="59">
        <v>1463.9589786133499</v>
      </c>
      <c r="L476" s="59">
        <v>4054.0733793658951</v>
      </c>
      <c r="M476" s="59">
        <v>2431.6360651021268</v>
      </c>
      <c r="N476" s="59">
        <v>0.60204690974258301</v>
      </c>
      <c r="O476" s="63">
        <v>0.64716246335507754</v>
      </c>
      <c r="P476" s="59">
        <v>11.640169895844565</v>
      </c>
      <c r="Q476" s="59">
        <v>2.3620502164004695</v>
      </c>
      <c r="R476" s="59">
        <v>10.311915594724439</v>
      </c>
      <c r="S476" s="59">
        <v>2.4727133090299804</v>
      </c>
      <c r="T476" s="59">
        <v>4531.6630117233099</v>
      </c>
      <c r="U476" s="59">
        <f t="shared" si="12"/>
        <v>0.57895834443677041</v>
      </c>
      <c r="V476" s="61">
        <f t="shared" si="13"/>
        <v>-0.14260185690957983</v>
      </c>
      <c r="W476" s="61">
        <v>-4.8441566448739603E-3</v>
      </c>
    </row>
    <row r="477" spans="1:23" x14ac:dyDescent="0.3">
      <c r="A477" s="60">
        <v>54362</v>
      </c>
      <c r="B477" s="59">
        <v>154.47028861556902</v>
      </c>
      <c r="C477" s="59">
        <v>140.26044001285064</v>
      </c>
      <c r="D477" s="59">
        <v>974.88213965756404</v>
      </c>
      <c r="E477" s="59">
        <v>162.67798859487738</v>
      </c>
      <c r="F477" s="59">
        <v>2627.4719461510708</v>
      </c>
      <c r="G477" s="59">
        <v>83.950884167175687</v>
      </c>
      <c r="H477" s="59">
        <v>73.586868495016105</v>
      </c>
      <c r="I477" s="59">
        <v>768.9908295685982</v>
      </c>
      <c r="J477" s="59">
        <v>39.913416166512384</v>
      </c>
      <c r="K477" s="59">
        <v>1462.2156453580101</v>
      </c>
      <c r="L477" s="59">
        <v>4059.762803031932</v>
      </c>
      <c r="M477" s="59">
        <v>2428.6576437553126</v>
      </c>
      <c r="N477" s="59">
        <v>0.60206742153128623</v>
      </c>
      <c r="O477" s="63">
        <v>0.64719838907554139</v>
      </c>
      <c r="P477" s="59">
        <v>11.640169895844565</v>
      </c>
      <c r="Q477" s="59">
        <v>2.2650488006017744</v>
      </c>
      <c r="R477" s="59">
        <v>10.311915594724439</v>
      </c>
      <c r="S477" s="59">
        <v>2.3867806790739148</v>
      </c>
      <c r="T477" s="59">
        <v>4543.4979819747541</v>
      </c>
      <c r="U477" s="59">
        <f t="shared" si="12"/>
        <v>0.57829275077813169</v>
      </c>
      <c r="V477" s="61">
        <f t="shared" si="13"/>
        <v>-0.14326745056821855</v>
      </c>
      <c r="W477" s="61">
        <v>-4.8315385145231001E-3</v>
      </c>
    </row>
    <row r="478" spans="1:23" x14ac:dyDescent="0.3">
      <c r="A478" s="60">
        <v>54392</v>
      </c>
      <c r="B478" s="59">
        <v>154.47028861556902</v>
      </c>
      <c r="C478" s="59">
        <v>140.45818681262787</v>
      </c>
      <c r="D478" s="59">
        <v>976.25658154053281</v>
      </c>
      <c r="E478" s="59">
        <v>162.90734087436465</v>
      </c>
      <c r="F478" s="59">
        <v>2631.176299059191</v>
      </c>
      <c r="G478" s="59">
        <v>83.767950121420938</v>
      </c>
      <c r="H478" s="59">
        <v>73.398527372646413</v>
      </c>
      <c r="I478" s="59">
        <v>767.02264422663382</v>
      </c>
      <c r="J478" s="59">
        <v>39.811260201023529</v>
      </c>
      <c r="K478" s="59">
        <v>1458.4731931865069</v>
      </c>
      <c r="L478" s="59">
        <v>4065.2686969022857</v>
      </c>
      <c r="M478" s="59">
        <v>2422.4735751082321</v>
      </c>
      <c r="N478" s="59">
        <v>0.60205948505396789</v>
      </c>
      <c r="O478" s="63">
        <v>0.64723306015765558</v>
      </c>
      <c r="P478" s="59">
        <v>11.640169895844565</v>
      </c>
      <c r="Q478" s="59">
        <v>2.1680473848030792</v>
      </c>
      <c r="R478" s="59">
        <v>10.311915594724439</v>
      </c>
      <c r="S478" s="59">
        <v>2.3008480491178487</v>
      </c>
      <c r="T478" s="59">
        <v>4555.363860641166</v>
      </c>
      <c r="U478" s="59">
        <f t="shared" si="12"/>
        <v>0.57759959018704021</v>
      </c>
      <c r="V478" s="61">
        <f t="shared" si="13"/>
        <v>-0.14396061115931003</v>
      </c>
      <c r="W478" s="61">
        <v>-4.8189532520634404E-3</v>
      </c>
    </row>
    <row r="479" spans="1:23" x14ac:dyDescent="0.3">
      <c r="A479" s="60">
        <v>54423</v>
      </c>
      <c r="B479" s="59">
        <v>154.47028861556902</v>
      </c>
      <c r="C479" s="59">
        <v>140.66252517239784</v>
      </c>
      <c r="D479" s="59">
        <v>977.67683815293469</v>
      </c>
      <c r="E479" s="59">
        <v>163.144338229835</v>
      </c>
      <c r="F479" s="59">
        <v>2635.0041303975854</v>
      </c>
      <c r="G479" s="59">
        <v>83.585016075666175</v>
      </c>
      <c r="H479" s="59">
        <v>73.49180775727649</v>
      </c>
      <c r="I479" s="59">
        <v>767.99743445519232</v>
      </c>
      <c r="J479" s="59">
        <v>39.861855353230133</v>
      </c>
      <c r="K479" s="59">
        <v>1460.3267309249741</v>
      </c>
      <c r="L479" s="59">
        <v>4070.9581205683216</v>
      </c>
      <c r="M479" s="59">
        <v>2425.2628445663395</v>
      </c>
      <c r="N479" s="59">
        <v>0.60213132535170411</v>
      </c>
      <c r="O479" s="63">
        <v>0.64726878841724089</v>
      </c>
      <c r="P479" s="59">
        <v>11.640169895844565</v>
      </c>
      <c r="Q479" s="59">
        <v>2.0710459690043836</v>
      </c>
      <c r="R479" s="59">
        <v>10.311915594724439</v>
      </c>
      <c r="S479" s="59">
        <v>2.214915419161783</v>
      </c>
      <c r="T479" s="59">
        <v>4567.2607284434989</v>
      </c>
      <c r="U479" s="59">
        <f t="shared" si="12"/>
        <v>0.57693315251034127</v>
      </c>
      <c r="V479" s="61">
        <f t="shared" si="13"/>
        <v>-0.14462704883600896</v>
      </c>
      <c r="W479" s="61">
        <v>-4.8064007718802097E-3</v>
      </c>
    </row>
    <row r="480" spans="1:23" x14ac:dyDescent="0.3">
      <c r="A480" s="60">
        <v>54454</v>
      </c>
      <c r="B480" s="59">
        <v>154.47028861556902</v>
      </c>
      <c r="C480" s="59">
        <v>140.86686353216786</v>
      </c>
      <c r="D480" s="59">
        <v>979.09709476533703</v>
      </c>
      <c r="E480" s="59">
        <v>163.38133558530544</v>
      </c>
      <c r="F480" s="59">
        <v>2638.8319617359803</v>
      </c>
      <c r="G480" s="59">
        <v>83.402082029911412</v>
      </c>
      <c r="H480" s="59">
        <v>73.226413049621755</v>
      </c>
      <c r="I480" s="59">
        <v>765.22403071378494</v>
      </c>
      <c r="J480" s="59">
        <v>39.717905629160406</v>
      </c>
      <c r="K480" s="59">
        <v>1455.0531773458563</v>
      </c>
      <c r="L480" s="59">
        <v>4076.6475442343594</v>
      </c>
      <c r="M480" s="59">
        <v>2416.6236087683351</v>
      </c>
      <c r="N480" s="59">
        <v>0.60210169761911903</v>
      </c>
      <c r="O480" s="63">
        <v>0.64730441695115504</v>
      </c>
      <c r="P480" s="59">
        <v>11.640169895844565</v>
      </c>
      <c r="Q480" s="59">
        <v>1.9740445532056887</v>
      </c>
      <c r="R480" s="59">
        <v>10.311915594724439</v>
      </c>
      <c r="S480" s="59">
        <v>2.1289827892057169</v>
      </c>
      <c r="T480" s="59">
        <v>4579.1886663135228</v>
      </c>
      <c r="U480" s="59">
        <f t="shared" si="12"/>
        <v>0.57626626767932942</v>
      </c>
      <c r="V480" s="61">
        <f t="shared" si="13"/>
        <v>-0.14529393366702081</v>
      </c>
      <c r="W480" s="61">
        <v>-4.7938809885816596E-3</v>
      </c>
    </row>
    <row r="481" spans="1:23" x14ac:dyDescent="0.3">
      <c r="A481" s="60">
        <v>54482</v>
      </c>
      <c r="B481" s="59">
        <v>154.47028861556902</v>
      </c>
      <c r="C481" s="59">
        <v>141.05142721195998</v>
      </c>
      <c r="D481" s="59">
        <v>980.37990718944127</v>
      </c>
      <c r="E481" s="59">
        <v>163.59539771282692</v>
      </c>
      <c r="F481" s="59">
        <v>2642.2893577835594</v>
      </c>
      <c r="G481" s="59">
        <v>83.219147984156649</v>
      </c>
      <c r="H481" s="59">
        <v>73.327671371644612</v>
      </c>
      <c r="I481" s="59">
        <v>766.28219126125214</v>
      </c>
      <c r="J481" s="59">
        <v>39.772828003625818</v>
      </c>
      <c r="K481" s="59">
        <v>1457.065241532207</v>
      </c>
      <c r="L481" s="59">
        <v>4081.7863785133568</v>
      </c>
      <c r="M481" s="59">
        <v>2419.6670801528862</v>
      </c>
      <c r="N481" s="59">
        <v>0.60217591646539348</v>
      </c>
      <c r="O481" s="63">
        <v>0.64733651219295751</v>
      </c>
      <c r="P481" s="59">
        <v>11.640169895844565</v>
      </c>
      <c r="Q481" s="59">
        <v>1.8770431374069934</v>
      </c>
      <c r="R481" s="59">
        <v>10.311915594724439</v>
      </c>
      <c r="S481" s="59">
        <v>2.0430501592496513</v>
      </c>
      <c r="T481" s="59">
        <v>4591.1477553943687</v>
      </c>
      <c r="U481" s="59">
        <f t="shared" si="12"/>
        <v>0.57551825786460509</v>
      </c>
      <c r="V481" s="61">
        <f t="shared" si="13"/>
        <v>-0.14604194348174515</v>
      </c>
      <c r="W481" s="61">
        <v>-4.7813938169984603E-3</v>
      </c>
    </row>
    <row r="482" spans="1:23" x14ac:dyDescent="0.3">
      <c r="A482" s="60">
        <v>54513</v>
      </c>
      <c r="B482" s="59">
        <v>154.47028861556902</v>
      </c>
      <c r="C482" s="59">
        <v>141.25576557172997</v>
      </c>
      <c r="D482" s="59">
        <v>981.8001638018435</v>
      </c>
      <c r="E482" s="59">
        <v>163.83239506829733</v>
      </c>
      <c r="F482" s="59">
        <v>2646.1171891219537</v>
      </c>
      <c r="G482" s="59">
        <v>83.036213938401886</v>
      </c>
      <c r="H482" s="59">
        <v>73.415781742182375</v>
      </c>
      <c r="I482" s="59">
        <v>767.20295427670806</v>
      </c>
      <c r="J482" s="59">
        <v>39.82061894730618</v>
      </c>
      <c r="K482" s="59">
        <v>1458.8160479594071</v>
      </c>
      <c r="L482" s="59">
        <v>4087.4758021793941</v>
      </c>
      <c r="M482" s="59">
        <v>2422.2916168640058</v>
      </c>
      <c r="N482" s="59">
        <v>0.60224625218661654</v>
      </c>
      <c r="O482" s="63">
        <v>0.64737195207640741</v>
      </c>
      <c r="P482" s="59">
        <v>11.640169895844565</v>
      </c>
      <c r="Q482" s="59">
        <v>1.7800417216082982</v>
      </c>
      <c r="R482" s="59">
        <v>10.311915594724439</v>
      </c>
      <c r="S482" s="59">
        <v>1.9571175292935854</v>
      </c>
      <c r="T482" s="59">
        <v>4603.1380770410833</v>
      </c>
      <c r="U482" s="59">
        <f t="shared" si="12"/>
        <v>0.57485070941493221</v>
      </c>
      <c r="V482" s="61">
        <f t="shared" si="13"/>
        <v>-0.14670949193141802</v>
      </c>
      <c r="W482" s="61">
        <v>-4.76893917218314E-3</v>
      </c>
    </row>
    <row r="483" spans="1:23" x14ac:dyDescent="0.3">
      <c r="A483" s="60">
        <v>54543</v>
      </c>
      <c r="B483" s="59">
        <v>154.47028861556902</v>
      </c>
      <c r="C483" s="59">
        <v>141.45351237150714</v>
      </c>
      <c r="D483" s="59">
        <v>983.1746056848117</v>
      </c>
      <c r="E483" s="59">
        <v>164.06174734778452</v>
      </c>
      <c r="F483" s="59">
        <v>2649.8215420300735</v>
      </c>
      <c r="G483" s="59">
        <v>82.853279892647123</v>
      </c>
      <c r="H483" s="59">
        <v>73.576617826024957</v>
      </c>
      <c r="I483" s="59">
        <v>768.88370895574485</v>
      </c>
      <c r="J483" s="59">
        <v>39.907856217763417</v>
      </c>
      <c r="K483" s="59">
        <v>1462.0119583567719</v>
      </c>
      <c r="L483" s="59">
        <v>4092.981696049746</v>
      </c>
      <c r="M483" s="59">
        <v>2427.2334212489523</v>
      </c>
      <c r="N483" s="59">
        <v>0.60233677797847807</v>
      </c>
      <c r="O483" s="63">
        <v>0.64740615492795683</v>
      </c>
      <c r="P483" s="59">
        <v>11.640169895844565</v>
      </c>
      <c r="Q483" s="59">
        <v>1.6830403058096028</v>
      </c>
      <c r="R483" s="59">
        <v>10.311915594724439</v>
      </c>
      <c r="S483" s="59">
        <v>1.8711848993375193</v>
      </c>
      <c r="T483" s="59">
        <v>4615.1597128211797</v>
      </c>
      <c r="U483" s="59">
        <f t="shared" si="12"/>
        <v>0.57415597875599333</v>
      </c>
      <c r="V483" s="61">
        <f t="shared" si="13"/>
        <v>-0.1474042225903569</v>
      </c>
      <c r="W483" s="61">
        <v>-4.7565169694095003E-3</v>
      </c>
    </row>
    <row r="484" spans="1:23" x14ac:dyDescent="0.3">
      <c r="A484" s="60">
        <v>54574</v>
      </c>
      <c r="B484" s="59">
        <v>154.47028861556902</v>
      </c>
      <c r="C484" s="59">
        <v>141.65785073127719</v>
      </c>
      <c r="D484" s="59">
        <v>984.59486229721415</v>
      </c>
      <c r="E484" s="59">
        <v>164.29874470325495</v>
      </c>
      <c r="F484" s="59">
        <v>2653.6493733684683</v>
      </c>
      <c r="G484" s="59">
        <v>82.67034584689236</v>
      </c>
      <c r="H484" s="59">
        <v>73.751771274912414</v>
      </c>
      <c r="I484" s="59">
        <v>770.71408166648064</v>
      </c>
      <c r="J484" s="59">
        <v>40.002859207310649</v>
      </c>
      <c r="K484" s="59">
        <v>1465.4923634689833</v>
      </c>
      <c r="L484" s="59">
        <v>4098.6711197157838</v>
      </c>
      <c r="M484" s="59">
        <v>2432.631421464579</v>
      </c>
      <c r="N484" s="59">
        <v>0.60243091104474655</v>
      </c>
      <c r="O484" s="63">
        <v>0.64744140133704642</v>
      </c>
      <c r="P484" s="59">
        <v>11.640169895844565</v>
      </c>
      <c r="Q484" s="59">
        <v>1.5860388900109077</v>
      </c>
      <c r="R484" s="59">
        <v>10.311915594724439</v>
      </c>
      <c r="S484" s="59">
        <v>1.7852522693814534</v>
      </c>
      <c r="T484" s="59">
        <v>4627.2127445151973</v>
      </c>
      <c r="U484" s="59">
        <f t="shared" si="12"/>
        <v>0.57348765226192266</v>
      </c>
      <c r="V484" s="61">
        <f t="shared" si="13"/>
        <v>-0.14807254908442757</v>
      </c>
      <c r="W484" s="61">
        <v>-4.7441271241720198E-3</v>
      </c>
    </row>
    <row r="485" spans="1:23" x14ac:dyDescent="0.3">
      <c r="A485" s="60">
        <v>54604</v>
      </c>
      <c r="B485" s="59">
        <v>154.47028861556902</v>
      </c>
      <c r="C485" s="59">
        <v>141.8555975310544</v>
      </c>
      <c r="D485" s="59">
        <v>985.96930418018269</v>
      </c>
      <c r="E485" s="59">
        <v>164.5280969827422</v>
      </c>
      <c r="F485" s="59">
        <v>2657.3537262765881</v>
      </c>
      <c r="G485" s="59">
        <v>82.487411801137597</v>
      </c>
      <c r="H485" s="59">
        <v>73.778276047796652</v>
      </c>
      <c r="I485" s="59">
        <v>770.9910594439649</v>
      </c>
      <c r="J485" s="59">
        <v>40.017235359634604</v>
      </c>
      <c r="K485" s="59">
        <v>1466.0190293589797</v>
      </c>
      <c r="L485" s="59">
        <v>4104.177013586137</v>
      </c>
      <c r="M485" s="59">
        <v>2433.2930120115134</v>
      </c>
      <c r="N485" s="59">
        <v>0.60248355710645629</v>
      </c>
      <c r="O485" s="63">
        <v>0.64747541772196915</v>
      </c>
      <c r="P485" s="59">
        <v>11.640169895844565</v>
      </c>
      <c r="Q485" s="59">
        <v>1.4890374742122126</v>
      </c>
      <c r="R485" s="59">
        <v>10.311915594724439</v>
      </c>
      <c r="S485" s="59">
        <v>1.6993196394253876</v>
      </c>
      <c r="T485" s="59">
        <v>4639.2972541172512</v>
      </c>
      <c r="U485" s="59">
        <f t="shared" si="12"/>
        <v>0.57279229605696391</v>
      </c>
      <c r="V485" s="61">
        <f t="shared" si="13"/>
        <v>-0.14876790528938633</v>
      </c>
      <c r="W485" s="61">
        <v>-4.7317695521853298E-3</v>
      </c>
    </row>
    <row r="486" spans="1:23" x14ac:dyDescent="0.3">
      <c r="A486" s="60">
        <v>54635</v>
      </c>
      <c r="B486" s="59">
        <v>154.47028861556902</v>
      </c>
      <c r="C486" s="59">
        <v>142.05993589082439</v>
      </c>
      <c r="D486" s="59">
        <v>987.38956079258469</v>
      </c>
      <c r="E486" s="59">
        <v>164.76509433821258</v>
      </c>
      <c r="F486" s="59">
        <v>2661.1815576149825</v>
      </c>
      <c r="G486" s="59">
        <v>82.304477755382848</v>
      </c>
      <c r="H486" s="59">
        <v>73.62943818030098</v>
      </c>
      <c r="I486" s="59">
        <v>769.43568743891103</v>
      </c>
      <c r="J486" s="59">
        <v>39.936505905206282</v>
      </c>
      <c r="K486" s="59">
        <v>1463.0615307872251</v>
      </c>
      <c r="L486" s="59">
        <v>4109.8664372521735</v>
      </c>
      <c r="M486" s="59">
        <v>2428.3676400670261</v>
      </c>
      <c r="N486" s="59">
        <v>0.6024876574071143</v>
      </c>
      <c r="O486" s="63">
        <v>0.64751047223671554</v>
      </c>
      <c r="P486" s="59">
        <v>11.640169895844565</v>
      </c>
      <c r="Q486" s="59">
        <v>1.3920360584135172</v>
      </c>
      <c r="R486" s="59">
        <v>10.311915594724439</v>
      </c>
      <c r="S486" s="59">
        <v>1.6133870094693217</v>
      </c>
      <c r="T486" s="59">
        <v>4651.4133238355971</v>
      </c>
      <c r="U486" s="59">
        <f t="shared" si="12"/>
        <v>0.5721232176848452</v>
      </c>
      <c r="V486" s="61">
        <f t="shared" si="13"/>
        <v>-0.14943698366150504</v>
      </c>
      <c r="W486" s="61">
        <v>-4.7194441693835798E-3</v>
      </c>
    </row>
    <row r="487" spans="1:23" x14ac:dyDescent="0.3">
      <c r="A487" s="60">
        <v>54666</v>
      </c>
      <c r="B487" s="59">
        <v>154.47028861556902</v>
      </c>
      <c r="C487" s="59">
        <v>142.2642742505941</v>
      </c>
      <c r="D487" s="59">
        <v>988.80981740498487</v>
      </c>
      <c r="E487" s="59">
        <v>165.00209169368264</v>
      </c>
      <c r="F487" s="59">
        <v>2665.0093889533719</v>
      </c>
      <c r="G487" s="59">
        <v>82.121543709628085</v>
      </c>
      <c r="H487" s="59">
        <v>74.158029710585126</v>
      </c>
      <c r="I487" s="59">
        <v>774.95952678266133</v>
      </c>
      <c r="J487" s="59">
        <v>40.22321322353379</v>
      </c>
      <c r="K487" s="59">
        <v>1473.5649646388445</v>
      </c>
      <c r="L487" s="59">
        <v>4115.5558609182026</v>
      </c>
      <c r="M487" s="59">
        <v>2445.0272780652526</v>
      </c>
      <c r="N487" s="59">
        <v>0.60267833322697106</v>
      </c>
      <c r="O487" s="63">
        <v>0.64754542983138952</v>
      </c>
      <c r="P487" s="59">
        <v>11.640169895844565</v>
      </c>
      <c r="Q487" s="59">
        <v>1.295034642614822</v>
      </c>
      <c r="R487" s="59">
        <v>10.311915594724439</v>
      </c>
      <c r="S487" s="59">
        <v>1.5274543795132558</v>
      </c>
      <c r="T487" s="59">
        <v>4663.561036093186</v>
      </c>
      <c r="U487" s="59">
        <f t="shared" si="12"/>
        <v>0.57145373853323367</v>
      </c>
      <c r="V487" s="61">
        <f t="shared" si="13"/>
        <v>-0.15010646281311657</v>
      </c>
      <c r="W487" s="61">
        <v>-4.7071508919199097E-3</v>
      </c>
    </row>
    <row r="488" spans="1:23" x14ac:dyDescent="0.3">
      <c r="A488" s="60">
        <v>54696</v>
      </c>
      <c r="B488" s="59">
        <v>147.71474056079711</v>
      </c>
      <c r="C488" s="59">
        <v>142.70464977515789</v>
      </c>
      <c r="D488" s="59">
        <v>991.87065361511111</v>
      </c>
      <c r="E488" s="59">
        <v>165.51285156692904</v>
      </c>
      <c r="F488" s="59">
        <v>2673.2588592705679</v>
      </c>
      <c r="G488" s="59">
        <v>81.938609663873322</v>
      </c>
      <c r="H488" s="59">
        <v>75.051730846662679</v>
      </c>
      <c r="I488" s="59">
        <v>784.29880146677453</v>
      </c>
      <c r="J488" s="59">
        <v>40.707955489406459</v>
      </c>
      <c r="K488" s="59">
        <v>1491.323347488569</v>
      </c>
      <c r="L488" s="59">
        <v>4121.0617547885631</v>
      </c>
      <c r="M488" s="59">
        <v>2473.3204449552859</v>
      </c>
      <c r="N488" s="59">
        <v>0.60296406417144621</v>
      </c>
      <c r="O488" s="63">
        <v>0.64868206747067381</v>
      </c>
      <c r="P488" s="59">
        <v>7.2846218410726351</v>
      </c>
      <c r="Q488" s="59">
        <v>1.1980332268161267</v>
      </c>
      <c r="R488" s="59">
        <v>7.9119155947244622</v>
      </c>
      <c r="S488" s="59">
        <v>1.4415217495571899</v>
      </c>
      <c r="T488" s="59">
        <v>4675.7404735282244</v>
      </c>
      <c r="U488" s="59">
        <f t="shared" si="12"/>
        <v>0.5717295205765297</v>
      </c>
      <c r="V488" s="61">
        <f t="shared" si="13"/>
        <v>-0.14983068076982053</v>
      </c>
      <c r="W488" s="61">
        <v>-3.2500814623550099E-3</v>
      </c>
    </row>
    <row r="489" spans="1:23" x14ac:dyDescent="0.3">
      <c r="A489" s="60">
        <v>54727</v>
      </c>
      <c r="B489" s="59">
        <v>147.71474056079711</v>
      </c>
      <c r="C489" s="59">
        <v>142.90898813492763</v>
      </c>
      <c r="D489" s="59">
        <v>993.29091022751152</v>
      </c>
      <c r="E489" s="59">
        <v>165.74984892239917</v>
      </c>
      <c r="F489" s="59">
        <v>2677.0866906089577</v>
      </c>
      <c r="G489" s="59">
        <v>81.811971851908339</v>
      </c>
      <c r="H489" s="59">
        <v>74.930333859154331</v>
      </c>
      <c r="I489" s="59">
        <v>783.03018966088564</v>
      </c>
      <c r="J489" s="59">
        <v>40.642109930506102</v>
      </c>
      <c r="K489" s="59">
        <v>1488.9111158219084</v>
      </c>
      <c r="L489" s="59">
        <v>4126.7511784545932</v>
      </c>
      <c r="M489" s="59">
        <v>2469.3257211243631</v>
      </c>
      <c r="N489" s="59">
        <v>0.60296262379835397</v>
      </c>
      <c r="O489" s="63">
        <v>0.64871531498816626</v>
      </c>
      <c r="P489" s="59">
        <v>7.2846218410726351</v>
      </c>
      <c r="Q489" s="59">
        <v>1.1373280448072061</v>
      </c>
      <c r="R489" s="59">
        <v>7.9119155947244622</v>
      </c>
      <c r="S489" s="59">
        <v>1.3755891196011363</v>
      </c>
      <c r="T489" s="59">
        <v>4687.9517189947401</v>
      </c>
      <c r="U489" s="59">
        <f t="shared" si="12"/>
        <v>0.57105679646014318</v>
      </c>
      <c r="V489" s="61">
        <f t="shared" si="13"/>
        <v>-0.15050340488620706</v>
      </c>
      <c r="W489" s="61">
        <v>-3.2416156024439101E-3</v>
      </c>
    </row>
    <row r="490" spans="1:23" x14ac:dyDescent="0.3">
      <c r="A490" s="60">
        <v>54757</v>
      </c>
      <c r="B490" s="59">
        <v>147.71474056079711</v>
      </c>
      <c r="C490" s="59">
        <v>143.10673493470509</v>
      </c>
      <c r="D490" s="59">
        <v>994.66535211048165</v>
      </c>
      <c r="E490" s="59">
        <v>165.9792012018867</v>
      </c>
      <c r="F490" s="59">
        <v>2680.7910435170825</v>
      </c>
      <c r="G490" s="59">
        <v>81.68533403994337</v>
      </c>
      <c r="H490" s="59">
        <v>75.151438085003079</v>
      </c>
      <c r="I490" s="59">
        <v>785.34075301999997</v>
      </c>
      <c r="J490" s="59">
        <v>40.762036558217851</v>
      </c>
      <c r="K490" s="59">
        <v>1493.3045907027251</v>
      </c>
      <c r="L490" s="59">
        <v>4132.2570723249528</v>
      </c>
      <c r="M490" s="59">
        <v>2476.2441524058895</v>
      </c>
      <c r="N490" s="59">
        <v>0.60305224315294115</v>
      </c>
      <c r="O490" s="63">
        <v>0.64874740283492949</v>
      </c>
      <c r="P490" s="59">
        <v>7.2846218410726351</v>
      </c>
      <c r="Q490" s="59">
        <v>1.0766228627982855</v>
      </c>
      <c r="R490" s="59">
        <v>7.9119155947244622</v>
      </c>
      <c r="S490" s="59">
        <v>1.3096564896450824</v>
      </c>
      <c r="T490" s="59">
        <v>4700.1948555631443</v>
      </c>
      <c r="U490" s="59">
        <f t="shared" si="12"/>
        <v>0.57035742685095314</v>
      </c>
      <c r="V490" s="61">
        <f t="shared" si="13"/>
        <v>-0.1512027744953971</v>
      </c>
      <c r="W490" s="61">
        <v>-3.2331717945290098E-3</v>
      </c>
    </row>
    <row r="491" spans="1:23" x14ac:dyDescent="0.3">
      <c r="A491" s="60">
        <v>54788</v>
      </c>
      <c r="B491" s="59">
        <v>147.71474056079711</v>
      </c>
      <c r="C491" s="59">
        <v>143.31107329447505</v>
      </c>
      <c r="D491" s="59">
        <v>996.08560872288365</v>
      </c>
      <c r="E491" s="59">
        <v>166.21619855735705</v>
      </c>
      <c r="F491" s="59">
        <v>2684.6188748554764</v>
      </c>
      <c r="G491" s="59">
        <v>81.558696227978402</v>
      </c>
      <c r="H491" s="59">
        <v>75.175008431146765</v>
      </c>
      <c r="I491" s="59">
        <v>785.5870657168839</v>
      </c>
      <c r="J491" s="59">
        <v>40.774821081517487</v>
      </c>
      <c r="K491" s="59">
        <v>1493.7729477561329</v>
      </c>
      <c r="L491" s="59">
        <v>4137.9464959909892</v>
      </c>
      <c r="M491" s="59">
        <v>2476.8685392136595</v>
      </c>
      <c r="N491" s="59">
        <v>0.60308931382784103</v>
      </c>
      <c r="O491" s="63">
        <v>0.64878047056829857</v>
      </c>
      <c r="P491" s="59">
        <v>7.2846218410726351</v>
      </c>
      <c r="Q491" s="59">
        <v>1.0159176807893648</v>
      </c>
      <c r="R491" s="59">
        <v>7.9119155947244622</v>
      </c>
      <c r="S491" s="59">
        <v>1.2437238596890288</v>
      </c>
      <c r="T491" s="59">
        <v>4712.4699665207945</v>
      </c>
      <c r="U491" s="59">
        <f t="shared" si="12"/>
        <v>0.56968402853027078</v>
      </c>
      <c r="V491" s="61">
        <f t="shared" si="13"/>
        <v>-0.15187617281607946</v>
      </c>
      <c r="W491" s="61">
        <v>-3.2247499811689298E-3</v>
      </c>
    </row>
    <row r="492" spans="1:23" x14ac:dyDescent="0.3">
      <c r="A492" s="60">
        <v>54819</v>
      </c>
      <c r="B492" s="59">
        <v>147.71474056079711</v>
      </c>
      <c r="C492" s="59">
        <v>143.51541165424479</v>
      </c>
      <c r="D492" s="59">
        <v>997.50586533528417</v>
      </c>
      <c r="E492" s="59">
        <v>166.45319591282714</v>
      </c>
      <c r="F492" s="59">
        <v>2688.4467061938658</v>
      </c>
      <c r="G492" s="59">
        <v>81.432058416013419</v>
      </c>
      <c r="H492" s="59">
        <v>75.059255323328898</v>
      </c>
      <c r="I492" s="59">
        <v>784.37743307146116</v>
      </c>
      <c r="J492" s="59">
        <v>40.712036755191463</v>
      </c>
      <c r="K492" s="59">
        <v>1491.4728633971747</v>
      </c>
      <c r="L492" s="59">
        <v>4143.6359196570193</v>
      </c>
      <c r="M492" s="59">
        <v>2473.0536469631693</v>
      </c>
      <c r="N492" s="59">
        <v>0.60308957115776907</v>
      </c>
      <c r="O492" s="63">
        <v>0.64881344749429537</v>
      </c>
      <c r="P492" s="59">
        <v>7.2846218410726351</v>
      </c>
      <c r="Q492" s="59">
        <v>0.95521249878044423</v>
      </c>
      <c r="R492" s="59">
        <v>7.9119155947244622</v>
      </c>
      <c r="S492" s="59">
        <v>1.1777912297329749</v>
      </c>
      <c r="T492" s="59">
        <v>4724.7771353725648</v>
      </c>
      <c r="U492" s="59">
        <f t="shared" si="12"/>
        <v>0.56901026845615921</v>
      </c>
      <c r="V492" s="61">
        <f t="shared" si="13"/>
        <v>-0.15254993289019103</v>
      </c>
      <c r="W492" s="61">
        <v>-3.21635010507195E-3</v>
      </c>
    </row>
    <row r="493" spans="1:23" x14ac:dyDescent="0.3">
      <c r="A493" s="60">
        <v>54847</v>
      </c>
      <c r="B493" s="59">
        <v>147.71474056079711</v>
      </c>
      <c r="C493" s="59">
        <v>143.69997533403719</v>
      </c>
      <c r="D493" s="59">
        <v>998.78867775939034</v>
      </c>
      <c r="E493" s="59">
        <v>166.66725804034897</v>
      </c>
      <c r="F493" s="59">
        <v>2691.9041022414508</v>
      </c>
      <c r="G493" s="59">
        <v>81.30542060404845</v>
      </c>
      <c r="H493" s="59">
        <v>75.003187992797919</v>
      </c>
      <c r="I493" s="59">
        <v>783.79152333106174</v>
      </c>
      <c r="J493" s="59">
        <v>40.681625912297932</v>
      </c>
      <c r="K493" s="59">
        <v>1490.3587715819831</v>
      </c>
      <c r="L493" s="59">
        <v>4148.7747539360244</v>
      </c>
      <c r="M493" s="59">
        <v>2471.140529422189</v>
      </c>
      <c r="N493" s="59">
        <v>0.60310563233344894</v>
      </c>
      <c r="O493" s="63">
        <v>0.64884315536474679</v>
      </c>
      <c r="P493" s="59">
        <v>7.2846218410726351</v>
      </c>
      <c r="Q493" s="59">
        <v>0.89450731677152362</v>
      </c>
      <c r="R493" s="59">
        <v>7.9119155947244622</v>
      </c>
      <c r="S493" s="59">
        <v>1.111858599776921</v>
      </c>
      <c r="T493" s="59">
        <v>4737.1164458414123</v>
      </c>
      <c r="U493" s="59">
        <f t="shared" si="12"/>
        <v>0.56825795460540163</v>
      </c>
      <c r="V493" s="61">
        <f t="shared" si="13"/>
        <v>-0.15330224674094861</v>
      </c>
      <c r="W493" s="61">
        <v>-3.2079721090955502E-3</v>
      </c>
    </row>
    <row r="494" spans="1:23" x14ac:dyDescent="0.3">
      <c r="A494" s="60">
        <v>54878</v>
      </c>
      <c r="B494" s="59">
        <v>147.71474056079711</v>
      </c>
      <c r="C494" s="59">
        <v>143.90431369380701</v>
      </c>
      <c r="D494" s="59">
        <v>1000.2089343717912</v>
      </c>
      <c r="E494" s="59">
        <v>166.90425539581915</v>
      </c>
      <c r="F494" s="59">
        <v>2695.7319335798416</v>
      </c>
      <c r="G494" s="59">
        <v>81.178782792083467</v>
      </c>
      <c r="H494" s="59">
        <v>75.613246586283893</v>
      </c>
      <c r="I494" s="59">
        <v>790.16670240152337</v>
      </c>
      <c r="J494" s="59">
        <v>41.012520853552459</v>
      </c>
      <c r="K494" s="59">
        <v>1502.481005320476</v>
      </c>
      <c r="L494" s="59">
        <v>4154.4641776020562</v>
      </c>
      <c r="M494" s="59">
        <v>2490.4522579539189</v>
      </c>
      <c r="N494" s="59">
        <v>0.60329644967973384</v>
      </c>
      <c r="O494" s="63">
        <v>0.64887596049409424</v>
      </c>
      <c r="P494" s="59">
        <v>7.2846218410726351</v>
      </c>
      <c r="Q494" s="59">
        <v>0.83380213476260301</v>
      </c>
      <c r="R494" s="59">
        <v>7.9119155947244622</v>
      </c>
      <c r="S494" s="59">
        <v>1.0459259698208674</v>
      </c>
      <c r="T494" s="59">
        <v>4749.4879818689433</v>
      </c>
      <c r="U494" s="59">
        <f t="shared" si="12"/>
        <v>0.56758369404675491</v>
      </c>
      <c r="V494" s="61">
        <f t="shared" si="13"/>
        <v>-0.15397650729959533</v>
      </c>
      <c r="W494" s="61">
        <v>-3.1996159362460801E-3</v>
      </c>
    </row>
    <row r="495" spans="1:23" x14ac:dyDescent="0.3">
      <c r="A495" s="60">
        <v>54908</v>
      </c>
      <c r="B495" s="59">
        <v>147.71474056079711</v>
      </c>
      <c r="C495" s="59">
        <v>144.10206049358442</v>
      </c>
      <c r="D495" s="59">
        <v>1001.5833762547611</v>
      </c>
      <c r="E495" s="59">
        <v>167.13360767530662</v>
      </c>
      <c r="F495" s="59">
        <v>2699.4362864879658</v>
      </c>
      <c r="G495" s="59">
        <v>81.052144980118499</v>
      </c>
      <c r="H495" s="59">
        <v>75.842396689634185</v>
      </c>
      <c r="I495" s="59">
        <v>792.5613460611188</v>
      </c>
      <c r="J495" s="59">
        <v>41.136811554144501</v>
      </c>
      <c r="K495" s="59">
        <v>1507.0343566602855</v>
      </c>
      <c r="L495" s="59">
        <v>4159.9700714724149</v>
      </c>
      <c r="M495" s="59">
        <v>2497.6270559453019</v>
      </c>
      <c r="N495" s="59">
        <v>0.60338646359270132</v>
      </c>
      <c r="O495" s="63">
        <v>0.64890762195616103</v>
      </c>
      <c r="P495" s="59">
        <v>7.2846218410726351</v>
      </c>
      <c r="Q495" s="59">
        <v>0.7730969527536824</v>
      </c>
      <c r="R495" s="59">
        <v>7.9119155947244622</v>
      </c>
      <c r="S495" s="59">
        <v>0.97999333986481363</v>
      </c>
      <c r="T495" s="59">
        <v>4761.8918276159902</v>
      </c>
      <c r="U495" s="59">
        <f t="shared" si="12"/>
        <v>0.56688315993087579</v>
      </c>
      <c r="V495" s="61">
        <f t="shared" si="13"/>
        <v>-0.15467704141547445</v>
      </c>
      <c r="W495" s="61">
        <v>-3.1912815296783301E-3</v>
      </c>
    </row>
    <row r="496" spans="1:23" x14ac:dyDescent="0.3">
      <c r="A496" s="60">
        <v>54939</v>
      </c>
      <c r="B496" s="59">
        <v>147.71474056079711</v>
      </c>
      <c r="C496" s="59">
        <v>144.30639885335421</v>
      </c>
      <c r="D496" s="59">
        <v>1003.0036328671617</v>
      </c>
      <c r="E496" s="59">
        <v>167.37060503077677</v>
      </c>
      <c r="F496" s="59">
        <v>2703.2641178263561</v>
      </c>
      <c r="G496" s="59">
        <v>80.92550716815353</v>
      </c>
      <c r="H496" s="59">
        <v>75.764106153434483</v>
      </c>
      <c r="I496" s="59">
        <v>791.74320138923804</v>
      </c>
      <c r="J496" s="59">
        <v>41.09434687509038</v>
      </c>
      <c r="K496" s="59">
        <v>1505.4786762888286</v>
      </c>
      <c r="L496" s="59">
        <v>4165.6594951384459</v>
      </c>
      <c r="M496" s="59">
        <v>2495.0058378747453</v>
      </c>
      <c r="N496" s="59">
        <v>0.60339685520383413</v>
      </c>
      <c r="O496" s="63">
        <v>0.64894025087293239</v>
      </c>
      <c r="P496" s="59">
        <v>7.2846218410726351</v>
      </c>
      <c r="Q496" s="59">
        <v>0.71239177074476179</v>
      </c>
      <c r="R496" s="59">
        <v>7.9119155947244622</v>
      </c>
      <c r="S496" s="59">
        <v>0.91406070990875987</v>
      </c>
      <c r="T496" s="59">
        <v>4774.3280674631806</v>
      </c>
      <c r="U496" s="59">
        <f t="shared" si="12"/>
        <v>0.56620828724548133</v>
      </c>
      <c r="V496" s="61">
        <f t="shared" si="13"/>
        <v>-0.1553519141008689</v>
      </c>
      <c r="W496" s="61">
        <v>-3.1829688326951802E-3</v>
      </c>
    </row>
    <row r="497" spans="1:23" x14ac:dyDescent="0.3">
      <c r="A497" s="60">
        <v>54969</v>
      </c>
      <c r="B497" s="59">
        <v>147.71474056079711</v>
      </c>
      <c r="C497" s="59">
        <v>144.50414565313167</v>
      </c>
      <c r="D497" s="59">
        <v>1004.3780747501319</v>
      </c>
      <c r="E497" s="59">
        <v>167.5999573102643</v>
      </c>
      <c r="F497" s="59">
        <v>2706.9684707344804</v>
      </c>
      <c r="G497" s="59">
        <v>80.798869356188547</v>
      </c>
      <c r="H497" s="59">
        <v>75.81432171077175</v>
      </c>
      <c r="I497" s="59">
        <v>792.2679594593094</v>
      </c>
      <c r="J497" s="59">
        <v>41.121583724259629</v>
      </c>
      <c r="K497" s="59">
        <v>1506.4764898264971</v>
      </c>
      <c r="L497" s="59">
        <v>4171.1653890088055</v>
      </c>
      <c r="M497" s="59">
        <v>2496.4792240770262</v>
      </c>
      <c r="N497" s="59">
        <v>0.60344042734161218</v>
      </c>
      <c r="O497" s="63">
        <v>0.64897174249370571</v>
      </c>
      <c r="P497" s="59">
        <v>7.2846218410726351</v>
      </c>
      <c r="Q497" s="59">
        <v>0.65168658873584107</v>
      </c>
      <c r="R497" s="59">
        <v>7.9119155947244622</v>
      </c>
      <c r="S497" s="59">
        <v>0.84812807995270612</v>
      </c>
      <c r="T497" s="59">
        <v>4786.7967860115132</v>
      </c>
      <c r="U497" s="59">
        <f t="shared" si="12"/>
        <v>0.56550728843243814</v>
      </c>
      <c r="V497" s="61">
        <f t="shared" si="13"/>
        <v>-0.1560529129139121</v>
      </c>
      <c r="W497" s="61">
        <v>-3.1746777887471699E-3</v>
      </c>
    </row>
    <row r="498" spans="1:23" x14ac:dyDescent="0.3">
      <c r="A498" s="60">
        <v>55000</v>
      </c>
      <c r="B498" s="59">
        <v>147.71474056079711</v>
      </c>
      <c r="C498" s="59">
        <v>144.70848401290141</v>
      </c>
      <c r="D498" s="59">
        <v>1005.7983313625323</v>
      </c>
      <c r="E498" s="59">
        <v>167.8369546657344</v>
      </c>
      <c r="F498" s="59">
        <v>2710.7963020728703</v>
      </c>
      <c r="G498" s="59">
        <v>80.672231544223578</v>
      </c>
      <c r="H498" s="59">
        <v>75.637425513483763</v>
      </c>
      <c r="I498" s="59">
        <v>790.41937483705124</v>
      </c>
      <c r="J498" s="59">
        <v>41.02563547037915</v>
      </c>
      <c r="K498" s="59">
        <v>1502.9614552480602</v>
      </c>
      <c r="L498" s="59">
        <v>4176.8548126748356</v>
      </c>
      <c r="M498" s="59">
        <v>2490.716122613198</v>
      </c>
      <c r="N498" s="59">
        <v>0.60342543319275987</v>
      </c>
      <c r="O498" s="63">
        <v>0.64900419661388487</v>
      </c>
      <c r="P498" s="59">
        <v>7.2846218410726351</v>
      </c>
      <c r="Q498" s="59">
        <v>0.59098140672692046</v>
      </c>
      <c r="R498" s="59">
        <v>7.9119155947244622</v>
      </c>
      <c r="S498" s="59">
        <v>0.78219544999665236</v>
      </c>
      <c r="T498" s="59">
        <v>4799.2980680829305</v>
      </c>
      <c r="U498" s="59">
        <f t="shared" si="12"/>
        <v>0.56483182824185207</v>
      </c>
      <c r="V498" s="61">
        <f t="shared" si="13"/>
        <v>-0.15672837310449816</v>
      </c>
      <c r="W498" s="61">
        <v>-3.1664083414321702E-3</v>
      </c>
    </row>
    <row r="499" spans="1:23" x14ac:dyDescent="0.3">
      <c r="A499" s="60">
        <v>55031</v>
      </c>
      <c r="B499" s="59">
        <v>147.71474056079711</v>
      </c>
      <c r="C499" s="59">
        <v>144.91282237267134</v>
      </c>
      <c r="D499" s="59">
        <v>1007.2185879749342</v>
      </c>
      <c r="E499" s="59">
        <v>168.07395202120472</v>
      </c>
      <c r="F499" s="59">
        <v>2714.6241334112642</v>
      </c>
      <c r="G499" s="59">
        <v>80.545593732258595</v>
      </c>
      <c r="H499" s="59">
        <v>75.670699989512244</v>
      </c>
      <c r="I499" s="59">
        <v>790.76709675331051</v>
      </c>
      <c r="J499" s="59">
        <v>41.043683500368871</v>
      </c>
      <c r="K499" s="59">
        <v>1503.6226392396479</v>
      </c>
      <c r="L499" s="59">
        <v>4182.5442363408711</v>
      </c>
      <c r="M499" s="59">
        <v>2491.649713215098</v>
      </c>
      <c r="N499" s="59">
        <v>0.60346469700969718</v>
      </c>
      <c r="O499" s="63">
        <v>0.64903656244080099</v>
      </c>
      <c r="P499" s="59">
        <v>7.2846218410726351</v>
      </c>
      <c r="Q499" s="59">
        <v>0.53027622471799984</v>
      </c>
      <c r="R499" s="59">
        <v>7.9119155947244622</v>
      </c>
      <c r="S499" s="59">
        <v>0.7162628200405986</v>
      </c>
      <c r="T499" s="59">
        <v>4811.831998720897</v>
      </c>
      <c r="U499" s="59">
        <f t="shared" si="12"/>
        <v>0.5641560499478947</v>
      </c>
      <c r="V499" s="61">
        <f t="shared" si="13"/>
        <v>-0.15740415139845554</v>
      </c>
      <c r="W499" s="61">
        <v>-3.1581604344949501E-3</v>
      </c>
    </row>
    <row r="500" spans="1:23" x14ac:dyDescent="0.3">
      <c r="A500" s="60">
        <v>55061</v>
      </c>
      <c r="B500" s="59">
        <v>141.13114210064305</v>
      </c>
      <c r="C500" s="59">
        <v>145.34702224567684</v>
      </c>
      <c r="D500" s="59">
        <v>1010.2365002329868</v>
      </c>
      <c r="E500" s="59">
        <v>168.57754920072458</v>
      </c>
      <c r="F500" s="59">
        <v>2722.7579164311933</v>
      </c>
      <c r="G500" s="59">
        <v>80.418955920293627</v>
      </c>
      <c r="H500" s="59">
        <v>76.235993453768316</v>
      </c>
      <c r="I500" s="59">
        <v>796.67447532395079</v>
      </c>
      <c r="J500" s="59">
        <v>41.350297897156125</v>
      </c>
      <c r="K500" s="59">
        <v>1514.8553627480521</v>
      </c>
      <c r="L500" s="59">
        <v>4188.0501302112243</v>
      </c>
      <c r="M500" s="59">
        <v>2509.5350853432215</v>
      </c>
      <c r="N500" s="59">
        <v>0.60363984213469168</v>
      </c>
      <c r="O500" s="63">
        <v>0.6501254358896299</v>
      </c>
      <c r="P500" s="59">
        <v>3.3710233809185866</v>
      </c>
      <c r="Q500" s="59">
        <v>0.46957104270907923</v>
      </c>
      <c r="R500" s="59">
        <v>5.2419155947244462</v>
      </c>
      <c r="S500" s="59">
        <v>0.65033019008454473</v>
      </c>
      <c r="T500" s="59">
        <v>4824.3986631909802</v>
      </c>
      <c r="U500" s="59">
        <f t="shared" si="12"/>
        <v>0.56437249624604857</v>
      </c>
      <c r="V500" s="61">
        <f t="shared" si="13"/>
        <v>-0.15718770510030167</v>
      </c>
      <c r="W500" s="61">
        <v>-1.7852875719740399E-3</v>
      </c>
    </row>
    <row r="501" spans="1:23" x14ac:dyDescent="0.3">
      <c r="A501" s="60">
        <v>55092</v>
      </c>
      <c r="B501" s="59">
        <v>141.13114210064305</v>
      </c>
      <c r="C501" s="59">
        <v>145.55136060544712</v>
      </c>
      <c r="D501" s="59">
        <v>1011.6567568453909</v>
      </c>
      <c r="E501" s="59">
        <v>168.8145465561953</v>
      </c>
      <c r="F501" s="59">
        <v>2726.5857477695931</v>
      </c>
      <c r="G501" s="59">
        <v>80.34718142882997</v>
      </c>
      <c r="H501" s="59">
        <v>76.260961652087673</v>
      </c>
      <c r="I501" s="59">
        <v>796.93539572905991</v>
      </c>
      <c r="J501" s="59">
        <v>41.363840613551453</v>
      </c>
      <c r="K501" s="59">
        <v>1515.3514959708086</v>
      </c>
      <c r="L501" s="59">
        <v>4193.7395538772689</v>
      </c>
      <c r="M501" s="59">
        <v>2510.2588753943378</v>
      </c>
      <c r="N501" s="59">
        <v>0.60366343520357491</v>
      </c>
      <c r="O501" s="63">
        <v>0.65015619418920823</v>
      </c>
      <c r="P501" s="59">
        <v>3.3710233809185866</v>
      </c>
      <c r="Q501" s="59">
        <v>0.44147918120143004</v>
      </c>
      <c r="R501" s="59">
        <v>5.2419155947244462</v>
      </c>
      <c r="S501" s="59">
        <v>0.60664756012853716</v>
      </c>
      <c r="T501" s="59">
        <v>4836.9981469814275</v>
      </c>
      <c r="U501" s="59">
        <f t="shared" si="12"/>
        <v>0.56369377554364863</v>
      </c>
      <c r="V501" s="61">
        <f t="shared" si="13"/>
        <v>-0.1578664258027016</v>
      </c>
      <c r="W501" s="61">
        <v>-1.7806372286948301E-3</v>
      </c>
    </row>
    <row r="502" spans="1:23" x14ac:dyDescent="0.3">
      <c r="A502" s="60">
        <v>55122</v>
      </c>
      <c r="B502" s="59">
        <v>141.13114210064305</v>
      </c>
      <c r="C502" s="59">
        <v>145.74910740522429</v>
      </c>
      <c r="D502" s="59">
        <v>1013.031198728359</v>
      </c>
      <c r="E502" s="59">
        <v>169.04389883568248</v>
      </c>
      <c r="F502" s="59">
        <v>2730.290100677712</v>
      </c>
      <c r="G502" s="59">
        <v>80.275406937366313</v>
      </c>
      <c r="H502" s="59">
        <v>76.323785857335636</v>
      </c>
      <c r="I502" s="59">
        <v>797.5919155497653</v>
      </c>
      <c r="J502" s="59">
        <v>41.397916375989453</v>
      </c>
      <c r="K502" s="59">
        <v>1516.5998509789711</v>
      </c>
      <c r="L502" s="59">
        <v>4199.2454477476203</v>
      </c>
      <c r="M502" s="59">
        <v>2512.1888756994281</v>
      </c>
      <c r="N502" s="59">
        <v>0.60369658732635245</v>
      </c>
      <c r="O502" s="63">
        <v>0.6501858809282457</v>
      </c>
      <c r="P502" s="59">
        <v>3.3710233809185866</v>
      </c>
      <c r="Q502" s="59">
        <v>0.41338731969378084</v>
      </c>
      <c r="R502" s="59">
        <v>5.2419155947244462</v>
      </c>
      <c r="S502" s="59">
        <v>0.56296493017252947</v>
      </c>
      <c r="T502" s="59">
        <v>4849.630535803748</v>
      </c>
      <c r="U502" s="59">
        <f t="shared" si="12"/>
        <v>0.5629893000138021</v>
      </c>
      <c r="V502" s="61">
        <f t="shared" si="13"/>
        <v>-0.15857090133254814</v>
      </c>
      <c r="W502" s="61">
        <v>-1.77599899869807E-3</v>
      </c>
    </row>
    <row r="503" spans="1:23" x14ac:dyDescent="0.3">
      <c r="A503" s="60">
        <v>55153</v>
      </c>
      <c r="B503" s="59">
        <v>141.13114210064305</v>
      </c>
      <c r="C503" s="59">
        <v>145.95344576499403</v>
      </c>
      <c r="D503" s="59">
        <v>1014.4514553407595</v>
      </c>
      <c r="E503" s="59">
        <v>169.28089619115258</v>
      </c>
      <c r="F503" s="59">
        <v>2734.1179320161018</v>
      </c>
      <c r="G503" s="59">
        <v>80.203632445902656</v>
      </c>
      <c r="H503" s="59">
        <v>76.391767088068264</v>
      </c>
      <c r="I503" s="59">
        <v>798.30232685120177</v>
      </c>
      <c r="J503" s="59">
        <v>41.434789301950779</v>
      </c>
      <c r="K503" s="59">
        <v>1517.9506792068998</v>
      </c>
      <c r="L503" s="59">
        <v>4204.9348714136504</v>
      </c>
      <c r="M503" s="59">
        <v>2514.2831948940234</v>
      </c>
      <c r="N503" s="59">
        <v>0.60373098873250874</v>
      </c>
      <c r="O503" s="63">
        <v>0.65021647555195616</v>
      </c>
      <c r="P503" s="59">
        <v>3.3710233809185866</v>
      </c>
      <c r="Q503" s="59">
        <v>0.38529545818613165</v>
      </c>
      <c r="R503" s="59">
        <v>5.2419155947244462</v>
      </c>
      <c r="S503" s="59">
        <v>0.51928230021652177</v>
      </c>
      <c r="T503" s="59">
        <v>4862.2959155932995</v>
      </c>
      <c r="U503" s="59">
        <f t="shared" si="12"/>
        <v>0.56231006493204838</v>
      </c>
      <c r="V503" s="61">
        <f t="shared" si="13"/>
        <v>-0.15925013641430186</v>
      </c>
      <c r="W503" s="61">
        <v>-1.7713728504309E-3</v>
      </c>
    </row>
    <row r="504" spans="1:23" x14ac:dyDescent="0.3">
      <c r="A504" s="60">
        <v>55184</v>
      </c>
      <c r="B504" s="59">
        <v>141.13114210064305</v>
      </c>
      <c r="C504" s="59">
        <v>146.15778412476431</v>
      </c>
      <c r="D504" s="59">
        <v>1015.8717119531635</v>
      </c>
      <c r="E504" s="59">
        <v>169.5178935466233</v>
      </c>
      <c r="F504" s="59">
        <v>2737.9457633545007</v>
      </c>
      <c r="G504" s="59">
        <v>80.131857954438999</v>
      </c>
      <c r="H504" s="59">
        <v>76.154861843222179</v>
      </c>
      <c r="I504" s="59">
        <v>795.82664111420547</v>
      </c>
      <c r="J504" s="59">
        <v>41.306292223287741</v>
      </c>
      <c r="K504" s="59">
        <v>1513.2432285086172</v>
      </c>
      <c r="L504" s="59">
        <v>4210.624295079695</v>
      </c>
      <c r="M504" s="59">
        <v>2506.6628816437715</v>
      </c>
      <c r="N504" s="59">
        <v>0.60368836974052587</v>
      </c>
      <c r="O504" s="63">
        <v>0.65024698749634691</v>
      </c>
      <c r="P504" s="59">
        <v>3.3710233809185866</v>
      </c>
      <c r="Q504" s="59">
        <v>0.35720359667848245</v>
      </c>
      <c r="R504" s="59">
        <v>5.2419155947244462</v>
      </c>
      <c r="S504" s="59">
        <v>0.47559967026051403</v>
      </c>
    </row>
    <row r="505" spans="1:23" x14ac:dyDescent="0.3">
      <c r="A505" s="60"/>
    </row>
    <row r="506" spans="1:23" x14ac:dyDescent="0.3">
      <c r="A506" s="60"/>
    </row>
    <row r="507" spans="1:23" x14ac:dyDescent="0.3">
      <c r="A507" s="60"/>
    </row>
    <row r="508" spans="1:23" x14ac:dyDescent="0.3">
      <c r="A508" s="60"/>
    </row>
    <row r="509" spans="1:23" x14ac:dyDescent="0.3">
      <c r="A509" s="60"/>
    </row>
    <row r="510" spans="1:23" x14ac:dyDescent="0.3">
      <c r="A510" s="60"/>
    </row>
    <row r="511" spans="1:23" x14ac:dyDescent="0.3">
      <c r="A511" s="60"/>
    </row>
    <row r="512" spans="1:23" x14ac:dyDescent="0.3">
      <c r="A512" s="60"/>
    </row>
    <row r="513" spans="1:1" x14ac:dyDescent="0.3">
      <c r="A513" s="60"/>
    </row>
    <row r="514" spans="1:1" x14ac:dyDescent="0.3">
      <c r="A514" s="60"/>
    </row>
  </sheetData>
  <pageMargins left="0.7" right="0.7" top="0.75" bottom="0.75" header="0.3" footer="0.3"/>
  <pageSetup orientation="portrait" r:id="rId1"/>
  <headerFooter>
    <oddHeader>&amp;R&amp;"Arial"&amp;10&amp;K000000 ECB-CONFIDENTIAL&amp;1#_x000D_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02B6-2992-4A59-ACAA-0FA196A1CB12}">
  <dimension ref="A1:C4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4.4" x14ac:dyDescent="0.3"/>
  <sheetData>
    <row r="1" spans="1:3" x14ac:dyDescent="0.3">
      <c r="B1" s="1" t="s">
        <v>15</v>
      </c>
      <c r="C1" t="s">
        <v>16</v>
      </c>
    </row>
    <row r="2" spans="1:3" x14ac:dyDescent="0.3">
      <c r="A2" s="4">
        <v>42064</v>
      </c>
      <c r="B2" s="64" t="e">
        <f>#REF!-#REF!</f>
        <v>#REF!</v>
      </c>
      <c r="C2" s="64">
        <v>0</v>
      </c>
    </row>
    <row r="3" spans="1:3" x14ac:dyDescent="0.3">
      <c r="A3" s="4">
        <v>42095</v>
      </c>
      <c r="B3" s="64" t="e">
        <f>#REF!-#REF!</f>
        <v>#REF!</v>
      </c>
      <c r="C3" s="64">
        <v>0</v>
      </c>
    </row>
    <row r="4" spans="1:3" x14ac:dyDescent="0.3">
      <c r="A4" s="4">
        <v>42125</v>
      </c>
      <c r="B4" s="64" t="e">
        <f>#REF!-#REF!</f>
        <v>#REF!</v>
      </c>
      <c r="C4" s="64">
        <v>0</v>
      </c>
    </row>
    <row r="5" spans="1:3" x14ac:dyDescent="0.3">
      <c r="A5" s="4">
        <v>42156</v>
      </c>
      <c r="B5" s="64" t="e">
        <f>#REF!-#REF!</f>
        <v>#REF!</v>
      </c>
      <c r="C5" s="64">
        <v>0</v>
      </c>
    </row>
    <row r="6" spans="1:3" x14ac:dyDescent="0.3">
      <c r="A6" s="4">
        <v>42186</v>
      </c>
      <c r="B6" s="64" t="e">
        <f>#REF!-#REF!</f>
        <v>#REF!</v>
      </c>
      <c r="C6" s="64">
        <v>0</v>
      </c>
    </row>
    <row r="7" spans="1:3" x14ac:dyDescent="0.3">
      <c r="A7" s="4">
        <v>42217</v>
      </c>
      <c r="B7" s="64" t="e">
        <f>#REF!-#REF!</f>
        <v>#REF!</v>
      </c>
      <c r="C7" s="64">
        <v>0</v>
      </c>
    </row>
    <row r="8" spans="1:3" x14ac:dyDescent="0.3">
      <c r="A8" s="4">
        <v>42248</v>
      </c>
      <c r="B8" s="64" t="e">
        <f>#REF!-#REF!</f>
        <v>#REF!</v>
      </c>
      <c r="C8" s="64">
        <v>0</v>
      </c>
    </row>
    <row r="9" spans="1:3" x14ac:dyDescent="0.3">
      <c r="A9" s="4">
        <v>42278</v>
      </c>
      <c r="B9" s="64" t="e">
        <f>#REF!-#REF!</f>
        <v>#REF!</v>
      </c>
      <c r="C9" s="64">
        <v>0</v>
      </c>
    </row>
    <row r="10" spans="1:3" x14ac:dyDescent="0.3">
      <c r="A10" s="4">
        <v>42309</v>
      </c>
      <c r="B10" s="64" t="e">
        <f>#REF!-#REF!</f>
        <v>#REF!</v>
      </c>
      <c r="C10" s="64">
        <v>0</v>
      </c>
    </row>
    <row r="11" spans="1:3" x14ac:dyDescent="0.3">
      <c r="A11" s="4">
        <v>42339</v>
      </c>
      <c r="B11" s="64" t="e">
        <f>#REF!-#REF!</f>
        <v>#REF!</v>
      </c>
      <c r="C11" s="64">
        <v>0</v>
      </c>
    </row>
    <row r="12" spans="1:3" x14ac:dyDescent="0.3">
      <c r="A12" s="4">
        <v>42370</v>
      </c>
      <c r="B12" s="64" t="e">
        <f>#REF!-#REF!</f>
        <v>#REF!</v>
      </c>
      <c r="C12" s="64">
        <v>0</v>
      </c>
    </row>
    <row r="13" spans="1:3" x14ac:dyDescent="0.3">
      <c r="A13" s="4">
        <v>42401</v>
      </c>
      <c r="B13" s="64" t="e">
        <f>#REF!-#REF!</f>
        <v>#REF!</v>
      </c>
      <c r="C13" s="64">
        <v>0</v>
      </c>
    </row>
    <row r="14" spans="1:3" x14ac:dyDescent="0.3">
      <c r="A14" s="4">
        <v>42430</v>
      </c>
      <c r="B14" s="64" t="e">
        <f>#REF!-#REF!</f>
        <v>#REF!</v>
      </c>
      <c r="C14" s="64">
        <v>0</v>
      </c>
    </row>
    <row r="15" spans="1:3" x14ac:dyDescent="0.3">
      <c r="A15" s="4">
        <v>42461</v>
      </c>
      <c r="B15" s="64" t="e">
        <f>#REF!-#REF!</f>
        <v>#REF!</v>
      </c>
      <c r="C15" s="64">
        <v>0</v>
      </c>
    </row>
    <row r="16" spans="1:3" x14ac:dyDescent="0.3">
      <c r="A16" s="4">
        <v>42491</v>
      </c>
      <c r="B16" s="64" t="e">
        <f>#REF!-#REF!</f>
        <v>#REF!</v>
      </c>
      <c r="C16" s="64">
        <v>0</v>
      </c>
    </row>
    <row r="17" spans="1:3" x14ac:dyDescent="0.3">
      <c r="A17" s="4">
        <v>42522</v>
      </c>
      <c r="B17" s="64" t="e">
        <f>#REF!-#REF!</f>
        <v>#REF!</v>
      </c>
      <c r="C17" s="64">
        <v>0</v>
      </c>
    </row>
    <row r="18" spans="1:3" x14ac:dyDescent="0.3">
      <c r="A18" s="4">
        <v>42552</v>
      </c>
      <c r="B18" s="64" t="e">
        <f>#REF!-#REF!</f>
        <v>#REF!</v>
      </c>
      <c r="C18" s="64">
        <v>0</v>
      </c>
    </row>
    <row r="19" spans="1:3" x14ac:dyDescent="0.3">
      <c r="A19" s="4">
        <v>42583</v>
      </c>
      <c r="B19" s="64" t="e">
        <f>#REF!-#REF!</f>
        <v>#REF!</v>
      </c>
      <c r="C19" s="64">
        <v>0</v>
      </c>
    </row>
    <row r="20" spans="1:3" x14ac:dyDescent="0.3">
      <c r="A20" s="4">
        <v>42614</v>
      </c>
      <c r="B20" s="64" t="e">
        <f>#REF!-#REF!</f>
        <v>#REF!</v>
      </c>
      <c r="C20" s="64">
        <v>0</v>
      </c>
    </row>
    <row r="21" spans="1:3" x14ac:dyDescent="0.3">
      <c r="A21" s="4">
        <v>42644</v>
      </c>
      <c r="B21" s="64" t="e">
        <f>#REF!-#REF!</f>
        <v>#REF!</v>
      </c>
      <c r="C21" s="64">
        <v>0</v>
      </c>
    </row>
    <row r="22" spans="1:3" x14ac:dyDescent="0.3">
      <c r="A22" s="4">
        <v>42675</v>
      </c>
      <c r="B22" s="64" t="e">
        <f>#REF!-#REF!</f>
        <v>#REF!</v>
      </c>
      <c r="C22" s="64">
        <v>0</v>
      </c>
    </row>
    <row r="23" spans="1:3" x14ac:dyDescent="0.3">
      <c r="A23" s="4">
        <v>42705</v>
      </c>
      <c r="B23" s="64" t="e">
        <f>#REF!-#REF!</f>
        <v>#REF!</v>
      </c>
      <c r="C23" s="64">
        <v>0</v>
      </c>
    </row>
    <row r="24" spans="1:3" x14ac:dyDescent="0.3">
      <c r="A24" s="4">
        <v>42736</v>
      </c>
      <c r="B24" s="64" t="e">
        <f>#REF!-#REF!</f>
        <v>#REF!</v>
      </c>
      <c r="C24" s="64">
        <v>0</v>
      </c>
    </row>
    <row r="25" spans="1:3" x14ac:dyDescent="0.3">
      <c r="A25" s="4">
        <v>42767</v>
      </c>
      <c r="B25" s="64" t="e">
        <f>#REF!-#REF!</f>
        <v>#REF!</v>
      </c>
      <c r="C25" s="64">
        <v>0</v>
      </c>
    </row>
    <row r="26" spans="1:3" x14ac:dyDescent="0.3">
      <c r="A26" s="4">
        <v>42795</v>
      </c>
      <c r="B26" s="64" t="e">
        <f>#REF!-#REF!</f>
        <v>#REF!</v>
      </c>
      <c r="C26" s="64">
        <v>0</v>
      </c>
    </row>
    <row r="27" spans="1:3" x14ac:dyDescent="0.3">
      <c r="A27" s="4">
        <v>42826</v>
      </c>
      <c r="B27" s="64" t="e">
        <f>#REF!-#REF!</f>
        <v>#REF!</v>
      </c>
      <c r="C27" s="64">
        <v>0</v>
      </c>
    </row>
    <row r="28" spans="1:3" x14ac:dyDescent="0.3">
      <c r="A28" s="4">
        <v>42856</v>
      </c>
      <c r="B28" s="64" t="e">
        <f>#REF!-#REF!</f>
        <v>#REF!</v>
      </c>
      <c r="C28" s="64">
        <v>0</v>
      </c>
    </row>
    <row r="29" spans="1:3" x14ac:dyDescent="0.3">
      <c r="A29" s="4">
        <v>42887</v>
      </c>
      <c r="B29" s="64" t="e">
        <f>#REF!-#REF!</f>
        <v>#REF!</v>
      </c>
      <c r="C29" s="64">
        <v>0</v>
      </c>
    </row>
    <row r="30" spans="1:3" x14ac:dyDescent="0.3">
      <c r="A30" s="4">
        <v>42917</v>
      </c>
      <c r="B30" s="64" t="e">
        <f>#REF!-#REF!</f>
        <v>#REF!</v>
      </c>
      <c r="C30" s="64">
        <v>0</v>
      </c>
    </row>
    <row r="31" spans="1:3" x14ac:dyDescent="0.3">
      <c r="A31" s="4">
        <v>42948</v>
      </c>
      <c r="B31" s="64" t="e">
        <f>#REF!-#REF!</f>
        <v>#REF!</v>
      </c>
      <c r="C31" s="64">
        <v>0</v>
      </c>
    </row>
    <row r="32" spans="1:3" x14ac:dyDescent="0.3">
      <c r="A32" s="4">
        <v>42979</v>
      </c>
      <c r="B32" s="64" t="e">
        <f>#REF!-#REF!</f>
        <v>#REF!</v>
      </c>
      <c r="C32" s="64">
        <v>0</v>
      </c>
    </row>
    <row r="33" spans="1:3" x14ac:dyDescent="0.3">
      <c r="A33" s="4">
        <v>43009</v>
      </c>
      <c r="B33" s="64" t="e">
        <f>#REF!-#REF!</f>
        <v>#REF!</v>
      </c>
      <c r="C33" s="64">
        <v>0</v>
      </c>
    </row>
    <row r="34" spans="1:3" x14ac:dyDescent="0.3">
      <c r="A34" s="4">
        <v>43040</v>
      </c>
      <c r="B34" s="64" t="e">
        <f>#REF!-#REF!</f>
        <v>#REF!</v>
      </c>
      <c r="C34" s="64">
        <v>0</v>
      </c>
    </row>
    <row r="35" spans="1:3" x14ac:dyDescent="0.3">
      <c r="A35" s="4">
        <v>43070</v>
      </c>
      <c r="B35" s="64" t="e">
        <f>#REF!-#REF!</f>
        <v>#REF!</v>
      </c>
      <c r="C35" s="64">
        <v>0</v>
      </c>
    </row>
    <row r="36" spans="1:3" x14ac:dyDescent="0.3">
      <c r="A36" s="4">
        <v>43101</v>
      </c>
      <c r="B36" s="64" t="e">
        <f>#REF!-#REF!</f>
        <v>#REF!</v>
      </c>
      <c r="C36" s="64">
        <v>0</v>
      </c>
    </row>
    <row r="37" spans="1:3" x14ac:dyDescent="0.3">
      <c r="A37" s="4">
        <v>43132</v>
      </c>
      <c r="B37" s="64" t="e">
        <f>#REF!-#REF!</f>
        <v>#REF!</v>
      </c>
      <c r="C37" s="64">
        <v>0</v>
      </c>
    </row>
    <row r="38" spans="1:3" x14ac:dyDescent="0.3">
      <c r="A38" s="4">
        <v>43160</v>
      </c>
      <c r="B38" s="64" t="e">
        <f>#REF!-#REF!</f>
        <v>#REF!</v>
      </c>
      <c r="C38" s="64">
        <v>0</v>
      </c>
    </row>
    <row r="39" spans="1:3" x14ac:dyDescent="0.3">
      <c r="A39" s="4">
        <v>43191</v>
      </c>
      <c r="B39" s="64" t="e">
        <f>#REF!-#REF!</f>
        <v>#REF!</v>
      </c>
      <c r="C39" s="64">
        <v>0</v>
      </c>
    </row>
    <row r="40" spans="1:3" x14ac:dyDescent="0.3">
      <c r="A40" s="4">
        <v>43221</v>
      </c>
      <c r="B40" s="64" t="e">
        <f>#REF!-#REF!</f>
        <v>#REF!</v>
      </c>
      <c r="C40" s="64">
        <v>0</v>
      </c>
    </row>
    <row r="41" spans="1:3" x14ac:dyDescent="0.3">
      <c r="A41" s="4">
        <v>43252</v>
      </c>
      <c r="B41" s="64" t="e">
        <f>#REF!-#REF!</f>
        <v>#REF!</v>
      </c>
      <c r="C41" s="64">
        <v>0</v>
      </c>
    </row>
    <row r="42" spans="1:3" x14ac:dyDescent="0.3">
      <c r="A42" s="4">
        <v>43282</v>
      </c>
      <c r="B42" s="64" t="e">
        <f>#REF!-#REF!</f>
        <v>#REF!</v>
      </c>
      <c r="C42" s="64">
        <v>0</v>
      </c>
    </row>
    <row r="43" spans="1:3" x14ac:dyDescent="0.3">
      <c r="A43" s="4">
        <v>43313</v>
      </c>
      <c r="B43" s="64" t="e">
        <f>#REF!-#REF!</f>
        <v>#REF!</v>
      </c>
      <c r="C43" s="64">
        <v>0</v>
      </c>
    </row>
    <row r="44" spans="1:3" x14ac:dyDescent="0.3">
      <c r="A44" s="4">
        <v>43344</v>
      </c>
      <c r="B44" s="64" t="e">
        <f>#REF!-#REF!</f>
        <v>#REF!</v>
      </c>
      <c r="C44" s="64">
        <v>0</v>
      </c>
    </row>
    <row r="45" spans="1:3" x14ac:dyDescent="0.3">
      <c r="A45" s="4">
        <v>43374</v>
      </c>
      <c r="B45" s="64" t="e">
        <f>#REF!-#REF!</f>
        <v>#REF!</v>
      </c>
      <c r="C45" s="64">
        <v>0</v>
      </c>
    </row>
    <row r="46" spans="1:3" x14ac:dyDescent="0.3">
      <c r="A46" s="4">
        <v>43405</v>
      </c>
      <c r="B46" s="64" t="e">
        <f>#REF!-#REF!</f>
        <v>#REF!</v>
      </c>
      <c r="C46" s="64">
        <v>0</v>
      </c>
    </row>
    <row r="47" spans="1:3" x14ac:dyDescent="0.3">
      <c r="A47" s="4">
        <v>43435</v>
      </c>
      <c r="B47" s="64" t="e">
        <f>#REF!-#REF!</f>
        <v>#REF!</v>
      </c>
      <c r="C47" s="64">
        <v>0</v>
      </c>
    </row>
    <row r="48" spans="1:3" x14ac:dyDescent="0.3">
      <c r="A48" s="4">
        <v>43466</v>
      </c>
      <c r="B48" s="64" t="e">
        <f>#REF!-#REF!</f>
        <v>#REF!</v>
      </c>
      <c r="C48" s="64">
        <v>0</v>
      </c>
    </row>
    <row r="49" spans="1:3" x14ac:dyDescent="0.3">
      <c r="A49" s="4">
        <v>43497</v>
      </c>
      <c r="B49" s="64" t="e">
        <f>#REF!-#REF!</f>
        <v>#REF!</v>
      </c>
      <c r="C49" s="64">
        <v>0</v>
      </c>
    </row>
    <row r="50" spans="1:3" x14ac:dyDescent="0.3">
      <c r="A50" s="4">
        <v>43525</v>
      </c>
      <c r="B50" s="64" t="e">
        <f>#REF!-#REF!</f>
        <v>#REF!</v>
      </c>
      <c r="C50" s="64">
        <v>0</v>
      </c>
    </row>
    <row r="51" spans="1:3" x14ac:dyDescent="0.3">
      <c r="A51" s="4">
        <v>43556</v>
      </c>
      <c r="B51" s="64" t="e">
        <f>#REF!-#REF!</f>
        <v>#REF!</v>
      </c>
      <c r="C51" s="64">
        <v>0</v>
      </c>
    </row>
    <row r="52" spans="1:3" x14ac:dyDescent="0.3">
      <c r="A52" s="4">
        <v>43586</v>
      </c>
      <c r="B52" s="64" t="e">
        <f>#REF!-#REF!</f>
        <v>#REF!</v>
      </c>
      <c r="C52" s="64">
        <v>0</v>
      </c>
    </row>
    <row r="53" spans="1:3" x14ac:dyDescent="0.3">
      <c r="A53" s="4">
        <v>43617</v>
      </c>
      <c r="B53" s="64" t="e">
        <f>#REF!-#REF!</f>
        <v>#REF!</v>
      </c>
      <c r="C53" s="64">
        <v>0</v>
      </c>
    </row>
    <row r="54" spans="1:3" x14ac:dyDescent="0.3">
      <c r="A54" s="4">
        <v>43647</v>
      </c>
      <c r="B54" s="64" t="e">
        <f>#REF!-#REF!</f>
        <v>#REF!</v>
      </c>
      <c r="C54" s="64">
        <v>0</v>
      </c>
    </row>
    <row r="55" spans="1:3" x14ac:dyDescent="0.3">
      <c r="A55" s="4">
        <v>43678</v>
      </c>
      <c r="B55" s="64" t="e">
        <f>#REF!-#REF!</f>
        <v>#REF!</v>
      </c>
      <c r="C55" s="64">
        <v>0</v>
      </c>
    </row>
    <row r="56" spans="1:3" x14ac:dyDescent="0.3">
      <c r="A56" s="4">
        <v>43709</v>
      </c>
      <c r="B56" s="64" t="e">
        <f>#REF!-#REF!</f>
        <v>#REF!</v>
      </c>
      <c r="C56" s="64">
        <v>0</v>
      </c>
    </row>
    <row r="57" spans="1:3" x14ac:dyDescent="0.3">
      <c r="A57" s="4">
        <v>43739</v>
      </c>
      <c r="B57" s="64" t="e">
        <f>#REF!-#REF!</f>
        <v>#REF!</v>
      </c>
      <c r="C57" s="64">
        <v>0</v>
      </c>
    </row>
    <row r="58" spans="1:3" x14ac:dyDescent="0.3">
      <c r="A58" s="4">
        <v>43770</v>
      </c>
      <c r="B58" s="64" t="e">
        <f>#REF!-#REF!</f>
        <v>#REF!</v>
      </c>
      <c r="C58" s="64">
        <v>0</v>
      </c>
    </row>
    <row r="59" spans="1:3" x14ac:dyDescent="0.3">
      <c r="A59" s="4">
        <v>43800</v>
      </c>
      <c r="B59" s="64" t="e">
        <f>#REF!-#REF!</f>
        <v>#REF!</v>
      </c>
      <c r="C59" s="64">
        <v>0</v>
      </c>
    </row>
    <row r="60" spans="1:3" x14ac:dyDescent="0.3">
      <c r="A60" s="4">
        <v>43831</v>
      </c>
      <c r="B60" s="64" t="e">
        <f>#REF!-#REF!</f>
        <v>#REF!</v>
      </c>
      <c r="C60" s="64">
        <v>0</v>
      </c>
    </row>
    <row r="61" spans="1:3" x14ac:dyDescent="0.3">
      <c r="A61" s="4">
        <v>43862</v>
      </c>
      <c r="B61" s="64" t="e">
        <f>#REF!-#REF!</f>
        <v>#REF!</v>
      </c>
      <c r="C61" s="64">
        <v>0</v>
      </c>
    </row>
    <row r="62" spans="1:3" x14ac:dyDescent="0.3">
      <c r="A62" s="4">
        <v>43891</v>
      </c>
      <c r="B62" s="64" t="e">
        <f>#REF!-#REF!</f>
        <v>#REF!</v>
      </c>
      <c r="C62" s="64" t="e">
        <f>(#REF!-#REF!)</f>
        <v>#REF!</v>
      </c>
    </row>
    <row r="63" spans="1:3" x14ac:dyDescent="0.3">
      <c r="A63" s="4">
        <v>43922</v>
      </c>
      <c r="B63" s="64" t="e">
        <f>#REF!-#REF!</f>
        <v>#REF!</v>
      </c>
      <c r="C63" s="64" t="e">
        <f>(#REF!-#REF!)</f>
        <v>#REF!</v>
      </c>
    </row>
    <row r="64" spans="1:3" x14ac:dyDescent="0.3">
      <c r="A64" s="4">
        <v>43952</v>
      </c>
      <c r="B64" s="64" t="e">
        <f>#REF!-#REF!</f>
        <v>#REF!</v>
      </c>
      <c r="C64" s="64" t="e">
        <f>(#REF!-#REF!)</f>
        <v>#REF!</v>
      </c>
    </row>
    <row r="65" spans="1:3" x14ac:dyDescent="0.3">
      <c r="A65" s="4">
        <v>43983</v>
      </c>
      <c r="B65" s="64" t="e">
        <f>#REF!-#REF!</f>
        <v>#REF!</v>
      </c>
      <c r="C65" s="64" t="e">
        <f>(#REF!-#REF!)</f>
        <v>#REF!</v>
      </c>
    </row>
    <row r="66" spans="1:3" x14ac:dyDescent="0.3">
      <c r="A66" s="4">
        <v>44013</v>
      </c>
      <c r="B66" s="64" t="e">
        <f>#REF!-#REF!</f>
        <v>#REF!</v>
      </c>
      <c r="C66" s="64" t="e">
        <f>(#REF!-#REF!)</f>
        <v>#REF!</v>
      </c>
    </row>
    <row r="67" spans="1:3" x14ac:dyDescent="0.3">
      <c r="A67" s="4">
        <v>44044</v>
      </c>
      <c r="B67" s="64" t="e">
        <f>#REF!-#REF!</f>
        <v>#REF!</v>
      </c>
      <c r="C67" s="64" t="e">
        <f>(#REF!-#REF!)</f>
        <v>#REF!</v>
      </c>
    </row>
    <row r="68" spans="1:3" x14ac:dyDescent="0.3">
      <c r="A68" s="4">
        <v>44075</v>
      </c>
      <c r="B68" s="64" t="e">
        <f>#REF!-#REF!</f>
        <v>#REF!</v>
      </c>
      <c r="C68" s="64" t="e">
        <f>(#REF!-#REF!)</f>
        <v>#REF!</v>
      </c>
    </row>
    <row r="69" spans="1:3" x14ac:dyDescent="0.3">
      <c r="A69" s="4">
        <v>44105</v>
      </c>
      <c r="B69" s="64" t="e">
        <f>#REF!-#REF!</f>
        <v>#REF!</v>
      </c>
      <c r="C69" s="64" t="e">
        <f>(#REF!-#REF!)</f>
        <v>#REF!</v>
      </c>
    </row>
    <row r="70" spans="1:3" x14ac:dyDescent="0.3">
      <c r="A70" s="4">
        <v>44136</v>
      </c>
      <c r="B70" s="64" t="e">
        <f>#REF!-#REF!</f>
        <v>#REF!</v>
      </c>
      <c r="C70" s="64" t="e">
        <f>(#REF!-#REF!)</f>
        <v>#REF!</v>
      </c>
    </row>
    <row r="71" spans="1:3" x14ac:dyDescent="0.3">
      <c r="A71" s="4">
        <v>44166</v>
      </c>
      <c r="B71" s="64" t="e">
        <f>#REF!-#REF!</f>
        <v>#REF!</v>
      </c>
      <c r="C71" s="64" t="e">
        <f>(#REF!-#REF!)</f>
        <v>#REF!</v>
      </c>
    </row>
    <row r="72" spans="1:3" x14ac:dyDescent="0.3">
      <c r="A72" s="4">
        <v>44197</v>
      </c>
      <c r="B72" s="64" t="e">
        <f>#REF!-#REF!</f>
        <v>#REF!</v>
      </c>
      <c r="C72" s="64" t="e">
        <f>(#REF!-#REF!)</f>
        <v>#REF!</v>
      </c>
    </row>
    <row r="73" spans="1:3" x14ac:dyDescent="0.3">
      <c r="A73" s="4">
        <v>44228</v>
      </c>
      <c r="B73" s="64" t="e">
        <f>#REF!-#REF!</f>
        <v>#REF!</v>
      </c>
      <c r="C73" s="64" t="e">
        <f>(#REF!-#REF!)</f>
        <v>#REF!</v>
      </c>
    </row>
    <row r="74" spans="1:3" x14ac:dyDescent="0.3">
      <c r="A74" s="4">
        <v>44256</v>
      </c>
      <c r="B74" s="64" t="e">
        <f>#REF!-#REF!</f>
        <v>#REF!</v>
      </c>
      <c r="C74" s="64" t="e">
        <f>(#REF!-#REF!)</f>
        <v>#REF!</v>
      </c>
    </row>
    <row r="75" spans="1:3" x14ac:dyDescent="0.3">
      <c r="A75" s="4">
        <v>44287</v>
      </c>
      <c r="B75" s="64" t="e">
        <f>#REF!-#REF!</f>
        <v>#REF!</v>
      </c>
      <c r="C75" s="64" t="e">
        <f>(#REF!-#REF!)</f>
        <v>#REF!</v>
      </c>
    </row>
    <row r="76" spans="1:3" x14ac:dyDescent="0.3">
      <c r="A76" s="4">
        <v>44317</v>
      </c>
      <c r="B76" s="64" t="e">
        <f>#REF!-#REF!</f>
        <v>#REF!</v>
      </c>
      <c r="C76" s="64" t="e">
        <f>(#REF!-#REF!)</f>
        <v>#REF!</v>
      </c>
    </row>
    <row r="77" spans="1:3" x14ac:dyDescent="0.3">
      <c r="A77" s="4">
        <v>44348</v>
      </c>
      <c r="B77" s="64" t="e">
        <f>#REF!-#REF!</f>
        <v>#REF!</v>
      </c>
      <c r="C77" s="64" t="e">
        <f>(#REF!-#REF!)</f>
        <v>#REF!</v>
      </c>
    </row>
    <row r="78" spans="1:3" x14ac:dyDescent="0.3">
      <c r="A78" s="4">
        <v>44378</v>
      </c>
      <c r="B78" s="64" t="e">
        <f>#REF!-#REF!</f>
        <v>#REF!</v>
      </c>
      <c r="C78" s="64" t="e">
        <f>(#REF!-#REF!)</f>
        <v>#REF!</v>
      </c>
    </row>
    <row r="79" spans="1:3" x14ac:dyDescent="0.3">
      <c r="A79" s="4">
        <v>44409</v>
      </c>
      <c r="B79" s="64" t="e">
        <f>#REF!-#REF!</f>
        <v>#REF!</v>
      </c>
      <c r="C79" s="64" t="e">
        <f>(#REF!-#REF!)</f>
        <v>#REF!</v>
      </c>
    </row>
    <row r="80" spans="1:3" x14ac:dyDescent="0.3">
      <c r="A80" s="4">
        <v>44440</v>
      </c>
      <c r="B80" s="64" t="e">
        <f>#REF!-#REF!</f>
        <v>#REF!</v>
      </c>
      <c r="C80" s="64" t="e">
        <f>(#REF!-#REF!)</f>
        <v>#REF!</v>
      </c>
    </row>
    <row r="81" spans="1:3" x14ac:dyDescent="0.3">
      <c r="A81" s="4">
        <v>44470</v>
      </c>
      <c r="B81" s="64" t="e">
        <f>#REF!-#REF!</f>
        <v>#REF!</v>
      </c>
      <c r="C81" s="64" t="e">
        <f>(#REF!-#REF!)</f>
        <v>#REF!</v>
      </c>
    </row>
    <row r="82" spans="1:3" x14ac:dyDescent="0.3">
      <c r="A82" s="4">
        <v>44501</v>
      </c>
      <c r="B82" s="64" t="e">
        <f>#REF!-#REF!</f>
        <v>#REF!</v>
      </c>
      <c r="C82" s="64" t="e">
        <f>(#REF!-#REF!)</f>
        <v>#REF!</v>
      </c>
    </row>
    <row r="83" spans="1:3" x14ac:dyDescent="0.3">
      <c r="A83" s="4">
        <v>44531</v>
      </c>
      <c r="B83" s="64" t="e">
        <f>#REF!-#REF!</f>
        <v>#REF!</v>
      </c>
      <c r="C83" s="64" t="e">
        <f>(#REF!-#REF!)</f>
        <v>#REF!</v>
      </c>
    </row>
    <row r="84" spans="1:3" x14ac:dyDescent="0.3">
      <c r="A84" s="4">
        <v>44562</v>
      </c>
      <c r="B84" s="64" t="e">
        <f>#REF!-#REF!</f>
        <v>#REF!</v>
      </c>
      <c r="C84" s="64" t="e">
        <f>(#REF!-#REF!)</f>
        <v>#REF!</v>
      </c>
    </row>
    <row r="85" spans="1:3" x14ac:dyDescent="0.3">
      <c r="A85" s="4">
        <v>44593</v>
      </c>
      <c r="B85" s="64" t="e">
        <f>#REF!-#REF!</f>
        <v>#REF!</v>
      </c>
      <c r="C85" s="64" t="e">
        <f>(#REF!-#REF!)</f>
        <v>#REF!</v>
      </c>
    </row>
    <row r="86" spans="1:3" x14ac:dyDescent="0.3">
      <c r="A86" s="5">
        <v>44621</v>
      </c>
      <c r="B86" s="64" t="e">
        <f>#REF!-#REF!</f>
        <v>#REF!</v>
      </c>
      <c r="C86" s="64" t="e">
        <f>(#REF!-#REF!)</f>
        <v>#REF!</v>
      </c>
    </row>
    <row r="87" spans="1:3" x14ac:dyDescent="0.3">
      <c r="A87" s="4">
        <v>44652</v>
      </c>
      <c r="B87" s="64" t="e">
        <f>#REF!-#REF!</f>
        <v>#REF!</v>
      </c>
      <c r="C87" s="64" t="e">
        <f>(#REF!-#REF!)</f>
        <v>#REF!</v>
      </c>
    </row>
    <row r="88" spans="1:3" x14ac:dyDescent="0.3">
      <c r="A88" s="4">
        <v>44682</v>
      </c>
      <c r="B88" s="64" t="e">
        <f>#REF!-#REF!</f>
        <v>#REF!</v>
      </c>
      <c r="C88" s="64" t="e">
        <f>(#REF!-#REF!)</f>
        <v>#REF!</v>
      </c>
    </row>
    <row r="89" spans="1:3" x14ac:dyDescent="0.3">
      <c r="A89" s="4">
        <v>44713</v>
      </c>
      <c r="B89" s="64" t="e">
        <f>#REF!-#REF!</f>
        <v>#REF!</v>
      </c>
      <c r="C89" s="64" t="e">
        <f>(#REF!-#REF!)</f>
        <v>#REF!</v>
      </c>
    </row>
    <row r="90" spans="1:3" x14ac:dyDescent="0.3">
      <c r="A90" s="4">
        <v>44743</v>
      </c>
      <c r="B90" s="64" t="e">
        <f>#REF!-#REF!</f>
        <v>#REF!</v>
      </c>
      <c r="C90" s="64" t="e">
        <f>(#REF!-#REF!)</f>
        <v>#REF!</v>
      </c>
    </row>
    <row r="91" spans="1:3" x14ac:dyDescent="0.3">
      <c r="A91" s="4">
        <v>44774</v>
      </c>
      <c r="B91" s="64" t="e">
        <f>#REF!-#REF!</f>
        <v>#REF!</v>
      </c>
      <c r="C91" s="64" t="e">
        <f>(#REF!-#REF!)</f>
        <v>#REF!</v>
      </c>
    </row>
    <row r="92" spans="1:3" x14ac:dyDescent="0.3">
      <c r="A92" s="4">
        <v>44805</v>
      </c>
      <c r="B92" s="64" t="e">
        <f>#REF!-#REF!</f>
        <v>#REF!</v>
      </c>
      <c r="C92" s="64" t="e">
        <f>(#REF!-#REF!)</f>
        <v>#REF!</v>
      </c>
    </row>
    <row r="93" spans="1:3" x14ac:dyDescent="0.3">
      <c r="A93" s="4">
        <v>44835</v>
      </c>
      <c r="B93" s="64" t="e">
        <f>#REF!-#REF!</f>
        <v>#REF!</v>
      </c>
      <c r="C93" s="64" t="e">
        <f>(#REF!-#REF!)</f>
        <v>#REF!</v>
      </c>
    </row>
    <row r="94" spans="1:3" x14ac:dyDescent="0.3">
      <c r="A94" s="4">
        <v>44866</v>
      </c>
      <c r="B94" s="64" t="e">
        <f>#REF!-#REF!</f>
        <v>#REF!</v>
      </c>
      <c r="C94" s="64" t="e">
        <f>(#REF!-#REF!)</f>
        <v>#REF!</v>
      </c>
    </row>
    <row r="95" spans="1:3" x14ac:dyDescent="0.3">
      <c r="A95" s="4">
        <v>44896</v>
      </c>
      <c r="B95" s="64" t="e">
        <f>#REF!-#REF!</f>
        <v>#REF!</v>
      </c>
      <c r="C95" s="64" t="e">
        <f>(#REF!-#REF!)</f>
        <v>#REF!</v>
      </c>
    </row>
    <row r="96" spans="1:3" x14ac:dyDescent="0.3">
      <c r="A96" s="4">
        <v>44927</v>
      </c>
      <c r="B96" s="64" t="e">
        <f>#REF!-#REF!</f>
        <v>#REF!</v>
      </c>
      <c r="C96" s="64" t="e">
        <f>(#REF!-#REF!)</f>
        <v>#REF!</v>
      </c>
    </row>
    <row r="97" spans="1:3" x14ac:dyDescent="0.3">
      <c r="A97" s="4">
        <v>44958</v>
      </c>
      <c r="B97" s="64" t="e">
        <f>#REF!-#REF!</f>
        <v>#REF!</v>
      </c>
      <c r="C97" s="64" t="e">
        <f>(#REF!-#REF!)</f>
        <v>#REF!</v>
      </c>
    </row>
    <row r="98" spans="1:3" x14ac:dyDescent="0.3">
      <c r="A98" s="4">
        <v>44986</v>
      </c>
      <c r="B98" s="64" t="e">
        <f>#REF!-#REF!</f>
        <v>#REF!</v>
      </c>
      <c r="C98" s="64" t="e">
        <f>(#REF!-#REF!)</f>
        <v>#REF!</v>
      </c>
    </row>
    <row r="99" spans="1:3" x14ac:dyDescent="0.3">
      <c r="A99" s="4">
        <v>45017</v>
      </c>
      <c r="B99" s="64" t="e">
        <f>#REF!-#REF!</f>
        <v>#REF!</v>
      </c>
      <c r="C99" s="64" t="e">
        <f>(#REF!-#REF!)</f>
        <v>#REF!</v>
      </c>
    </row>
    <row r="100" spans="1:3" x14ac:dyDescent="0.3">
      <c r="A100" s="4">
        <v>45047</v>
      </c>
      <c r="B100" s="64" t="e">
        <f>#REF!-#REF!</f>
        <v>#REF!</v>
      </c>
      <c r="C100" s="64" t="e">
        <f>(#REF!-#REF!)</f>
        <v>#REF!</v>
      </c>
    </row>
    <row r="101" spans="1:3" x14ac:dyDescent="0.3">
      <c r="A101" s="4">
        <v>45078</v>
      </c>
      <c r="B101" s="64" t="e">
        <f>#REF!-#REF!</f>
        <v>#REF!</v>
      </c>
      <c r="C101" s="64" t="e">
        <f>(#REF!-#REF!)</f>
        <v>#REF!</v>
      </c>
    </row>
    <row r="102" spans="1:3" x14ac:dyDescent="0.3">
      <c r="A102" s="4">
        <v>45108</v>
      </c>
      <c r="B102" s="64" t="e">
        <f>#REF!-#REF!</f>
        <v>#REF!</v>
      </c>
      <c r="C102" s="64" t="e">
        <f>(#REF!-#REF!)</f>
        <v>#REF!</v>
      </c>
    </row>
    <row r="103" spans="1:3" x14ac:dyDescent="0.3">
      <c r="A103" s="4">
        <v>45139</v>
      </c>
      <c r="B103" s="64" t="e">
        <f>#REF!-#REF!</f>
        <v>#REF!</v>
      </c>
      <c r="C103" s="64" t="e">
        <f>(#REF!-#REF!)</f>
        <v>#REF!</v>
      </c>
    </row>
    <row r="104" spans="1:3" x14ac:dyDescent="0.3">
      <c r="A104" s="4">
        <v>45170</v>
      </c>
      <c r="B104" s="64" t="e">
        <f>#REF!-#REF!</f>
        <v>#REF!</v>
      </c>
      <c r="C104" s="64" t="e">
        <f>(#REF!-#REF!)</f>
        <v>#REF!</v>
      </c>
    </row>
    <row r="105" spans="1:3" x14ac:dyDescent="0.3">
      <c r="A105" s="4">
        <v>45200</v>
      </c>
      <c r="B105" s="64" t="e">
        <f>#REF!-#REF!</f>
        <v>#REF!</v>
      </c>
      <c r="C105" s="64" t="e">
        <f>(#REF!-#REF!)</f>
        <v>#REF!</v>
      </c>
    </row>
    <row r="106" spans="1:3" x14ac:dyDescent="0.3">
      <c r="A106" s="4">
        <v>45231</v>
      </c>
      <c r="B106" s="64" t="e">
        <f>#REF!-#REF!</f>
        <v>#REF!</v>
      </c>
      <c r="C106" s="64" t="e">
        <f>(#REF!-#REF!)</f>
        <v>#REF!</v>
      </c>
    </row>
    <row r="107" spans="1:3" x14ac:dyDescent="0.3">
      <c r="A107" s="4">
        <v>45261</v>
      </c>
      <c r="B107" s="64" t="e">
        <f>#REF!-#REF!</f>
        <v>#REF!</v>
      </c>
      <c r="C107" s="64" t="e">
        <f>(#REF!-#REF!)</f>
        <v>#REF!</v>
      </c>
    </row>
    <row r="108" spans="1:3" x14ac:dyDescent="0.3">
      <c r="A108" s="4">
        <v>45292</v>
      </c>
      <c r="B108" s="64" t="e">
        <f>#REF!-#REF!</f>
        <v>#REF!</v>
      </c>
      <c r="C108" s="64" t="e">
        <f>(#REF!-#REF!)</f>
        <v>#REF!</v>
      </c>
    </row>
    <row r="109" spans="1:3" x14ac:dyDescent="0.3">
      <c r="A109" s="4">
        <v>45323</v>
      </c>
      <c r="B109" s="64" t="e">
        <f>#REF!-#REF!</f>
        <v>#REF!</v>
      </c>
      <c r="C109" s="64" t="e">
        <f>(#REF!-#REF!)</f>
        <v>#REF!</v>
      </c>
    </row>
    <row r="110" spans="1:3" x14ac:dyDescent="0.3">
      <c r="A110" s="4">
        <v>45352</v>
      </c>
      <c r="B110" s="64" t="e">
        <f>#REF!-#REF!</f>
        <v>#REF!</v>
      </c>
      <c r="C110" s="64" t="e">
        <f>(#REF!-#REF!)</f>
        <v>#REF!</v>
      </c>
    </row>
    <row r="111" spans="1:3" x14ac:dyDescent="0.3">
      <c r="A111" s="4">
        <v>45383</v>
      </c>
      <c r="B111" s="64" t="e">
        <f>#REF!-#REF!</f>
        <v>#REF!</v>
      </c>
      <c r="C111" s="64" t="e">
        <f>(#REF!-#REF!)</f>
        <v>#REF!</v>
      </c>
    </row>
    <row r="112" spans="1:3" x14ac:dyDescent="0.3">
      <c r="A112" s="4">
        <v>45413</v>
      </c>
      <c r="B112" s="64" t="e">
        <f>#REF!-#REF!</f>
        <v>#REF!</v>
      </c>
      <c r="C112" s="64" t="e">
        <f>(#REF!-#REF!)</f>
        <v>#REF!</v>
      </c>
    </row>
    <row r="113" spans="1:3" x14ac:dyDescent="0.3">
      <c r="A113" s="4">
        <v>45444</v>
      </c>
      <c r="B113" s="64" t="e">
        <f>#REF!-#REF!</f>
        <v>#REF!</v>
      </c>
      <c r="C113" s="64" t="e">
        <f>(#REF!-#REF!)</f>
        <v>#REF!</v>
      </c>
    </row>
    <row r="114" spans="1:3" x14ac:dyDescent="0.3">
      <c r="A114" s="4">
        <v>45474</v>
      </c>
      <c r="B114" s="64" t="e">
        <f>#REF!-#REF!</f>
        <v>#REF!</v>
      </c>
      <c r="C114" s="64" t="e">
        <f>(#REF!-#REF!)</f>
        <v>#REF!</v>
      </c>
    </row>
    <row r="115" spans="1:3" x14ac:dyDescent="0.3">
      <c r="A115" s="4">
        <v>45505</v>
      </c>
      <c r="B115" s="64" t="e">
        <f>#REF!-#REF!</f>
        <v>#REF!</v>
      </c>
      <c r="C115" s="64" t="e">
        <f>(#REF!-#REF!)</f>
        <v>#REF!</v>
      </c>
    </row>
    <row r="116" spans="1:3" x14ac:dyDescent="0.3">
      <c r="A116" s="4">
        <v>45536</v>
      </c>
      <c r="B116" s="64" t="e">
        <f>#REF!-#REF!</f>
        <v>#REF!</v>
      </c>
      <c r="C116" s="64" t="e">
        <f>(#REF!-#REF!)</f>
        <v>#REF!</v>
      </c>
    </row>
    <row r="117" spans="1:3" x14ac:dyDescent="0.3">
      <c r="A117" s="4">
        <v>45566</v>
      </c>
      <c r="B117" s="64" t="e">
        <f>#REF!-#REF!</f>
        <v>#REF!</v>
      </c>
      <c r="C117" s="64" t="e">
        <f>(#REF!-#REF!)</f>
        <v>#REF!</v>
      </c>
    </row>
    <row r="118" spans="1:3" x14ac:dyDescent="0.3">
      <c r="A118" s="4">
        <v>45597</v>
      </c>
      <c r="B118" s="64" t="e">
        <f>#REF!-#REF!</f>
        <v>#REF!</v>
      </c>
      <c r="C118" s="64" t="e">
        <f>(#REF!-#REF!)</f>
        <v>#REF!</v>
      </c>
    </row>
    <row r="119" spans="1:3" x14ac:dyDescent="0.3">
      <c r="A119" s="4">
        <v>45627</v>
      </c>
      <c r="B119" s="64" t="e">
        <f>#REF!-#REF!</f>
        <v>#REF!</v>
      </c>
      <c r="C119" s="64" t="e">
        <f>(#REF!-#REF!)</f>
        <v>#REF!</v>
      </c>
    </row>
    <row r="120" spans="1:3" x14ac:dyDescent="0.3">
      <c r="A120" s="4">
        <v>45658</v>
      </c>
      <c r="B120" s="64" t="e">
        <f>#REF!-#REF!</f>
        <v>#REF!</v>
      </c>
      <c r="C120" s="64" t="e">
        <f>(#REF!-#REF!)</f>
        <v>#REF!</v>
      </c>
    </row>
    <row r="121" spans="1:3" x14ac:dyDescent="0.3">
      <c r="A121" s="4">
        <v>45689</v>
      </c>
      <c r="B121" s="64" t="e">
        <f>#REF!-#REF!</f>
        <v>#REF!</v>
      </c>
      <c r="C121" s="64" t="e">
        <f>(#REF!-#REF!)</f>
        <v>#REF!</v>
      </c>
    </row>
    <row r="122" spans="1:3" x14ac:dyDescent="0.3">
      <c r="A122" s="4">
        <v>45717</v>
      </c>
      <c r="B122" s="64" t="e">
        <f>#REF!-#REF!</f>
        <v>#REF!</v>
      </c>
      <c r="C122" s="64" t="e">
        <f>(#REF!-#REF!)</f>
        <v>#REF!</v>
      </c>
    </row>
    <row r="123" spans="1:3" x14ac:dyDescent="0.3">
      <c r="A123" s="4">
        <v>45748</v>
      </c>
      <c r="B123" s="64" t="e">
        <f>#REF!-#REF!</f>
        <v>#REF!</v>
      </c>
      <c r="C123" s="64" t="e">
        <f>(#REF!-#REF!)</f>
        <v>#REF!</v>
      </c>
    </row>
    <row r="124" spans="1:3" x14ac:dyDescent="0.3">
      <c r="A124" s="4">
        <v>45778</v>
      </c>
      <c r="B124" s="64" t="e">
        <f>#REF!-#REF!</f>
        <v>#REF!</v>
      </c>
      <c r="C124" s="64" t="e">
        <f>(#REF!-#REF!)</f>
        <v>#REF!</v>
      </c>
    </row>
    <row r="125" spans="1:3" x14ac:dyDescent="0.3">
      <c r="A125" s="4">
        <v>45809</v>
      </c>
      <c r="B125" s="64" t="e">
        <f>#REF!-#REF!</f>
        <v>#REF!</v>
      </c>
      <c r="C125" s="64" t="e">
        <f>(#REF!-#REF!)</f>
        <v>#REF!</v>
      </c>
    </row>
    <row r="126" spans="1:3" x14ac:dyDescent="0.3">
      <c r="A126" s="4">
        <v>45839</v>
      </c>
      <c r="B126" s="64" t="e">
        <f>#REF!-#REF!</f>
        <v>#REF!</v>
      </c>
      <c r="C126" s="64" t="e">
        <f>(#REF!-#REF!)</f>
        <v>#REF!</v>
      </c>
    </row>
    <row r="127" spans="1:3" x14ac:dyDescent="0.3">
      <c r="A127" s="4">
        <v>45870</v>
      </c>
      <c r="B127" s="64" t="e">
        <f>#REF!-#REF!</f>
        <v>#REF!</v>
      </c>
      <c r="C127" s="64" t="e">
        <f>(#REF!-#REF!)</f>
        <v>#REF!</v>
      </c>
    </row>
    <row r="128" spans="1:3" x14ac:dyDescent="0.3">
      <c r="A128" s="4">
        <v>45901</v>
      </c>
      <c r="B128" s="64" t="e">
        <f>#REF!-#REF!</f>
        <v>#REF!</v>
      </c>
      <c r="C128" s="64" t="e">
        <f>(#REF!-#REF!)</f>
        <v>#REF!</v>
      </c>
    </row>
    <row r="129" spans="1:3" x14ac:dyDescent="0.3">
      <c r="A129" s="4">
        <v>45931</v>
      </c>
      <c r="B129" s="64" t="e">
        <f>#REF!-#REF!</f>
        <v>#REF!</v>
      </c>
      <c r="C129" s="64" t="e">
        <f>(#REF!-#REF!)</f>
        <v>#REF!</v>
      </c>
    </row>
    <row r="130" spans="1:3" x14ac:dyDescent="0.3">
      <c r="A130" s="4">
        <v>45962</v>
      </c>
      <c r="B130" s="64" t="e">
        <f>#REF!-#REF!</f>
        <v>#REF!</v>
      </c>
      <c r="C130" s="64" t="e">
        <f>(#REF!-#REF!)</f>
        <v>#REF!</v>
      </c>
    </row>
    <row r="131" spans="1:3" x14ac:dyDescent="0.3">
      <c r="A131" s="4">
        <v>45992</v>
      </c>
      <c r="B131" s="64" t="e">
        <f>#REF!-#REF!</f>
        <v>#REF!</v>
      </c>
      <c r="C131" s="64" t="e">
        <f>(#REF!-#REF!)</f>
        <v>#REF!</v>
      </c>
    </row>
    <row r="132" spans="1:3" x14ac:dyDescent="0.3">
      <c r="A132" s="4">
        <v>46023</v>
      </c>
      <c r="B132" s="64" t="e">
        <f>#REF!-#REF!</f>
        <v>#REF!</v>
      </c>
      <c r="C132" s="64" t="e">
        <f>(#REF!-#REF!)</f>
        <v>#REF!</v>
      </c>
    </row>
    <row r="133" spans="1:3" x14ac:dyDescent="0.3">
      <c r="A133" s="4">
        <v>46054</v>
      </c>
      <c r="B133" s="64" t="e">
        <f>#REF!-#REF!</f>
        <v>#REF!</v>
      </c>
      <c r="C133" s="64" t="e">
        <f>(#REF!-#REF!)</f>
        <v>#REF!</v>
      </c>
    </row>
    <row r="134" spans="1:3" x14ac:dyDescent="0.3">
      <c r="A134" s="4">
        <v>46082</v>
      </c>
      <c r="B134" s="64" t="e">
        <f>#REF!-#REF!</f>
        <v>#REF!</v>
      </c>
      <c r="C134" s="64" t="e">
        <f>(#REF!-#REF!)</f>
        <v>#REF!</v>
      </c>
    </row>
    <row r="135" spans="1:3" x14ac:dyDescent="0.3">
      <c r="A135" s="4">
        <v>46113</v>
      </c>
      <c r="B135" s="64" t="e">
        <f>#REF!-#REF!</f>
        <v>#REF!</v>
      </c>
      <c r="C135" s="64" t="e">
        <f>(#REF!-#REF!)</f>
        <v>#REF!</v>
      </c>
    </row>
    <row r="136" spans="1:3" x14ac:dyDescent="0.3">
      <c r="A136" s="4">
        <v>46143</v>
      </c>
      <c r="B136" s="64" t="e">
        <f>#REF!-#REF!</f>
        <v>#REF!</v>
      </c>
      <c r="C136" s="64" t="e">
        <f>(#REF!-#REF!)</f>
        <v>#REF!</v>
      </c>
    </row>
    <row r="137" spans="1:3" x14ac:dyDescent="0.3">
      <c r="A137" s="4">
        <v>46174</v>
      </c>
      <c r="B137" s="64" t="e">
        <f>#REF!-#REF!</f>
        <v>#REF!</v>
      </c>
      <c r="C137" s="64" t="e">
        <f>(#REF!-#REF!)</f>
        <v>#REF!</v>
      </c>
    </row>
    <row r="138" spans="1:3" x14ac:dyDescent="0.3">
      <c r="A138" s="4">
        <v>46204</v>
      </c>
      <c r="B138" s="64" t="e">
        <f>#REF!-#REF!</f>
        <v>#REF!</v>
      </c>
      <c r="C138" s="64" t="e">
        <f>(#REF!-#REF!)</f>
        <v>#REF!</v>
      </c>
    </row>
    <row r="139" spans="1:3" x14ac:dyDescent="0.3">
      <c r="A139" s="4">
        <v>46235</v>
      </c>
      <c r="B139" s="64" t="e">
        <f>#REF!-#REF!</f>
        <v>#REF!</v>
      </c>
      <c r="C139" s="64" t="e">
        <f>(#REF!-#REF!)</f>
        <v>#REF!</v>
      </c>
    </row>
    <row r="140" spans="1:3" x14ac:dyDescent="0.3">
      <c r="A140" s="4">
        <v>46266</v>
      </c>
      <c r="B140" s="64" t="e">
        <f>#REF!-#REF!</f>
        <v>#REF!</v>
      </c>
      <c r="C140" s="64" t="e">
        <f>(#REF!-#REF!)</f>
        <v>#REF!</v>
      </c>
    </row>
    <row r="141" spans="1:3" x14ac:dyDescent="0.3">
      <c r="A141" s="4">
        <v>46296</v>
      </c>
      <c r="B141" s="64" t="e">
        <f>#REF!-#REF!</f>
        <v>#REF!</v>
      </c>
      <c r="C141" s="64" t="e">
        <f>(#REF!-#REF!)</f>
        <v>#REF!</v>
      </c>
    </row>
    <row r="142" spans="1:3" x14ac:dyDescent="0.3">
      <c r="A142" s="4">
        <v>46327</v>
      </c>
      <c r="B142" s="64" t="e">
        <f>#REF!-#REF!</f>
        <v>#REF!</v>
      </c>
      <c r="C142" s="64" t="e">
        <f>(#REF!-#REF!)</f>
        <v>#REF!</v>
      </c>
    </row>
    <row r="143" spans="1:3" x14ac:dyDescent="0.3">
      <c r="A143" s="4">
        <v>46357</v>
      </c>
      <c r="B143" s="64" t="e">
        <f>#REF!-#REF!</f>
        <v>#REF!</v>
      </c>
      <c r="C143" s="64" t="e">
        <f>(#REF!-#REF!)</f>
        <v>#REF!</v>
      </c>
    </row>
    <row r="144" spans="1:3" x14ac:dyDescent="0.3">
      <c r="A144" s="4">
        <v>46388</v>
      </c>
      <c r="B144" s="64" t="e">
        <f>#REF!-#REF!</f>
        <v>#REF!</v>
      </c>
      <c r="C144" s="64" t="e">
        <f>(#REF!-#REF!)</f>
        <v>#REF!</v>
      </c>
    </row>
    <row r="145" spans="1:3" x14ac:dyDescent="0.3">
      <c r="A145" s="4">
        <v>46419</v>
      </c>
      <c r="B145" s="64" t="e">
        <f>#REF!-#REF!</f>
        <v>#REF!</v>
      </c>
      <c r="C145" s="64" t="e">
        <f>(#REF!-#REF!)</f>
        <v>#REF!</v>
      </c>
    </row>
    <row r="146" spans="1:3" x14ac:dyDescent="0.3">
      <c r="A146" s="4">
        <v>46447</v>
      </c>
      <c r="B146" s="64" t="e">
        <f>#REF!-#REF!</f>
        <v>#REF!</v>
      </c>
      <c r="C146" s="64" t="e">
        <f>(#REF!-#REF!)</f>
        <v>#REF!</v>
      </c>
    </row>
    <row r="147" spans="1:3" x14ac:dyDescent="0.3">
      <c r="A147" s="4">
        <v>46478</v>
      </c>
      <c r="B147" s="64" t="e">
        <f>#REF!-#REF!</f>
        <v>#REF!</v>
      </c>
      <c r="C147" s="64" t="e">
        <f>(#REF!-#REF!)</f>
        <v>#REF!</v>
      </c>
    </row>
    <row r="148" spans="1:3" x14ac:dyDescent="0.3">
      <c r="A148" s="4">
        <v>46508</v>
      </c>
      <c r="B148" s="64" t="e">
        <f>#REF!-#REF!</f>
        <v>#REF!</v>
      </c>
      <c r="C148" s="64" t="e">
        <f>(#REF!-#REF!)</f>
        <v>#REF!</v>
      </c>
    </row>
    <row r="149" spans="1:3" x14ac:dyDescent="0.3">
      <c r="A149" s="4">
        <v>46539</v>
      </c>
      <c r="B149" s="64" t="e">
        <f>#REF!-#REF!</f>
        <v>#REF!</v>
      </c>
      <c r="C149" s="64" t="e">
        <f>(#REF!-#REF!)</f>
        <v>#REF!</v>
      </c>
    </row>
    <row r="150" spans="1:3" x14ac:dyDescent="0.3">
      <c r="A150" s="4">
        <v>46569</v>
      </c>
      <c r="B150" s="64" t="e">
        <f>#REF!-#REF!</f>
        <v>#REF!</v>
      </c>
      <c r="C150" s="64" t="e">
        <f>(#REF!-#REF!)</f>
        <v>#REF!</v>
      </c>
    </row>
    <row r="151" spans="1:3" x14ac:dyDescent="0.3">
      <c r="A151" s="4">
        <v>46600</v>
      </c>
      <c r="B151" s="64" t="e">
        <f>#REF!-#REF!</f>
        <v>#REF!</v>
      </c>
      <c r="C151" s="64" t="e">
        <f>(#REF!-#REF!)</f>
        <v>#REF!</v>
      </c>
    </row>
    <row r="152" spans="1:3" x14ac:dyDescent="0.3">
      <c r="A152" s="4">
        <v>46631</v>
      </c>
      <c r="B152" s="64" t="e">
        <f>#REF!-#REF!</f>
        <v>#REF!</v>
      </c>
      <c r="C152" s="64" t="e">
        <f>(#REF!-#REF!)</f>
        <v>#REF!</v>
      </c>
    </row>
    <row r="153" spans="1:3" x14ac:dyDescent="0.3">
      <c r="A153" s="4">
        <v>46661</v>
      </c>
      <c r="B153" s="64" t="e">
        <f>#REF!-#REF!</f>
        <v>#REF!</v>
      </c>
      <c r="C153" s="64" t="e">
        <f>(#REF!-#REF!)</f>
        <v>#REF!</v>
      </c>
    </row>
    <row r="154" spans="1:3" x14ac:dyDescent="0.3">
      <c r="A154" s="4">
        <v>46692</v>
      </c>
      <c r="B154" s="64" t="e">
        <f>#REF!-#REF!</f>
        <v>#REF!</v>
      </c>
      <c r="C154" s="64" t="e">
        <f>(#REF!-#REF!)</f>
        <v>#REF!</v>
      </c>
    </row>
    <row r="155" spans="1:3" x14ac:dyDescent="0.3">
      <c r="A155" s="4">
        <v>46722</v>
      </c>
      <c r="B155" s="64" t="e">
        <f>#REF!-#REF!</f>
        <v>#REF!</v>
      </c>
      <c r="C155" s="64" t="e">
        <f>(#REF!-#REF!)</f>
        <v>#REF!</v>
      </c>
    </row>
    <row r="156" spans="1:3" x14ac:dyDescent="0.3">
      <c r="A156" s="4">
        <v>46753</v>
      </c>
      <c r="B156" s="64" t="e">
        <f>#REF!-#REF!</f>
        <v>#REF!</v>
      </c>
      <c r="C156" s="64" t="e">
        <f>(#REF!-#REF!)</f>
        <v>#REF!</v>
      </c>
    </row>
    <row r="157" spans="1:3" x14ac:dyDescent="0.3">
      <c r="A157" s="4">
        <v>46784</v>
      </c>
      <c r="B157" s="64" t="e">
        <f>#REF!-#REF!</f>
        <v>#REF!</v>
      </c>
      <c r="C157" s="64" t="e">
        <f>(#REF!-#REF!)</f>
        <v>#REF!</v>
      </c>
    </row>
    <row r="158" spans="1:3" x14ac:dyDescent="0.3">
      <c r="A158" s="4">
        <v>46813</v>
      </c>
      <c r="B158" s="64" t="e">
        <f>#REF!-#REF!</f>
        <v>#REF!</v>
      </c>
      <c r="C158" s="64" t="e">
        <f>(#REF!-#REF!)</f>
        <v>#REF!</v>
      </c>
    </row>
    <row r="159" spans="1:3" x14ac:dyDescent="0.3">
      <c r="A159" s="4">
        <v>46844</v>
      </c>
      <c r="B159" s="64" t="e">
        <f>#REF!-#REF!</f>
        <v>#REF!</v>
      </c>
      <c r="C159" s="64" t="e">
        <f>(#REF!-#REF!)</f>
        <v>#REF!</v>
      </c>
    </row>
    <row r="160" spans="1:3" x14ac:dyDescent="0.3">
      <c r="A160" s="4">
        <v>46874</v>
      </c>
      <c r="B160" s="64" t="e">
        <f>#REF!-#REF!</f>
        <v>#REF!</v>
      </c>
      <c r="C160" s="64" t="e">
        <f>(#REF!-#REF!)</f>
        <v>#REF!</v>
      </c>
    </row>
    <row r="161" spans="1:3" x14ac:dyDescent="0.3">
      <c r="A161" s="4">
        <v>46905</v>
      </c>
      <c r="B161" s="64" t="e">
        <f>#REF!-#REF!</f>
        <v>#REF!</v>
      </c>
      <c r="C161" s="64" t="e">
        <f>(#REF!-#REF!)</f>
        <v>#REF!</v>
      </c>
    </row>
    <row r="162" spans="1:3" x14ac:dyDescent="0.3">
      <c r="A162" s="4">
        <v>46935</v>
      </c>
      <c r="B162" s="64" t="e">
        <f>#REF!-#REF!</f>
        <v>#REF!</v>
      </c>
      <c r="C162" s="64" t="e">
        <f>(#REF!-#REF!)</f>
        <v>#REF!</v>
      </c>
    </row>
    <row r="163" spans="1:3" x14ac:dyDescent="0.3">
      <c r="A163" s="4">
        <v>46966</v>
      </c>
      <c r="B163" s="64" t="e">
        <f>#REF!-#REF!</f>
        <v>#REF!</v>
      </c>
      <c r="C163" s="64" t="e">
        <f>(#REF!-#REF!)</f>
        <v>#REF!</v>
      </c>
    </row>
    <row r="164" spans="1:3" x14ac:dyDescent="0.3">
      <c r="A164" s="4">
        <v>46997</v>
      </c>
      <c r="B164" s="64" t="e">
        <f>#REF!-#REF!</f>
        <v>#REF!</v>
      </c>
      <c r="C164" s="64" t="e">
        <f>(#REF!-#REF!)</f>
        <v>#REF!</v>
      </c>
    </row>
    <row r="165" spans="1:3" x14ac:dyDescent="0.3">
      <c r="A165" s="4">
        <v>47027</v>
      </c>
      <c r="B165" s="64" t="e">
        <f>#REF!-#REF!</f>
        <v>#REF!</v>
      </c>
      <c r="C165" s="64" t="e">
        <f>(#REF!-#REF!)</f>
        <v>#REF!</v>
      </c>
    </row>
    <row r="166" spans="1:3" x14ac:dyDescent="0.3">
      <c r="A166" s="4">
        <v>47058</v>
      </c>
      <c r="B166" s="64" t="e">
        <f>#REF!-#REF!</f>
        <v>#REF!</v>
      </c>
      <c r="C166" s="64" t="e">
        <f>(#REF!-#REF!)</f>
        <v>#REF!</v>
      </c>
    </row>
    <row r="167" spans="1:3" x14ac:dyDescent="0.3">
      <c r="A167" s="4">
        <v>47088</v>
      </c>
      <c r="B167" s="64" t="e">
        <f>#REF!-#REF!</f>
        <v>#REF!</v>
      </c>
      <c r="C167" s="64" t="e">
        <f>(#REF!-#REF!)</f>
        <v>#REF!</v>
      </c>
    </row>
    <row r="168" spans="1:3" x14ac:dyDescent="0.3">
      <c r="A168" s="4">
        <v>47119</v>
      </c>
      <c r="B168" s="64" t="e">
        <f>#REF!-#REF!</f>
        <v>#REF!</v>
      </c>
      <c r="C168" s="64" t="e">
        <f>(#REF!-#REF!)</f>
        <v>#REF!</v>
      </c>
    </row>
    <row r="169" spans="1:3" x14ac:dyDescent="0.3">
      <c r="A169" s="4">
        <v>47150</v>
      </c>
      <c r="B169" s="64" t="e">
        <f>#REF!-#REF!</f>
        <v>#REF!</v>
      </c>
      <c r="C169" s="64" t="e">
        <f>(#REF!-#REF!)</f>
        <v>#REF!</v>
      </c>
    </row>
    <row r="170" spans="1:3" x14ac:dyDescent="0.3">
      <c r="A170" s="4">
        <v>47178</v>
      </c>
      <c r="B170" s="64" t="e">
        <f>#REF!-#REF!</f>
        <v>#REF!</v>
      </c>
      <c r="C170" s="64" t="e">
        <f>(#REF!-#REF!)</f>
        <v>#REF!</v>
      </c>
    </row>
    <row r="171" spans="1:3" x14ac:dyDescent="0.3">
      <c r="A171" s="4">
        <v>47209</v>
      </c>
      <c r="B171" s="64" t="e">
        <f>#REF!-#REF!</f>
        <v>#REF!</v>
      </c>
      <c r="C171" s="64" t="e">
        <f>(#REF!-#REF!)</f>
        <v>#REF!</v>
      </c>
    </row>
    <row r="172" spans="1:3" x14ac:dyDescent="0.3">
      <c r="A172" s="4">
        <v>47239</v>
      </c>
      <c r="B172" s="64" t="e">
        <f>#REF!-#REF!</f>
        <v>#REF!</v>
      </c>
      <c r="C172" s="64" t="e">
        <f>(#REF!-#REF!)</f>
        <v>#REF!</v>
      </c>
    </row>
    <row r="173" spans="1:3" x14ac:dyDescent="0.3">
      <c r="A173" s="4">
        <v>47270</v>
      </c>
      <c r="B173" s="64" t="e">
        <f>#REF!-#REF!</f>
        <v>#REF!</v>
      </c>
      <c r="C173" s="64" t="e">
        <f>(#REF!-#REF!)</f>
        <v>#REF!</v>
      </c>
    </row>
    <row r="174" spans="1:3" x14ac:dyDescent="0.3">
      <c r="A174" s="4">
        <v>47300</v>
      </c>
      <c r="B174" s="64" t="e">
        <f>#REF!-#REF!</f>
        <v>#REF!</v>
      </c>
      <c r="C174" s="64" t="e">
        <f>(#REF!-#REF!)</f>
        <v>#REF!</v>
      </c>
    </row>
    <row r="175" spans="1:3" x14ac:dyDescent="0.3">
      <c r="A175" s="4">
        <v>47331</v>
      </c>
      <c r="B175" s="64" t="e">
        <f>#REF!-#REF!</f>
        <v>#REF!</v>
      </c>
      <c r="C175" s="64" t="e">
        <f>(#REF!-#REF!)</f>
        <v>#REF!</v>
      </c>
    </row>
    <row r="176" spans="1:3" x14ac:dyDescent="0.3">
      <c r="A176" s="4">
        <v>47362</v>
      </c>
      <c r="B176" s="64" t="e">
        <f>#REF!-#REF!</f>
        <v>#REF!</v>
      </c>
      <c r="C176" s="64" t="e">
        <f>(#REF!-#REF!)</f>
        <v>#REF!</v>
      </c>
    </row>
    <row r="177" spans="1:3" x14ac:dyDescent="0.3">
      <c r="A177" s="4">
        <v>47392</v>
      </c>
      <c r="B177" s="64" t="e">
        <f>#REF!-#REF!</f>
        <v>#REF!</v>
      </c>
      <c r="C177" s="64" t="e">
        <f>(#REF!-#REF!)</f>
        <v>#REF!</v>
      </c>
    </row>
    <row r="178" spans="1:3" x14ac:dyDescent="0.3">
      <c r="A178" s="4">
        <v>47423</v>
      </c>
      <c r="B178" s="64" t="e">
        <f>#REF!-#REF!</f>
        <v>#REF!</v>
      </c>
      <c r="C178" s="64" t="e">
        <f>(#REF!-#REF!)</f>
        <v>#REF!</v>
      </c>
    </row>
    <row r="179" spans="1:3" x14ac:dyDescent="0.3">
      <c r="A179" s="4">
        <v>47453</v>
      </c>
      <c r="B179" s="64" t="e">
        <f>#REF!-#REF!</f>
        <v>#REF!</v>
      </c>
      <c r="C179" s="64" t="e">
        <f>(#REF!-#REF!)</f>
        <v>#REF!</v>
      </c>
    </row>
    <row r="180" spans="1:3" x14ac:dyDescent="0.3">
      <c r="A180" s="4">
        <v>47484</v>
      </c>
      <c r="B180" s="64" t="e">
        <f>#REF!-#REF!</f>
        <v>#REF!</v>
      </c>
      <c r="C180" s="64" t="e">
        <f>(#REF!-#REF!)</f>
        <v>#REF!</v>
      </c>
    </row>
    <row r="181" spans="1:3" x14ac:dyDescent="0.3">
      <c r="A181" s="4">
        <v>47515</v>
      </c>
      <c r="B181" s="64" t="e">
        <f>#REF!-#REF!</f>
        <v>#REF!</v>
      </c>
      <c r="C181" s="64" t="e">
        <f>(#REF!-#REF!)</f>
        <v>#REF!</v>
      </c>
    </row>
    <row r="182" spans="1:3" x14ac:dyDescent="0.3">
      <c r="A182" s="4">
        <v>47543</v>
      </c>
      <c r="B182" s="64" t="e">
        <f>#REF!-#REF!</f>
        <v>#REF!</v>
      </c>
      <c r="C182" s="64" t="e">
        <f>(#REF!-#REF!)</f>
        <v>#REF!</v>
      </c>
    </row>
    <row r="183" spans="1:3" x14ac:dyDescent="0.3">
      <c r="A183" s="4">
        <v>47574</v>
      </c>
      <c r="B183" s="64" t="e">
        <f>#REF!-#REF!</f>
        <v>#REF!</v>
      </c>
      <c r="C183" s="64" t="e">
        <f>(#REF!-#REF!)</f>
        <v>#REF!</v>
      </c>
    </row>
    <row r="184" spans="1:3" x14ac:dyDescent="0.3">
      <c r="A184" s="4">
        <v>47604</v>
      </c>
      <c r="B184" s="64" t="e">
        <f>#REF!-#REF!</f>
        <v>#REF!</v>
      </c>
      <c r="C184" s="64" t="e">
        <f>(#REF!-#REF!)</f>
        <v>#REF!</v>
      </c>
    </row>
    <row r="185" spans="1:3" x14ac:dyDescent="0.3">
      <c r="A185" s="4">
        <v>47635</v>
      </c>
      <c r="B185" s="64" t="e">
        <f>#REF!-#REF!</f>
        <v>#REF!</v>
      </c>
      <c r="C185" s="64" t="e">
        <f>(#REF!-#REF!)</f>
        <v>#REF!</v>
      </c>
    </row>
    <row r="186" spans="1:3" x14ac:dyDescent="0.3">
      <c r="A186" s="4">
        <v>47665</v>
      </c>
      <c r="B186" s="64" t="e">
        <f>#REF!-#REF!</f>
        <v>#REF!</v>
      </c>
      <c r="C186" s="64" t="e">
        <f>(#REF!-#REF!)</f>
        <v>#REF!</v>
      </c>
    </row>
    <row r="187" spans="1:3" x14ac:dyDescent="0.3">
      <c r="A187" s="4">
        <v>47696</v>
      </c>
      <c r="B187" s="64" t="e">
        <f>#REF!-#REF!</f>
        <v>#REF!</v>
      </c>
      <c r="C187" s="64" t="e">
        <f>(#REF!-#REF!)</f>
        <v>#REF!</v>
      </c>
    </row>
    <row r="188" spans="1:3" x14ac:dyDescent="0.3">
      <c r="A188" s="4">
        <v>47727</v>
      </c>
      <c r="B188" s="64" t="e">
        <f>#REF!-#REF!</f>
        <v>#REF!</v>
      </c>
      <c r="C188" s="64" t="e">
        <f>(#REF!-#REF!)</f>
        <v>#REF!</v>
      </c>
    </row>
    <row r="189" spans="1:3" x14ac:dyDescent="0.3">
      <c r="A189" s="4">
        <v>47757</v>
      </c>
      <c r="B189" s="64" t="e">
        <f>#REF!-#REF!</f>
        <v>#REF!</v>
      </c>
      <c r="C189" s="64" t="e">
        <f>(#REF!-#REF!)</f>
        <v>#REF!</v>
      </c>
    </row>
    <row r="190" spans="1:3" x14ac:dyDescent="0.3">
      <c r="A190" s="4">
        <v>47788</v>
      </c>
      <c r="B190" s="64" t="e">
        <f>#REF!-#REF!</f>
        <v>#REF!</v>
      </c>
      <c r="C190" s="64" t="e">
        <f>(#REF!-#REF!)</f>
        <v>#REF!</v>
      </c>
    </row>
    <row r="191" spans="1:3" x14ac:dyDescent="0.3">
      <c r="A191" s="4">
        <v>47818</v>
      </c>
      <c r="B191" s="64" t="e">
        <f>#REF!-#REF!</f>
        <v>#REF!</v>
      </c>
      <c r="C191" s="64" t="e">
        <f>(#REF!-#REF!)</f>
        <v>#REF!</v>
      </c>
    </row>
    <row r="192" spans="1:3" x14ac:dyDescent="0.3">
      <c r="A192" s="4">
        <v>47849</v>
      </c>
      <c r="B192" s="64" t="e">
        <f>#REF!-#REF!</f>
        <v>#REF!</v>
      </c>
      <c r="C192" s="64" t="e">
        <f>(#REF!-#REF!)</f>
        <v>#REF!</v>
      </c>
    </row>
    <row r="193" spans="1:3" x14ac:dyDescent="0.3">
      <c r="A193" s="4">
        <v>47880</v>
      </c>
      <c r="B193" s="64" t="e">
        <f>#REF!-#REF!</f>
        <v>#REF!</v>
      </c>
      <c r="C193" s="64" t="e">
        <f>(#REF!-#REF!)</f>
        <v>#REF!</v>
      </c>
    </row>
    <row r="194" spans="1:3" x14ac:dyDescent="0.3">
      <c r="A194" s="4">
        <v>47908</v>
      </c>
      <c r="B194" s="64" t="e">
        <f>#REF!-#REF!</f>
        <v>#REF!</v>
      </c>
      <c r="C194" s="64" t="e">
        <f>(#REF!-#REF!)</f>
        <v>#REF!</v>
      </c>
    </row>
    <row r="195" spans="1:3" x14ac:dyDescent="0.3">
      <c r="A195" s="4">
        <v>47939</v>
      </c>
      <c r="B195" s="64" t="e">
        <f>#REF!-#REF!</f>
        <v>#REF!</v>
      </c>
      <c r="C195" s="64" t="e">
        <f>(#REF!-#REF!)</f>
        <v>#REF!</v>
      </c>
    </row>
    <row r="196" spans="1:3" x14ac:dyDescent="0.3">
      <c r="A196" s="4">
        <v>47969</v>
      </c>
      <c r="B196" s="64" t="e">
        <f>#REF!-#REF!</f>
        <v>#REF!</v>
      </c>
      <c r="C196" s="64" t="e">
        <f>(#REF!-#REF!)</f>
        <v>#REF!</v>
      </c>
    </row>
    <row r="197" spans="1:3" x14ac:dyDescent="0.3">
      <c r="A197" s="4">
        <v>48000</v>
      </c>
      <c r="B197" s="64" t="e">
        <f>#REF!-#REF!</f>
        <v>#REF!</v>
      </c>
      <c r="C197" s="64" t="e">
        <f>(#REF!-#REF!)</f>
        <v>#REF!</v>
      </c>
    </row>
    <row r="198" spans="1:3" x14ac:dyDescent="0.3">
      <c r="A198" s="4">
        <v>48030</v>
      </c>
      <c r="B198" s="64" t="e">
        <f>#REF!-#REF!</f>
        <v>#REF!</v>
      </c>
      <c r="C198" s="64" t="e">
        <f>(#REF!-#REF!)</f>
        <v>#REF!</v>
      </c>
    </row>
    <row r="199" spans="1:3" x14ac:dyDescent="0.3">
      <c r="A199" s="4">
        <v>48061</v>
      </c>
      <c r="B199" s="64" t="e">
        <f>#REF!-#REF!</f>
        <v>#REF!</v>
      </c>
      <c r="C199" s="64" t="e">
        <f>(#REF!-#REF!)</f>
        <v>#REF!</v>
      </c>
    </row>
    <row r="200" spans="1:3" x14ac:dyDescent="0.3">
      <c r="A200" s="4">
        <v>48092</v>
      </c>
      <c r="B200" s="64" t="e">
        <f>#REF!-#REF!</f>
        <v>#REF!</v>
      </c>
      <c r="C200" s="64" t="e">
        <f>(#REF!-#REF!)</f>
        <v>#REF!</v>
      </c>
    </row>
    <row r="201" spans="1:3" x14ac:dyDescent="0.3">
      <c r="A201" s="4">
        <v>48122</v>
      </c>
      <c r="B201" s="64" t="e">
        <f>#REF!-#REF!</f>
        <v>#REF!</v>
      </c>
      <c r="C201" s="64" t="e">
        <f>(#REF!-#REF!)</f>
        <v>#REF!</v>
      </c>
    </row>
    <row r="202" spans="1:3" x14ac:dyDescent="0.3">
      <c r="A202" s="4">
        <v>48153</v>
      </c>
      <c r="B202" s="64" t="e">
        <f>#REF!-#REF!</f>
        <v>#REF!</v>
      </c>
      <c r="C202" s="64" t="e">
        <f>(#REF!-#REF!)</f>
        <v>#REF!</v>
      </c>
    </row>
    <row r="203" spans="1:3" x14ac:dyDescent="0.3">
      <c r="A203" s="4">
        <v>48183</v>
      </c>
      <c r="B203" s="64" t="e">
        <f>#REF!-#REF!</f>
        <v>#REF!</v>
      </c>
      <c r="C203" s="64" t="e">
        <f>(#REF!-#REF!)</f>
        <v>#REF!</v>
      </c>
    </row>
    <row r="204" spans="1:3" x14ac:dyDescent="0.3">
      <c r="A204" s="4">
        <v>48214</v>
      </c>
      <c r="B204" s="64" t="e">
        <f>#REF!-#REF!</f>
        <v>#REF!</v>
      </c>
      <c r="C204" s="64" t="e">
        <f>(#REF!-#REF!)</f>
        <v>#REF!</v>
      </c>
    </row>
    <row r="205" spans="1:3" x14ac:dyDescent="0.3">
      <c r="A205" s="4">
        <v>48245</v>
      </c>
      <c r="B205" s="64" t="e">
        <f>#REF!-#REF!</f>
        <v>#REF!</v>
      </c>
      <c r="C205" s="64" t="e">
        <f>(#REF!-#REF!)</f>
        <v>#REF!</v>
      </c>
    </row>
    <row r="206" spans="1:3" x14ac:dyDescent="0.3">
      <c r="A206" s="4">
        <v>48274</v>
      </c>
      <c r="B206" s="64" t="e">
        <f>#REF!-#REF!</f>
        <v>#REF!</v>
      </c>
      <c r="C206" s="64" t="e">
        <f>(#REF!-#REF!)</f>
        <v>#REF!</v>
      </c>
    </row>
    <row r="207" spans="1:3" x14ac:dyDescent="0.3">
      <c r="A207" s="4">
        <v>48305</v>
      </c>
      <c r="B207" s="64" t="e">
        <f>#REF!-#REF!</f>
        <v>#REF!</v>
      </c>
      <c r="C207" s="64" t="e">
        <f>(#REF!-#REF!)</f>
        <v>#REF!</v>
      </c>
    </row>
    <row r="208" spans="1:3" x14ac:dyDescent="0.3">
      <c r="A208" s="4">
        <v>48335</v>
      </c>
      <c r="B208" s="64" t="e">
        <f>#REF!-#REF!</f>
        <v>#REF!</v>
      </c>
      <c r="C208" s="64" t="e">
        <f>(#REF!-#REF!)</f>
        <v>#REF!</v>
      </c>
    </row>
    <row r="209" spans="1:3" x14ac:dyDescent="0.3">
      <c r="A209" s="4">
        <v>48366</v>
      </c>
      <c r="B209" s="64" t="e">
        <f>#REF!-#REF!</f>
        <v>#REF!</v>
      </c>
      <c r="C209" s="64" t="e">
        <f>(#REF!-#REF!)</f>
        <v>#REF!</v>
      </c>
    </row>
    <row r="210" spans="1:3" x14ac:dyDescent="0.3">
      <c r="A210" s="4">
        <v>48396</v>
      </c>
      <c r="B210" s="64" t="e">
        <f>#REF!-#REF!</f>
        <v>#REF!</v>
      </c>
      <c r="C210" s="64" t="e">
        <f>(#REF!-#REF!)</f>
        <v>#REF!</v>
      </c>
    </row>
    <row r="211" spans="1:3" x14ac:dyDescent="0.3">
      <c r="A211" s="4">
        <v>48427</v>
      </c>
      <c r="B211" s="64" t="e">
        <f>#REF!-#REF!</f>
        <v>#REF!</v>
      </c>
      <c r="C211" s="64" t="e">
        <f>(#REF!-#REF!)</f>
        <v>#REF!</v>
      </c>
    </row>
    <row r="212" spans="1:3" x14ac:dyDescent="0.3">
      <c r="A212" s="4">
        <v>48458</v>
      </c>
      <c r="B212" s="64" t="e">
        <f>#REF!-#REF!</f>
        <v>#REF!</v>
      </c>
      <c r="C212" s="64" t="e">
        <f>(#REF!-#REF!)</f>
        <v>#REF!</v>
      </c>
    </row>
    <row r="213" spans="1:3" x14ac:dyDescent="0.3">
      <c r="A213" s="4">
        <v>48488</v>
      </c>
      <c r="B213" s="64" t="e">
        <f>#REF!-#REF!</f>
        <v>#REF!</v>
      </c>
      <c r="C213" s="64" t="e">
        <f>(#REF!-#REF!)</f>
        <v>#REF!</v>
      </c>
    </row>
    <row r="214" spans="1:3" x14ac:dyDescent="0.3">
      <c r="A214" s="4">
        <v>48519</v>
      </c>
      <c r="B214" s="64" t="e">
        <f>#REF!-#REF!</f>
        <v>#REF!</v>
      </c>
      <c r="C214" s="64" t="e">
        <f>(#REF!-#REF!)</f>
        <v>#REF!</v>
      </c>
    </row>
    <row r="215" spans="1:3" x14ac:dyDescent="0.3">
      <c r="A215" s="4">
        <v>48549</v>
      </c>
      <c r="B215" s="64" t="e">
        <f>#REF!-#REF!</f>
        <v>#REF!</v>
      </c>
      <c r="C215" s="64" t="e">
        <f>(#REF!-#REF!)</f>
        <v>#REF!</v>
      </c>
    </row>
    <row r="216" spans="1:3" x14ac:dyDescent="0.3">
      <c r="A216" s="4">
        <v>48580</v>
      </c>
      <c r="B216" s="64" t="e">
        <f>#REF!-#REF!</f>
        <v>#REF!</v>
      </c>
      <c r="C216" s="64" t="e">
        <f>(#REF!-#REF!)</f>
        <v>#REF!</v>
      </c>
    </row>
    <row r="217" spans="1:3" x14ac:dyDescent="0.3">
      <c r="A217" s="4">
        <v>48611</v>
      </c>
      <c r="B217" s="64" t="e">
        <f>#REF!-#REF!</f>
        <v>#REF!</v>
      </c>
      <c r="C217" s="64" t="e">
        <f>(#REF!-#REF!)</f>
        <v>#REF!</v>
      </c>
    </row>
    <row r="218" spans="1:3" x14ac:dyDescent="0.3">
      <c r="A218" s="4">
        <v>48639</v>
      </c>
      <c r="B218" s="64" t="e">
        <f>#REF!-#REF!</f>
        <v>#REF!</v>
      </c>
      <c r="C218" s="64" t="e">
        <f>(#REF!-#REF!)</f>
        <v>#REF!</v>
      </c>
    </row>
    <row r="219" spans="1:3" x14ac:dyDescent="0.3">
      <c r="A219" s="4">
        <v>48670</v>
      </c>
      <c r="B219" s="64" t="e">
        <f>#REF!-#REF!</f>
        <v>#REF!</v>
      </c>
      <c r="C219" s="64" t="e">
        <f>(#REF!-#REF!)</f>
        <v>#REF!</v>
      </c>
    </row>
    <row r="220" spans="1:3" x14ac:dyDescent="0.3">
      <c r="A220" s="4">
        <v>48700</v>
      </c>
      <c r="B220" s="64" t="e">
        <f>#REF!-#REF!</f>
        <v>#REF!</v>
      </c>
      <c r="C220" s="64" t="e">
        <f>(#REF!-#REF!)</f>
        <v>#REF!</v>
      </c>
    </row>
    <row r="221" spans="1:3" x14ac:dyDescent="0.3">
      <c r="A221" s="4">
        <v>48731</v>
      </c>
      <c r="B221" s="64" t="e">
        <f>#REF!-#REF!</f>
        <v>#REF!</v>
      </c>
      <c r="C221" s="64" t="e">
        <f>(#REF!-#REF!)</f>
        <v>#REF!</v>
      </c>
    </row>
    <row r="222" spans="1:3" x14ac:dyDescent="0.3">
      <c r="A222" s="4">
        <v>48761</v>
      </c>
      <c r="B222" s="64" t="e">
        <f>#REF!-#REF!</f>
        <v>#REF!</v>
      </c>
      <c r="C222" s="64" t="e">
        <f>(#REF!-#REF!)</f>
        <v>#REF!</v>
      </c>
    </row>
    <row r="223" spans="1:3" x14ac:dyDescent="0.3">
      <c r="A223" s="4">
        <v>48792</v>
      </c>
      <c r="B223" s="64" t="e">
        <f>#REF!-#REF!</f>
        <v>#REF!</v>
      </c>
      <c r="C223" s="64" t="e">
        <f>(#REF!-#REF!)</f>
        <v>#REF!</v>
      </c>
    </row>
    <row r="224" spans="1:3" x14ac:dyDescent="0.3">
      <c r="A224" s="4">
        <v>48823</v>
      </c>
      <c r="B224" s="64" t="e">
        <f>#REF!-#REF!</f>
        <v>#REF!</v>
      </c>
      <c r="C224" s="64" t="e">
        <f>(#REF!-#REF!)</f>
        <v>#REF!</v>
      </c>
    </row>
    <row r="225" spans="1:3" x14ac:dyDescent="0.3">
      <c r="A225" s="4">
        <v>48853</v>
      </c>
      <c r="B225" s="64" t="e">
        <f>#REF!-#REF!</f>
        <v>#REF!</v>
      </c>
      <c r="C225" s="64" t="e">
        <f>(#REF!-#REF!)</f>
        <v>#REF!</v>
      </c>
    </row>
    <row r="226" spans="1:3" x14ac:dyDescent="0.3">
      <c r="A226" s="4">
        <v>48884</v>
      </c>
      <c r="B226" s="64" t="e">
        <f>#REF!-#REF!</f>
        <v>#REF!</v>
      </c>
      <c r="C226" s="64" t="e">
        <f>(#REF!-#REF!)</f>
        <v>#REF!</v>
      </c>
    </row>
    <row r="227" spans="1:3" x14ac:dyDescent="0.3">
      <c r="A227" s="4">
        <v>48914</v>
      </c>
      <c r="B227" s="64" t="e">
        <f>#REF!-#REF!</f>
        <v>#REF!</v>
      </c>
      <c r="C227" s="64" t="e">
        <f>(#REF!-#REF!)</f>
        <v>#REF!</v>
      </c>
    </row>
    <row r="228" spans="1:3" x14ac:dyDescent="0.3">
      <c r="A228" s="4">
        <v>48945</v>
      </c>
      <c r="B228" s="64" t="e">
        <f>#REF!-#REF!</f>
        <v>#REF!</v>
      </c>
      <c r="C228" s="64" t="e">
        <f>(#REF!-#REF!)</f>
        <v>#REF!</v>
      </c>
    </row>
    <row r="229" spans="1:3" x14ac:dyDescent="0.3">
      <c r="A229" s="4">
        <v>48976</v>
      </c>
      <c r="B229" s="64" t="e">
        <f>#REF!-#REF!</f>
        <v>#REF!</v>
      </c>
      <c r="C229" s="64" t="e">
        <f>(#REF!-#REF!)</f>
        <v>#REF!</v>
      </c>
    </row>
    <row r="230" spans="1:3" x14ac:dyDescent="0.3">
      <c r="A230" s="4">
        <v>49004</v>
      </c>
      <c r="B230" s="64" t="e">
        <f>#REF!-#REF!</f>
        <v>#REF!</v>
      </c>
      <c r="C230" s="64" t="e">
        <f>(#REF!-#REF!)</f>
        <v>#REF!</v>
      </c>
    </row>
    <row r="231" spans="1:3" x14ac:dyDescent="0.3">
      <c r="A231" s="4">
        <v>49035</v>
      </c>
      <c r="B231" s="64" t="e">
        <f>#REF!-#REF!</f>
        <v>#REF!</v>
      </c>
      <c r="C231" s="64" t="e">
        <f>(#REF!-#REF!)</f>
        <v>#REF!</v>
      </c>
    </row>
    <row r="232" spans="1:3" x14ac:dyDescent="0.3">
      <c r="A232" s="4">
        <v>49065</v>
      </c>
      <c r="B232" s="64" t="e">
        <f>#REF!-#REF!</f>
        <v>#REF!</v>
      </c>
      <c r="C232" s="64" t="e">
        <f>(#REF!-#REF!)</f>
        <v>#REF!</v>
      </c>
    </row>
    <row r="233" spans="1:3" x14ac:dyDescent="0.3">
      <c r="A233" s="4">
        <v>49096</v>
      </c>
      <c r="B233" s="64" t="e">
        <f>#REF!-#REF!</f>
        <v>#REF!</v>
      </c>
      <c r="C233" s="64" t="e">
        <f>(#REF!-#REF!)</f>
        <v>#REF!</v>
      </c>
    </row>
    <row r="234" spans="1:3" x14ac:dyDescent="0.3">
      <c r="A234" s="4">
        <v>49126</v>
      </c>
      <c r="B234" s="64" t="e">
        <f>#REF!-#REF!</f>
        <v>#REF!</v>
      </c>
      <c r="C234" s="64" t="e">
        <f>(#REF!-#REF!)</f>
        <v>#REF!</v>
      </c>
    </row>
    <row r="235" spans="1:3" x14ac:dyDescent="0.3">
      <c r="A235" s="4">
        <v>49157</v>
      </c>
      <c r="B235" s="64" t="e">
        <f>#REF!-#REF!</f>
        <v>#REF!</v>
      </c>
      <c r="C235" s="64" t="e">
        <f>(#REF!-#REF!)</f>
        <v>#REF!</v>
      </c>
    </row>
    <row r="236" spans="1:3" x14ac:dyDescent="0.3">
      <c r="A236" s="4">
        <v>49188</v>
      </c>
      <c r="B236" s="64" t="e">
        <f>#REF!-#REF!</f>
        <v>#REF!</v>
      </c>
      <c r="C236" s="64" t="e">
        <f>(#REF!-#REF!)</f>
        <v>#REF!</v>
      </c>
    </row>
    <row r="237" spans="1:3" x14ac:dyDescent="0.3">
      <c r="A237" s="4">
        <v>49218</v>
      </c>
      <c r="B237" s="64" t="e">
        <f>#REF!-#REF!</f>
        <v>#REF!</v>
      </c>
      <c r="C237" s="64" t="e">
        <f>(#REF!-#REF!)</f>
        <v>#REF!</v>
      </c>
    </row>
    <row r="238" spans="1:3" x14ac:dyDescent="0.3">
      <c r="A238" s="4">
        <v>49249</v>
      </c>
      <c r="B238" s="64" t="e">
        <f>#REF!-#REF!</f>
        <v>#REF!</v>
      </c>
      <c r="C238" s="64" t="e">
        <f>(#REF!-#REF!)</f>
        <v>#REF!</v>
      </c>
    </row>
    <row r="239" spans="1:3" x14ac:dyDescent="0.3">
      <c r="A239" s="4">
        <v>49279</v>
      </c>
      <c r="B239" s="64" t="e">
        <f>#REF!-#REF!</f>
        <v>#REF!</v>
      </c>
      <c r="C239" s="64" t="e">
        <f>(#REF!-#REF!)</f>
        <v>#REF!</v>
      </c>
    </row>
    <row r="240" spans="1:3" x14ac:dyDescent="0.3">
      <c r="A240" s="4">
        <v>49310</v>
      </c>
      <c r="B240" s="64" t="e">
        <f>#REF!-#REF!</f>
        <v>#REF!</v>
      </c>
      <c r="C240" s="64" t="e">
        <f>(#REF!-#REF!)</f>
        <v>#REF!</v>
      </c>
    </row>
    <row r="241" spans="1:3" x14ac:dyDescent="0.3">
      <c r="A241" s="4">
        <v>49341</v>
      </c>
      <c r="B241" s="64" t="e">
        <f>#REF!-#REF!</f>
        <v>#REF!</v>
      </c>
      <c r="C241" s="64" t="e">
        <f>(#REF!-#REF!)</f>
        <v>#REF!</v>
      </c>
    </row>
    <row r="242" spans="1:3" x14ac:dyDescent="0.3">
      <c r="A242" s="4">
        <v>49369</v>
      </c>
      <c r="B242" s="64" t="e">
        <f>#REF!-#REF!</f>
        <v>#REF!</v>
      </c>
      <c r="C242" s="64" t="e">
        <f>(#REF!-#REF!)</f>
        <v>#REF!</v>
      </c>
    </row>
    <row r="243" spans="1:3" x14ac:dyDescent="0.3">
      <c r="A243" s="4">
        <v>49400</v>
      </c>
      <c r="B243" s="64" t="e">
        <f>#REF!-#REF!</f>
        <v>#REF!</v>
      </c>
      <c r="C243" s="64" t="e">
        <f>(#REF!-#REF!)</f>
        <v>#REF!</v>
      </c>
    </row>
    <row r="244" spans="1:3" x14ac:dyDescent="0.3">
      <c r="A244" s="4">
        <v>49430</v>
      </c>
      <c r="B244" s="64" t="e">
        <f>#REF!-#REF!</f>
        <v>#REF!</v>
      </c>
      <c r="C244" s="64" t="e">
        <f>(#REF!-#REF!)</f>
        <v>#REF!</v>
      </c>
    </row>
    <row r="245" spans="1:3" x14ac:dyDescent="0.3">
      <c r="A245" s="4">
        <v>49461</v>
      </c>
      <c r="B245" s="64" t="e">
        <f>#REF!-#REF!</f>
        <v>#REF!</v>
      </c>
      <c r="C245" s="64" t="e">
        <f>(#REF!-#REF!)</f>
        <v>#REF!</v>
      </c>
    </row>
    <row r="246" spans="1:3" x14ac:dyDescent="0.3">
      <c r="A246" s="4">
        <v>49491</v>
      </c>
      <c r="B246" s="64" t="e">
        <f>#REF!-#REF!</f>
        <v>#REF!</v>
      </c>
      <c r="C246" s="64" t="e">
        <f>(#REF!-#REF!)</f>
        <v>#REF!</v>
      </c>
    </row>
    <row r="247" spans="1:3" x14ac:dyDescent="0.3">
      <c r="A247" s="4">
        <v>49522</v>
      </c>
      <c r="B247" s="64" t="e">
        <f>#REF!-#REF!</f>
        <v>#REF!</v>
      </c>
      <c r="C247" s="64" t="e">
        <f>(#REF!-#REF!)</f>
        <v>#REF!</v>
      </c>
    </row>
    <row r="248" spans="1:3" x14ac:dyDescent="0.3">
      <c r="A248" s="4">
        <v>49553</v>
      </c>
      <c r="B248" s="64" t="e">
        <f>#REF!-#REF!</f>
        <v>#REF!</v>
      </c>
      <c r="C248" s="64" t="e">
        <f>(#REF!-#REF!)</f>
        <v>#REF!</v>
      </c>
    </row>
    <row r="249" spans="1:3" x14ac:dyDescent="0.3">
      <c r="A249" s="4">
        <v>49583</v>
      </c>
      <c r="B249" s="64" t="e">
        <f>#REF!-#REF!</f>
        <v>#REF!</v>
      </c>
      <c r="C249" s="64" t="e">
        <f>(#REF!-#REF!)</f>
        <v>#REF!</v>
      </c>
    </row>
    <row r="250" spans="1:3" x14ac:dyDescent="0.3">
      <c r="A250" s="4">
        <v>49614</v>
      </c>
      <c r="B250" s="64" t="e">
        <f>#REF!-#REF!</f>
        <v>#REF!</v>
      </c>
      <c r="C250" s="64" t="e">
        <f>(#REF!-#REF!)</f>
        <v>#REF!</v>
      </c>
    </row>
    <row r="251" spans="1:3" x14ac:dyDescent="0.3">
      <c r="A251" s="4">
        <v>49644</v>
      </c>
      <c r="B251" s="64" t="e">
        <f>#REF!-#REF!</f>
        <v>#REF!</v>
      </c>
      <c r="C251" s="64" t="e">
        <f>(#REF!-#REF!)</f>
        <v>#REF!</v>
      </c>
    </row>
    <row r="252" spans="1:3" x14ac:dyDescent="0.3">
      <c r="A252" s="4">
        <v>49675</v>
      </c>
      <c r="B252" s="64" t="e">
        <f>#REF!-#REF!</f>
        <v>#REF!</v>
      </c>
      <c r="C252" s="64" t="e">
        <f>(#REF!-#REF!)</f>
        <v>#REF!</v>
      </c>
    </row>
    <row r="253" spans="1:3" x14ac:dyDescent="0.3">
      <c r="A253" s="4">
        <v>49706</v>
      </c>
      <c r="B253" s="64" t="e">
        <f>#REF!-#REF!</f>
        <v>#REF!</v>
      </c>
      <c r="C253" s="64" t="e">
        <f>(#REF!-#REF!)</f>
        <v>#REF!</v>
      </c>
    </row>
    <row r="254" spans="1:3" x14ac:dyDescent="0.3">
      <c r="A254" s="4">
        <v>49735</v>
      </c>
      <c r="B254" s="64" t="e">
        <f>#REF!-#REF!</f>
        <v>#REF!</v>
      </c>
      <c r="C254" s="64" t="e">
        <f>(#REF!-#REF!)</f>
        <v>#REF!</v>
      </c>
    </row>
    <row r="255" spans="1:3" x14ac:dyDescent="0.3">
      <c r="A255" s="4">
        <v>49766</v>
      </c>
      <c r="B255" s="64" t="e">
        <f>#REF!-#REF!</f>
        <v>#REF!</v>
      </c>
      <c r="C255" s="64" t="e">
        <f>(#REF!-#REF!)</f>
        <v>#REF!</v>
      </c>
    </row>
    <row r="256" spans="1:3" x14ac:dyDescent="0.3">
      <c r="A256" s="4">
        <v>49796</v>
      </c>
      <c r="B256" s="64" t="e">
        <f>#REF!-#REF!</f>
        <v>#REF!</v>
      </c>
      <c r="C256" s="64" t="e">
        <f>(#REF!-#REF!)</f>
        <v>#REF!</v>
      </c>
    </row>
    <row r="257" spans="1:3" x14ac:dyDescent="0.3">
      <c r="A257" s="4">
        <v>49827</v>
      </c>
      <c r="B257" s="64" t="e">
        <f>#REF!-#REF!</f>
        <v>#REF!</v>
      </c>
      <c r="C257" s="64" t="e">
        <f>(#REF!-#REF!)</f>
        <v>#REF!</v>
      </c>
    </row>
    <row r="258" spans="1:3" x14ac:dyDescent="0.3">
      <c r="A258" s="4">
        <v>49857</v>
      </c>
      <c r="B258" s="64" t="e">
        <f>#REF!-#REF!</f>
        <v>#REF!</v>
      </c>
      <c r="C258" s="64" t="e">
        <f>(#REF!-#REF!)</f>
        <v>#REF!</v>
      </c>
    </row>
    <row r="259" spans="1:3" x14ac:dyDescent="0.3">
      <c r="A259" s="4">
        <v>49888</v>
      </c>
      <c r="B259" s="64" t="e">
        <f>#REF!-#REF!</f>
        <v>#REF!</v>
      </c>
      <c r="C259" s="64" t="e">
        <f>(#REF!-#REF!)</f>
        <v>#REF!</v>
      </c>
    </row>
    <row r="260" spans="1:3" x14ac:dyDescent="0.3">
      <c r="A260" s="4">
        <v>49919</v>
      </c>
      <c r="B260" s="64" t="e">
        <f>#REF!-#REF!</f>
        <v>#REF!</v>
      </c>
      <c r="C260" s="64" t="e">
        <f>(#REF!-#REF!)</f>
        <v>#REF!</v>
      </c>
    </row>
    <row r="261" spans="1:3" x14ac:dyDescent="0.3">
      <c r="A261" s="4">
        <v>49949</v>
      </c>
      <c r="B261" s="64" t="e">
        <f>#REF!-#REF!</f>
        <v>#REF!</v>
      </c>
      <c r="C261" s="64" t="e">
        <f>(#REF!-#REF!)</f>
        <v>#REF!</v>
      </c>
    </row>
    <row r="262" spans="1:3" x14ac:dyDescent="0.3">
      <c r="A262" s="4">
        <v>49980</v>
      </c>
      <c r="B262" s="64" t="e">
        <f>#REF!-#REF!</f>
        <v>#REF!</v>
      </c>
      <c r="C262" s="64" t="e">
        <f>(#REF!-#REF!)</f>
        <v>#REF!</v>
      </c>
    </row>
    <row r="263" spans="1:3" x14ac:dyDescent="0.3">
      <c r="A263" s="4">
        <v>50010</v>
      </c>
      <c r="B263" s="64" t="e">
        <f>#REF!-#REF!</f>
        <v>#REF!</v>
      </c>
      <c r="C263" s="64" t="e">
        <f>(#REF!-#REF!)</f>
        <v>#REF!</v>
      </c>
    </row>
    <row r="264" spans="1:3" x14ac:dyDescent="0.3">
      <c r="A264" s="4">
        <v>50041</v>
      </c>
      <c r="B264" s="64" t="e">
        <f>#REF!-#REF!</f>
        <v>#REF!</v>
      </c>
      <c r="C264" s="64" t="e">
        <f>(#REF!-#REF!)</f>
        <v>#REF!</v>
      </c>
    </row>
    <row r="265" spans="1:3" x14ac:dyDescent="0.3">
      <c r="A265" s="4">
        <v>50072</v>
      </c>
      <c r="B265" s="64" t="e">
        <f>#REF!-#REF!</f>
        <v>#REF!</v>
      </c>
      <c r="C265" s="64" t="e">
        <f>(#REF!-#REF!)</f>
        <v>#REF!</v>
      </c>
    </row>
    <row r="266" spans="1:3" x14ac:dyDescent="0.3">
      <c r="A266" s="4">
        <v>50100</v>
      </c>
      <c r="B266" s="64" t="e">
        <f>#REF!-#REF!</f>
        <v>#REF!</v>
      </c>
      <c r="C266" s="64" t="e">
        <f>(#REF!-#REF!)</f>
        <v>#REF!</v>
      </c>
    </row>
    <row r="267" spans="1:3" x14ac:dyDescent="0.3">
      <c r="A267" s="4">
        <v>50131</v>
      </c>
      <c r="B267" s="64" t="e">
        <f>#REF!-#REF!</f>
        <v>#REF!</v>
      </c>
      <c r="C267" s="64" t="e">
        <f>(#REF!-#REF!)</f>
        <v>#REF!</v>
      </c>
    </row>
    <row r="268" spans="1:3" x14ac:dyDescent="0.3">
      <c r="A268" s="4">
        <v>50161</v>
      </c>
      <c r="B268" s="64" t="e">
        <f>#REF!-#REF!</f>
        <v>#REF!</v>
      </c>
      <c r="C268" s="64" t="e">
        <f>(#REF!-#REF!)</f>
        <v>#REF!</v>
      </c>
    </row>
    <row r="269" spans="1:3" x14ac:dyDescent="0.3">
      <c r="A269" s="4">
        <v>50192</v>
      </c>
      <c r="B269" s="64" t="e">
        <f>#REF!-#REF!</f>
        <v>#REF!</v>
      </c>
      <c r="C269" s="64" t="e">
        <f>(#REF!-#REF!)</f>
        <v>#REF!</v>
      </c>
    </row>
    <row r="270" spans="1:3" x14ac:dyDescent="0.3">
      <c r="A270" s="4">
        <v>50222</v>
      </c>
      <c r="B270" s="64" t="e">
        <f>#REF!-#REF!</f>
        <v>#REF!</v>
      </c>
      <c r="C270" s="64" t="e">
        <f>(#REF!-#REF!)</f>
        <v>#REF!</v>
      </c>
    </row>
    <row r="271" spans="1:3" x14ac:dyDescent="0.3">
      <c r="A271" s="4">
        <v>50253</v>
      </c>
      <c r="B271" s="64" t="e">
        <f>#REF!-#REF!</f>
        <v>#REF!</v>
      </c>
      <c r="C271" s="64" t="e">
        <f>(#REF!-#REF!)</f>
        <v>#REF!</v>
      </c>
    </row>
    <row r="272" spans="1:3" x14ac:dyDescent="0.3">
      <c r="A272" s="4">
        <v>50284</v>
      </c>
      <c r="B272" s="64" t="e">
        <f>#REF!-#REF!</f>
        <v>#REF!</v>
      </c>
      <c r="C272" s="64" t="e">
        <f>(#REF!-#REF!)</f>
        <v>#REF!</v>
      </c>
    </row>
    <row r="273" spans="1:3" x14ac:dyDescent="0.3">
      <c r="A273" s="4">
        <v>50314</v>
      </c>
      <c r="B273" s="64" t="e">
        <f>#REF!-#REF!</f>
        <v>#REF!</v>
      </c>
      <c r="C273" s="64" t="e">
        <f>(#REF!-#REF!)</f>
        <v>#REF!</v>
      </c>
    </row>
    <row r="274" spans="1:3" x14ac:dyDescent="0.3">
      <c r="A274" s="4">
        <v>50345</v>
      </c>
      <c r="B274" s="64" t="e">
        <f>#REF!-#REF!</f>
        <v>#REF!</v>
      </c>
      <c r="C274" s="64" t="e">
        <f>(#REF!-#REF!)</f>
        <v>#REF!</v>
      </c>
    </row>
    <row r="275" spans="1:3" x14ac:dyDescent="0.3">
      <c r="A275" s="4">
        <v>50375</v>
      </c>
      <c r="B275" s="64" t="e">
        <f>#REF!-#REF!</f>
        <v>#REF!</v>
      </c>
      <c r="C275" s="64" t="e">
        <f>(#REF!-#REF!)</f>
        <v>#REF!</v>
      </c>
    </row>
    <row r="276" spans="1:3" x14ac:dyDescent="0.3">
      <c r="A276" s="4">
        <v>50406</v>
      </c>
      <c r="B276" s="64" t="e">
        <f>#REF!-#REF!</f>
        <v>#REF!</v>
      </c>
      <c r="C276" s="64" t="e">
        <f>(#REF!-#REF!)</f>
        <v>#REF!</v>
      </c>
    </row>
    <row r="277" spans="1:3" x14ac:dyDescent="0.3">
      <c r="A277" s="4">
        <v>50437</v>
      </c>
      <c r="B277" s="64" t="e">
        <f>#REF!-#REF!</f>
        <v>#REF!</v>
      </c>
      <c r="C277" s="64" t="e">
        <f>(#REF!-#REF!)</f>
        <v>#REF!</v>
      </c>
    </row>
    <row r="278" spans="1:3" x14ac:dyDescent="0.3">
      <c r="A278" s="4">
        <v>50465</v>
      </c>
      <c r="B278" s="64" t="e">
        <f>#REF!-#REF!</f>
        <v>#REF!</v>
      </c>
      <c r="C278" s="64" t="e">
        <f>(#REF!-#REF!)</f>
        <v>#REF!</v>
      </c>
    </row>
    <row r="279" spans="1:3" x14ac:dyDescent="0.3">
      <c r="A279" s="4">
        <v>50496</v>
      </c>
      <c r="B279" s="64" t="e">
        <f>#REF!-#REF!</f>
        <v>#REF!</v>
      </c>
      <c r="C279" s="64" t="e">
        <f>(#REF!-#REF!)</f>
        <v>#REF!</v>
      </c>
    </row>
    <row r="280" spans="1:3" x14ac:dyDescent="0.3">
      <c r="A280" s="4">
        <v>50526</v>
      </c>
      <c r="B280" s="64" t="e">
        <f>#REF!-#REF!</f>
        <v>#REF!</v>
      </c>
      <c r="C280" s="64" t="e">
        <f>(#REF!-#REF!)</f>
        <v>#REF!</v>
      </c>
    </row>
    <row r="281" spans="1:3" x14ac:dyDescent="0.3">
      <c r="A281" s="4">
        <v>50557</v>
      </c>
      <c r="B281" s="64" t="e">
        <f>#REF!-#REF!</f>
        <v>#REF!</v>
      </c>
      <c r="C281" s="64" t="e">
        <f>(#REF!-#REF!)</f>
        <v>#REF!</v>
      </c>
    </row>
    <row r="282" spans="1:3" x14ac:dyDescent="0.3">
      <c r="A282" s="4">
        <v>50587</v>
      </c>
      <c r="B282" s="64" t="e">
        <f>#REF!-#REF!</f>
        <v>#REF!</v>
      </c>
      <c r="C282" s="64" t="e">
        <f>(#REF!-#REF!)</f>
        <v>#REF!</v>
      </c>
    </row>
    <row r="283" spans="1:3" x14ac:dyDescent="0.3">
      <c r="A283" s="4">
        <v>50618</v>
      </c>
      <c r="B283" s="64" t="e">
        <f>#REF!-#REF!</f>
        <v>#REF!</v>
      </c>
      <c r="C283" s="64" t="e">
        <f>(#REF!-#REF!)</f>
        <v>#REF!</v>
      </c>
    </row>
    <row r="284" spans="1:3" x14ac:dyDescent="0.3">
      <c r="A284" s="4">
        <v>50649</v>
      </c>
      <c r="B284" s="64" t="e">
        <f>#REF!-#REF!</f>
        <v>#REF!</v>
      </c>
      <c r="C284" s="64" t="e">
        <f>(#REF!-#REF!)</f>
        <v>#REF!</v>
      </c>
    </row>
    <row r="285" spans="1:3" x14ac:dyDescent="0.3">
      <c r="A285" s="4">
        <v>50679</v>
      </c>
      <c r="B285" s="64" t="e">
        <f>#REF!-#REF!</f>
        <v>#REF!</v>
      </c>
      <c r="C285" s="64" t="e">
        <f>(#REF!-#REF!)</f>
        <v>#REF!</v>
      </c>
    </row>
    <row r="286" spans="1:3" x14ac:dyDescent="0.3">
      <c r="A286" s="4">
        <v>50710</v>
      </c>
      <c r="B286" s="64" t="e">
        <f>#REF!-#REF!</f>
        <v>#REF!</v>
      </c>
      <c r="C286" s="64" t="e">
        <f>(#REF!-#REF!)</f>
        <v>#REF!</v>
      </c>
    </row>
    <row r="287" spans="1:3" x14ac:dyDescent="0.3">
      <c r="A287" s="4">
        <v>50740</v>
      </c>
      <c r="B287" s="64" t="e">
        <f>#REF!-#REF!</f>
        <v>#REF!</v>
      </c>
      <c r="C287" s="64" t="e">
        <f>(#REF!-#REF!)</f>
        <v>#REF!</v>
      </c>
    </row>
    <row r="288" spans="1:3" x14ac:dyDescent="0.3">
      <c r="A288" s="4">
        <v>50771</v>
      </c>
      <c r="B288" s="64" t="e">
        <f>#REF!-#REF!</f>
        <v>#REF!</v>
      </c>
      <c r="C288" s="64" t="e">
        <f>(#REF!-#REF!)</f>
        <v>#REF!</v>
      </c>
    </row>
    <row r="289" spans="1:3" x14ac:dyDescent="0.3">
      <c r="A289" s="4">
        <v>50802</v>
      </c>
      <c r="B289" s="64" t="e">
        <f>#REF!-#REF!</f>
        <v>#REF!</v>
      </c>
      <c r="C289" s="64" t="e">
        <f>(#REF!-#REF!)</f>
        <v>#REF!</v>
      </c>
    </row>
    <row r="290" spans="1:3" x14ac:dyDescent="0.3">
      <c r="A290" s="4">
        <v>50830</v>
      </c>
      <c r="B290" s="64" t="e">
        <f>#REF!-#REF!</f>
        <v>#REF!</v>
      </c>
      <c r="C290" s="64" t="e">
        <f>(#REF!-#REF!)</f>
        <v>#REF!</v>
      </c>
    </row>
    <row r="291" spans="1:3" x14ac:dyDescent="0.3">
      <c r="A291" s="4">
        <v>50861</v>
      </c>
      <c r="B291" s="64" t="e">
        <f>#REF!-#REF!</f>
        <v>#REF!</v>
      </c>
      <c r="C291" s="64" t="e">
        <f>(#REF!-#REF!)</f>
        <v>#REF!</v>
      </c>
    </row>
    <row r="292" spans="1:3" x14ac:dyDescent="0.3">
      <c r="A292" s="4">
        <v>50891</v>
      </c>
      <c r="B292" s="64" t="e">
        <f>#REF!-#REF!</f>
        <v>#REF!</v>
      </c>
      <c r="C292" s="64" t="e">
        <f>(#REF!-#REF!)</f>
        <v>#REF!</v>
      </c>
    </row>
    <row r="293" spans="1:3" x14ac:dyDescent="0.3">
      <c r="A293" s="4">
        <v>50922</v>
      </c>
      <c r="B293" s="64" t="e">
        <f>#REF!-#REF!</f>
        <v>#REF!</v>
      </c>
      <c r="C293" s="64" t="e">
        <f>(#REF!-#REF!)</f>
        <v>#REF!</v>
      </c>
    </row>
    <row r="294" spans="1:3" x14ac:dyDescent="0.3">
      <c r="A294" s="4">
        <v>50952</v>
      </c>
      <c r="B294" s="64" t="e">
        <f>#REF!-#REF!</f>
        <v>#REF!</v>
      </c>
      <c r="C294" s="64" t="e">
        <f>(#REF!-#REF!)</f>
        <v>#REF!</v>
      </c>
    </row>
    <row r="295" spans="1:3" x14ac:dyDescent="0.3">
      <c r="A295" s="4">
        <v>50983</v>
      </c>
      <c r="B295" s="64" t="e">
        <f>#REF!-#REF!</f>
        <v>#REF!</v>
      </c>
      <c r="C295" s="64" t="e">
        <f>(#REF!-#REF!)</f>
        <v>#REF!</v>
      </c>
    </row>
    <row r="296" spans="1:3" x14ac:dyDescent="0.3">
      <c r="A296" s="4">
        <v>51014</v>
      </c>
      <c r="B296" s="64" t="e">
        <f>#REF!-#REF!</f>
        <v>#REF!</v>
      </c>
      <c r="C296" s="64" t="e">
        <f>(#REF!-#REF!)</f>
        <v>#REF!</v>
      </c>
    </row>
    <row r="297" spans="1:3" x14ac:dyDescent="0.3">
      <c r="A297" s="4">
        <v>51044</v>
      </c>
      <c r="B297" s="64" t="e">
        <f>#REF!-#REF!</f>
        <v>#REF!</v>
      </c>
      <c r="C297" s="64" t="e">
        <f>(#REF!-#REF!)</f>
        <v>#REF!</v>
      </c>
    </row>
    <row r="298" spans="1:3" x14ac:dyDescent="0.3">
      <c r="A298" s="4">
        <v>51075</v>
      </c>
      <c r="B298" s="64" t="e">
        <f>#REF!-#REF!</f>
        <v>#REF!</v>
      </c>
      <c r="C298" s="64" t="e">
        <f>(#REF!-#REF!)</f>
        <v>#REF!</v>
      </c>
    </row>
    <row r="299" spans="1:3" x14ac:dyDescent="0.3">
      <c r="A299" s="4">
        <v>51105</v>
      </c>
      <c r="B299" s="64" t="e">
        <f>#REF!-#REF!</f>
        <v>#REF!</v>
      </c>
      <c r="C299" s="64" t="e">
        <f>(#REF!-#REF!)</f>
        <v>#REF!</v>
      </c>
    </row>
    <row r="300" spans="1:3" x14ac:dyDescent="0.3">
      <c r="A300" s="4">
        <v>51136</v>
      </c>
      <c r="B300" s="64" t="e">
        <f>#REF!-#REF!</f>
        <v>#REF!</v>
      </c>
      <c r="C300" s="64" t="e">
        <f>(#REF!-#REF!)</f>
        <v>#REF!</v>
      </c>
    </row>
    <row r="301" spans="1:3" x14ac:dyDescent="0.3">
      <c r="A301" s="4">
        <v>51167</v>
      </c>
      <c r="B301" s="64" t="e">
        <f>#REF!-#REF!</f>
        <v>#REF!</v>
      </c>
      <c r="C301" s="64" t="e">
        <f>(#REF!-#REF!)</f>
        <v>#REF!</v>
      </c>
    </row>
    <row r="302" spans="1:3" x14ac:dyDescent="0.3">
      <c r="A302" s="4">
        <v>51196</v>
      </c>
      <c r="B302" s="64" t="e">
        <f>#REF!-#REF!</f>
        <v>#REF!</v>
      </c>
      <c r="C302" s="64" t="e">
        <f>(#REF!-#REF!)</f>
        <v>#REF!</v>
      </c>
    </row>
    <row r="303" spans="1:3" x14ac:dyDescent="0.3">
      <c r="A303" s="4">
        <v>51227</v>
      </c>
      <c r="B303" s="64" t="e">
        <f>#REF!-#REF!</f>
        <v>#REF!</v>
      </c>
      <c r="C303" s="64" t="e">
        <f>(#REF!-#REF!)</f>
        <v>#REF!</v>
      </c>
    </row>
    <row r="304" spans="1:3" x14ac:dyDescent="0.3">
      <c r="A304" s="4">
        <v>51257</v>
      </c>
      <c r="B304" s="64" t="e">
        <f>#REF!-#REF!</f>
        <v>#REF!</v>
      </c>
      <c r="C304" s="64" t="e">
        <f>(#REF!-#REF!)</f>
        <v>#REF!</v>
      </c>
    </row>
    <row r="305" spans="1:3" x14ac:dyDescent="0.3">
      <c r="A305" s="4">
        <v>51288</v>
      </c>
      <c r="B305" s="64" t="e">
        <f>#REF!-#REF!</f>
        <v>#REF!</v>
      </c>
      <c r="C305" s="64" t="e">
        <f>(#REF!-#REF!)</f>
        <v>#REF!</v>
      </c>
    </row>
    <row r="306" spans="1:3" x14ac:dyDescent="0.3">
      <c r="A306" s="4">
        <v>51318</v>
      </c>
      <c r="B306" s="64" t="e">
        <f>#REF!-#REF!</f>
        <v>#REF!</v>
      </c>
      <c r="C306" s="64" t="e">
        <f>(#REF!-#REF!)</f>
        <v>#REF!</v>
      </c>
    </row>
    <row r="307" spans="1:3" x14ac:dyDescent="0.3">
      <c r="A307" s="4">
        <v>51349</v>
      </c>
      <c r="B307" s="64" t="e">
        <f>#REF!-#REF!</f>
        <v>#REF!</v>
      </c>
      <c r="C307" s="64" t="e">
        <f>(#REF!-#REF!)</f>
        <v>#REF!</v>
      </c>
    </row>
    <row r="308" spans="1:3" x14ac:dyDescent="0.3">
      <c r="A308" s="4">
        <v>51380</v>
      </c>
      <c r="B308" s="64" t="e">
        <f>#REF!-#REF!</f>
        <v>#REF!</v>
      </c>
      <c r="C308" s="64" t="e">
        <f>(#REF!-#REF!)</f>
        <v>#REF!</v>
      </c>
    </row>
    <row r="309" spans="1:3" x14ac:dyDescent="0.3">
      <c r="A309" s="4">
        <v>51410</v>
      </c>
      <c r="B309" s="64" t="e">
        <f>#REF!-#REF!</f>
        <v>#REF!</v>
      </c>
      <c r="C309" s="64" t="e">
        <f>(#REF!-#REF!)</f>
        <v>#REF!</v>
      </c>
    </row>
    <row r="310" spans="1:3" x14ac:dyDescent="0.3">
      <c r="A310" s="4">
        <v>51441</v>
      </c>
      <c r="B310" s="64" t="e">
        <f>#REF!-#REF!</f>
        <v>#REF!</v>
      </c>
      <c r="C310" s="64" t="e">
        <f>(#REF!-#REF!)</f>
        <v>#REF!</v>
      </c>
    </row>
    <row r="311" spans="1:3" x14ac:dyDescent="0.3">
      <c r="A311" s="4">
        <v>51471</v>
      </c>
      <c r="B311" s="64" t="e">
        <f>#REF!-#REF!</f>
        <v>#REF!</v>
      </c>
      <c r="C311" s="64" t="e">
        <f>(#REF!-#REF!)</f>
        <v>#REF!</v>
      </c>
    </row>
    <row r="312" spans="1:3" x14ac:dyDescent="0.3">
      <c r="A312" s="4">
        <v>51502</v>
      </c>
      <c r="B312" s="64" t="e">
        <f>#REF!-#REF!</f>
        <v>#REF!</v>
      </c>
      <c r="C312" s="64" t="e">
        <f>(#REF!-#REF!)</f>
        <v>#REF!</v>
      </c>
    </row>
    <row r="313" spans="1:3" x14ac:dyDescent="0.3">
      <c r="A313" s="4">
        <v>51533</v>
      </c>
      <c r="B313" s="64" t="e">
        <f>#REF!-#REF!</f>
        <v>#REF!</v>
      </c>
      <c r="C313" s="64" t="e">
        <f>(#REF!-#REF!)</f>
        <v>#REF!</v>
      </c>
    </row>
    <row r="314" spans="1:3" x14ac:dyDescent="0.3">
      <c r="A314" s="4">
        <v>51561</v>
      </c>
      <c r="B314" s="64" t="e">
        <f>#REF!-#REF!</f>
        <v>#REF!</v>
      </c>
      <c r="C314" s="64" t="e">
        <f>(#REF!-#REF!)</f>
        <v>#REF!</v>
      </c>
    </row>
    <row r="315" spans="1:3" x14ac:dyDescent="0.3">
      <c r="A315" s="4">
        <v>51592</v>
      </c>
      <c r="B315" s="64" t="e">
        <f>#REF!-#REF!</f>
        <v>#REF!</v>
      </c>
      <c r="C315" s="64" t="e">
        <f>(#REF!-#REF!)</f>
        <v>#REF!</v>
      </c>
    </row>
    <row r="316" spans="1:3" x14ac:dyDescent="0.3">
      <c r="A316" s="4">
        <v>51622</v>
      </c>
      <c r="B316" s="64" t="e">
        <f>#REF!-#REF!</f>
        <v>#REF!</v>
      </c>
      <c r="C316" s="64" t="e">
        <f>(#REF!-#REF!)</f>
        <v>#REF!</v>
      </c>
    </row>
    <row r="317" spans="1:3" x14ac:dyDescent="0.3">
      <c r="A317" s="4">
        <v>51653</v>
      </c>
      <c r="B317" s="64" t="e">
        <f>#REF!-#REF!</f>
        <v>#REF!</v>
      </c>
      <c r="C317" s="64" t="e">
        <f>(#REF!-#REF!)</f>
        <v>#REF!</v>
      </c>
    </row>
    <row r="318" spans="1:3" x14ac:dyDescent="0.3">
      <c r="A318" s="4">
        <v>51683</v>
      </c>
      <c r="B318" s="64" t="e">
        <f>#REF!-#REF!</f>
        <v>#REF!</v>
      </c>
      <c r="C318" s="64" t="e">
        <f>(#REF!-#REF!)</f>
        <v>#REF!</v>
      </c>
    </row>
    <row r="319" spans="1:3" x14ac:dyDescent="0.3">
      <c r="A319" s="4">
        <v>51714</v>
      </c>
      <c r="B319" s="64" t="e">
        <f>#REF!-#REF!</f>
        <v>#REF!</v>
      </c>
      <c r="C319" s="64" t="e">
        <f>(#REF!-#REF!)</f>
        <v>#REF!</v>
      </c>
    </row>
    <row r="320" spans="1:3" x14ac:dyDescent="0.3">
      <c r="A320" s="4">
        <v>51745</v>
      </c>
      <c r="B320" s="64" t="e">
        <f>#REF!-#REF!</f>
        <v>#REF!</v>
      </c>
      <c r="C320" s="64" t="e">
        <f>(#REF!-#REF!)</f>
        <v>#REF!</v>
      </c>
    </row>
    <row r="321" spans="1:3" x14ac:dyDescent="0.3">
      <c r="A321" s="4">
        <v>51775</v>
      </c>
      <c r="B321" s="64" t="e">
        <f>#REF!-#REF!</f>
        <v>#REF!</v>
      </c>
      <c r="C321" s="64" t="e">
        <f>(#REF!-#REF!)</f>
        <v>#REF!</v>
      </c>
    </row>
    <row r="322" spans="1:3" x14ac:dyDescent="0.3">
      <c r="A322" s="4">
        <v>51806</v>
      </c>
      <c r="B322" s="64" t="e">
        <f>#REF!-#REF!</f>
        <v>#REF!</v>
      </c>
      <c r="C322" s="64" t="e">
        <f>(#REF!-#REF!)</f>
        <v>#REF!</v>
      </c>
    </row>
    <row r="323" spans="1:3" x14ac:dyDescent="0.3">
      <c r="A323" s="4">
        <v>51836</v>
      </c>
      <c r="B323" s="64" t="e">
        <f>#REF!-#REF!</f>
        <v>#REF!</v>
      </c>
      <c r="C323" s="64" t="e">
        <f>(#REF!-#REF!)</f>
        <v>#REF!</v>
      </c>
    </row>
    <row r="324" spans="1:3" x14ac:dyDescent="0.3">
      <c r="A324" s="4">
        <v>51867</v>
      </c>
      <c r="B324" s="64" t="e">
        <f>#REF!-#REF!</f>
        <v>#REF!</v>
      </c>
      <c r="C324" s="64" t="e">
        <f>(#REF!-#REF!)</f>
        <v>#REF!</v>
      </c>
    </row>
    <row r="325" spans="1:3" x14ac:dyDescent="0.3">
      <c r="A325" s="4">
        <v>51898</v>
      </c>
      <c r="B325" s="64" t="e">
        <f>#REF!-#REF!</f>
        <v>#REF!</v>
      </c>
      <c r="C325" s="64" t="e">
        <f>(#REF!-#REF!)</f>
        <v>#REF!</v>
      </c>
    </row>
    <row r="326" spans="1:3" x14ac:dyDescent="0.3">
      <c r="A326" s="4">
        <v>51926</v>
      </c>
      <c r="B326" s="64" t="e">
        <f>#REF!-#REF!</f>
        <v>#REF!</v>
      </c>
      <c r="C326" s="64" t="e">
        <f>(#REF!-#REF!)</f>
        <v>#REF!</v>
      </c>
    </row>
    <row r="327" spans="1:3" x14ac:dyDescent="0.3">
      <c r="A327" s="4">
        <v>51957</v>
      </c>
      <c r="B327" s="64" t="e">
        <f>#REF!-#REF!</f>
        <v>#REF!</v>
      </c>
      <c r="C327" s="64" t="e">
        <f>(#REF!-#REF!)</f>
        <v>#REF!</v>
      </c>
    </row>
    <row r="328" spans="1:3" x14ac:dyDescent="0.3">
      <c r="A328" s="4">
        <v>51987</v>
      </c>
      <c r="B328" s="64" t="e">
        <f>#REF!-#REF!</f>
        <v>#REF!</v>
      </c>
      <c r="C328" s="64" t="e">
        <f>(#REF!-#REF!)</f>
        <v>#REF!</v>
      </c>
    </row>
    <row r="329" spans="1:3" x14ac:dyDescent="0.3">
      <c r="A329" s="4">
        <v>52018</v>
      </c>
      <c r="B329" s="64" t="e">
        <f>#REF!-#REF!</f>
        <v>#REF!</v>
      </c>
      <c r="C329" s="64" t="e">
        <f>(#REF!-#REF!)</f>
        <v>#REF!</v>
      </c>
    </row>
    <row r="330" spans="1:3" x14ac:dyDescent="0.3">
      <c r="A330" s="4">
        <v>52048</v>
      </c>
      <c r="B330" s="64" t="e">
        <f>#REF!-#REF!</f>
        <v>#REF!</v>
      </c>
      <c r="C330" s="64" t="e">
        <f>(#REF!-#REF!)</f>
        <v>#REF!</v>
      </c>
    </row>
    <row r="331" spans="1:3" x14ac:dyDescent="0.3">
      <c r="A331" s="4">
        <v>52079</v>
      </c>
      <c r="B331" s="64" t="e">
        <f>#REF!-#REF!</f>
        <v>#REF!</v>
      </c>
      <c r="C331" s="64" t="e">
        <f>(#REF!-#REF!)</f>
        <v>#REF!</v>
      </c>
    </row>
    <row r="332" spans="1:3" x14ac:dyDescent="0.3">
      <c r="A332" s="4">
        <v>52110</v>
      </c>
      <c r="B332" s="64" t="e">
        <f>#REF!-#REF!</f>
        <v>#REF!</v>
      </c>
      <c r="C332" s="64" t="e">
        <f>(#REF!-#REF!)</f>
        <v>#REF!</v>
      </c>
    </row>
    <row r="333" spans="1:3" x14ac:dyDescent="0.3">
      <c r="A333" s="4">
        <v>52140</v>
      </c>
      <c r="B333" s="64" t="e">
        <f>#REF!-#REF!</f>
        <v>#REF!</v>
      </c>
      <c r="C333" s="64" t="e">
        <f>(#REF!-#REF!)</f>
        <v>#REF!</v>
      </c>
    </row>
    <row r="334" spans="1:3" x14ac:dyDescent="0.3">
      <c r="A334" s="4">
        <v>52171</v>
      </c>
      <c r="B334" s="64" t="e">
        <f>#REF!-#REF!</f>
        <v>#REF!</v>
      </c>
      <c r="C334" s="64" t="e">
        <f>(#REF!-#REF!)</f>
        <v>#REF!</v>
      </c>
    </row>
    <row r="335" spans="1:3" x14ac:dyDescent="0.3">
      <c r="A335" s="4">
        <v>52201</v>
      </c>
      <c r="B335" s="64" t="e">
        <f>#REF!-#REF!</f>
        <v>#REF!</v>
      </c>
      <c r="C335" s="64" t="e">
        <f>(#REF!-#REF!)</f>
        <v>#REF!</v>
      </c>
    </row>
    <row r="336" spans="1:3" x14ac:dyDescent="0.3">
      <c r="A336" s="4">
        <v>52232</v>
      </c>
      <c r="B336" s="64" t="e">
        <f>#REF!-#REF!</f>
        <v>#REF!</v>
      </c>
      <c r="C336" s="64" t="e">
        <f>(#REF!-#REF!)</f>
        <v>#REF!</v>
      </c>
    </row>
    <row r="337" spans="1:3" x14ac:dyDescent="0.3">
      <c r="A337" s="4">
        <v>52263</v>
      </c>
      <c r="B337" s="64" t="e">
        <f>#REF!-#REF!</f>
        <v>#REF!</v>
      </c>
      <c r="C337" s="64" t="e">
        <f>(#REF!-#REF!)</f>
        <v>#REF!</v>
      </c>
    </row>
    <row r="338" spans="1:3" x14ac:dyDescent="0.3">
      <c r="A338" s="4">
        <v>52291</v>
      </c>
      <c r="B338" s="64" t="e">
        <f>#REF!-#REF!</f>
        <v>#REF!</v>
      </c>
      <c r="C338" s="64" t="e">
        <f>(#REF!-#REF!)</f>
        <v>#REF!</v>
      </c>
    </row>
    <row r="339" spans="1:3" x14ac:dyDescent="0.3">
      <c r="A339" s="4">
        <v>52322</v>
      </c>
      <c r="B339" s="64" t="e">
        <f>#REF!-#REF!</f>
        <v>#REF!</v>
      </c>
      <c r="C339" s="64" t="e">
        <f>(#REF!-#REF!)</f>
        <v>#REF!</v>
      </c>
    </row>
    <row r="340" spans="1:3" x14ac:dyDescent="0.3">
      <c r="A340" s="4">
        <v>52352</v>
      </c>
      <c r="B340" s="64" t="e">
        <f>#REF!-#REF!</f>
        <v>#REF!</v>
      </c>
      <c r="C340" s="64" t="e">
        <f>(#REF!-#REF!)</f>
        <v>#REF!</v>
      </c>
    </row>
    <row r="341" spans="1:3" x14ac:dyDescent="0.3">
      <c r="A341" s="4">
        <v>52383</v>
      </c>
      <c r="B341" s="64" t="e">
        <f>#REF!-#REF!</f>
        <v>#REF!</v>
      </c>
      <c r="C341" s="64" t="e">
        <f>(#REF!-#REF!)</f>
        <v>#REF!</v>
      </c>
    </row>
    <row r="342" spans="1:3" x14ac:dyDescent="0.3">
      <c r="A342" s="4">
        <v>52413</v>
      </c>
      <c r="B342" s="64" t="e">
        <f>#REF!-#REF!</f>
        <v>#REF!</v>
      </c>
      <c r="C342" s="64" t="e">
        <f>(#REF!-#REF!)</f>
        <v>#REF!</v>
      </c>
    </row>
    <row r="343" spans="1:3" x14ac:dyDescent="0.3">
      <c r="A343" s="4">
        <v>52444</v>
      </c>
      <c r="B343" s="64" t="e">
        <f>#REF!-#REF!</f>
        <v>#REF!</v>
      </c>
      <c r="C343" s="64" t="e">
        <f>(#REF!-#REF!)</f>
        <v>#REF!</v>
      </c>
    </row>
    <row r="344" spans="1:3" x14ac:dyDescent="0.3">
      <c r="A344" s="4">
        <v>52475</v>
      </c>
      <c r="B344" s="64" t="e">
        <f>#REF!-#REF!</f>
        <v>#REF!</v>
      </c>
      <c r="C344" s="64" t="e">
        <f>(#REF!-#REF!)</f>
        <v>#REF!</v>
      </c>
    </row>
    <row r="345" spans="1:3" x14ac:dyDescent="0.3">
      <c r="A345" s="4">
        <v>52505</v>
      </c>
      <c r="B345" s="64" t="e">
        <f>#REF!-#REF!</f>
        <v>#REF!</v>
      </c>
      <c r="C345" s="64" t="e">
        <f>(#REF!-#REF!)</f>
        <v>#REF!</v>
      </c>
    </row>
    <row r="346" spans="1:3" x14ac:dyDescent="0.3">
      <c r="A346" s="4">
        <v>52536</v>
      </c>
      <c r="B346" s="64" t="e">
        <f>#REF!-#REF!</f>
        <v>#REF!</v>
      </c>
      <c r="C346" s="64" t="e">
        <f>(#REF!-#REF!)</f>
        <v>#REF!</v>
      </c>
    </row>
    <row r="347" spans="1:3" x14ac:dyDescent="0.3">
      <c r="A347" s="4">
        <v>52566</v>
      </c>
      <c r="B347" s="64" t="e">
        <f>#REF!-#REF!</f>
        <v>#REF!</v>
      </c>
      <c r="C347" s="64" t="e">
        <f>(#REF!-#REF!)</f>
        <v>#REF!</v>
      </c>
    </row>
    <row r="348" spans="1:3" x14ac:dyDescent="0.3">
      <c r="A348" s="4">
        <v>52597</v>
      </c>
      <c r="B348" s="64" t="e">
        <f>#REF!-#REF!</f>
        <v>#REF!</v>
      </c>
      <c r="C348" s="64" t="e">
        <f>(#REF!-#REF!)</f>
        <v>#REF!</v>
      </c>
    </row>
    <row r="349" spans="1:3" x14ac:dyDescent="0.3">
      <c r="A349" s="4">
        <v>52628</v>
      </c>
      <c r="B349" s="64" t="e">
        <f>#REF!-#REF!</f>
        <v>#REF!</v>
      </c>
      <c r="C349" s="64" t="e">
        <f>(#REF!-#REF!)</f>
        <v>#REF!</v>
      </c>
    </row>
    <row r="350" spans="1:3" x14ac:dyDescent="0.3">
      <c r="A350" s="4">
        <v>52657</v>
      </c>
      <c r="B350" s="64" t="e">
        <f>#REF!-#REF!</f>
        <v>#REF!</v>
      </c>
      <c r="C350" s="64" t="e">
        <f>(#REF!-#REF!)</f>
        <v>#REF!</v>
      </c>
    </row>
    <row r="351" spans="1:3" x14ac:dyDescent="0.3">
      <c r="A351" s="4">
        <v>52688</v>
      </c>
      <c r="B351" s="64" t="e">
        <f>#REF!-#REF!</f>
        <v>#REF!</v>
      </c>
      <c r="C351" s="64" t="e">
        <f>(#REF!-#REF!)</f>
        <v>#REF!</v>
      </c>
    </row>
    <row r="352" spans="1:3" x14ac:dyDescent="0.3">
      <c r="A352" s="4">
        <v>52718</v>
      </c>
      <c r="B352" s="64" t="e">
        <f>#REF!-#REF!</f>
        <v>#REF!</v>
      </c>
      <c r="C352" s="64" t="e">
        <f>(#REF!-#REF!)</f>
        <v>#REF!</v>
      </c>
    </row>
    <row r="353" spans="1:3" x14ac:dyDescent="0.3">
      <c r="A353" s="4">
        <v>52749</v>
      </c>
      <c r="B353" s="64" t="e">
        <f>#REF!-#REF!</f>
        <v>#REF!</v>
      </c>
      <c r="C353" s="64" t="e">
        <f>(#REF!-#REF!)</f>
        <v>#REF!</v>
      </c>
    </row>
    <row r="354" spans="1:3" x14ac:dyDescent="0.3">
      <c r="A354" s="4">
        <v>52779</v>
      </c>
      <c r="B354" s="64" t="e">
        <f>#REF!-#REF!</f>
        <v>#REF!</v>
      </c>
      <c r="C354" s="64" t="e">
        <f>(#REF!-#REF!)</f>
        <v>#REF!</v>
      </c>
    </row>
    <row r="355" spans="1:3" x14ac:dyDescent="0.3">
      <c r="A355" s="4">
        <v>52810</v>
      </c>
      <c r="B355" s="64" t="e">
        <f>#REF!-#REF!</f>
        <v>#REF!</v>
      </c>
      <c r="C355" s="64" t="e">
        <f>(#REF!-#REF!)</f>
        <v>#REF!</v>
      </c>
    </row>
    <row r="356" spans="1:3" x14ac:dyDescent="0.3">
      <c r="A356" s="4">
        <v>52841</v>
      </c>
      <c r="B356" s="64" t="e">
        <f>#REF!-#REF!</f>
        <v>#REF!</v>
      </c>
      <c r="C356" s="64" t="e">
        <f>(#REF!-#REF!)</f>
        <v>#REF!</v>
      </c>
    </row>
    <row r="357" spans="1:3" x14ac:dyDescent="0.3">
      <c r="A357" s="4">
        <v>52871</v>
      </c>
      <c r="B357" s="64" t="e">
        <f>#REF!-#REF!</f>
        <v>#REF!</v>
      </c>
      <c r="C357" s="64" t="e">
        <f>(#REF!-#REF!)</f>
        <v>#REF!</v>
      </c>
    </row>
    <row r="358" spans="1:3" x14ac:dyDescent="0.3">
      <c r="A358" s="4">
        <v>52902</v>
      </c>
      <c r="B358" s="64" t="e">
        <f>#REF!-#REF!</f>
        <v>#REF!</v>
      </c>
      <c r="C358" s="64" t="e">
        <f>(#REF!-#REF!)</f>
        <v>#REF!</v>
      </c>
    </row>
    <row r="359" spans="1:3" x14ac:dyDescent="0.3">
      <c r="A359" s="4">
        <v>52932</v>
      </c>
      <c r="B359" s="64" t="e">
        <f>#REF!-#REF!</f>
        <v>#REF!</v>
      </c>
      <c r="C359" s="64" t="e">
        <f>(#REF!-#REF!)</f>
        <v>#REF!</v>
      </c>
    </row>
    <row r="360" spans="1:3" x14ac:dyDescent="0.3">
      <c r="A360" s="4">
        <v>52963</v>
      </c>
      <c r="B360" s="64" t="e">
        <f>#REF!-#REF!</f>
        <v>#REF!</v>
      </c>
      <c r="C360" s="64" t="e">
        <f>(#REF!-#REF!)</f>
        <v>#REF!</v>
      </c>
    </row>
    <row r="361" spans="1:3" x14ac:dyDescent="0.3">
      <c r="A361" s="4">
        <v>52994</v>
      </c>
      <c r="B361" s="64" t="e">
        <f>#REF!-#REF!</f>
        <v>#REF!</v>
      </c>
      <c r="C361" s="64" t="e">
        <f>(#REF!-#REF!)</f>
        <v>#REF!</v>
      </c>
    </row>
    <row r="362" spans="1:3" x14ac:dyDescent="0.3">
      <c r="A362" s="4">
        <v>53022</v>
      </c>
      <c r="B362" s="64" t="e">
        <f>#REF!-#REF!</f>
        <v>#REF!</v>
      </c>
      <c r="C362" s="64" t="e">
        <f>(#REF!-#REF!)</f>
        <v>#REF!</v>
      </c>
    </row>
    <row r="363" spans="1:3" x14ac:dyDescent="0.3">
      <c r="A363" s="4">
        <v>53053</v>
      </c>
      <c r="B363" s="64" t="e">
        <f>#REF!-#REF!</f>
        <v>#REF!</v>
      </c>
      <c r="C363" s="64" t="e">
        <f>(#REF!-#REF!)</f>
        <v>#REF!</v>
      </c>
    </row>
    <row r="364" spans="1:3" x14ac:dyDescent="0.3">
      <c r="A364" s="4">
        <v>53083</v>
      </c>
      <c r="B364" s="64" t="e">
        <f>#REF!-#REF!</f>
        <v>#REF!</v>
      </c>
      <c r="C364" s="64" t="e">
        <f>(#REF!-#REF!)</f>
        <v>#REF!</v>
      </c>
    </row>
    <row r="365" spans="1:3" x14ac:dyDescent="0.3">
      <c r="A365" s="4">
        <v>53114</v>
      </c>
      <c r="B365" s="64" t="e">
        <f>#REF!-#REF!</f>
        <v>#REF!</v>
      </c>
      <c r="C365" s="64" t="e">
        <f>(#REF!-#REF!)</f>
        <v>#REF!</v>
      </c>
    </row>
    <row r="366" spans="1:3" x14ac:dyDescent="0.3">
      <c r="A366" s="4">
        <v>53144</v>
      </c>
      <c r="B366" s="64" t="e">
        <f>#REF!-#REF!</f>
        <v>#REF!</v>
      </c>
      <c r="C366" s="64" t="e">
        <f>(#REF!-#REF!)</f>
        <v>#REF!</v>
      </c>
    </row>
    <row r="367" spans="1:3" x14ac:dyDescent="0.3">
      <c r="A367" s="4">
        <v>53175</v>
      </c>
      <c r="B367" s="64" t="e">
        <f>#REF!-#REF!</f>
        <v>#REF!</v>
      </c>
      <c r="C367" s="64" t="e">
        <f>(#REF!-#REF!)</f>
        <v>#REF!</v>
      </c>
    </row>
    <row r="368" spans="1:3" x14ac:dyDescent="0.3">
      <c r="A368" s="4">
        <v>53206</v>
      </c>
      <c r="B368" s="64" t="e">
        <f>#REF!-#REF!</f>
        <v>#REF!</v>
      </c>
      <c r="C368" s="64" t="e">
        <f>(#REF!-#REF!)</f>
        <v>#REF!</v>
      </c>
    </row>
    <row r="369" spans="1:3" x14ac:dyDescent="0.3">
      <c r="A369" s="4">
        <v>53236</v>
      </c>
      <c r="B369" s="64" t="e">
        <f>#REF!-#REF!</f>
        <v>#REF!</v>
      </c>
      <c r="C369" s="64" t="e">
        <f>(#REF!-#REF!)</f>
        <v>#REF!</v>
      </c>
    </row>
    <row r="370" spans="1:3" x14ac:dyDescent="0.3">
      <c r="A370" s="4">
        <v>53267</v>
      </c>
      <c r="B370" s="64" t="e">
        <f>#REF!-#REF!</f>
        <v>#REF!</v>
      </c>
      <c r="C370" s="64" t="e">
        <f>(#REF!-#REF!)</f>
        <v>#REF!</v>
      </c>
    </row>
    <row r="371" spans="1:3" x14ac:dyDescent="0.3">
      <c r="A371" s="4">
        <v>53297</v>
      </c>
      <c r="B371" s="64" t="e">
        <f>#REF!-#REF!</f>
        <v>#REF!</v>
      </c>
      <c r="C371" s="64" t="e">
        <f>(#REF!-#REF!)</f>
        <v>#REF!</v>
      </c>
    </row>
    <row r="372" spans="1:3" x14ac:dyDescent="0.3">
      <c r="A372" s="4">
        <v>53328</v>
      </c>
      <c r="B372" s="64" t="e">
        <f>#REF!-#REF!</f>
        <v>#REF!</v>
      </c>
      <c r="C372" s="64" t="e">
        <f>(#REF!-#REF!)</f>
        <v>#REF!</v>
      </c>
    </row>
    <row r="373" spans="1:3" x14ac:dyDescent="0.3">
      <c r="A373" s="4">
        <v>53359</v>
      </c>
      <c r="B373" s="64" t="e">
        <f>#REF!-#REF!</f>
        <v>#REF!</v>
      </c>
      <c r="C373" s="64" t="e">
        <f>(#REF!-#REF!)</f>
        <v>#REF!</v>
      </c>
    </row>
    <row r="374" spans="1:3" x14ac:dyDescent="0.3">
      <c r="A374" s="4">
        <v>53387</v>
      </c>
      <c r="B374" s="64" t="e">
        <f>#REF!-#REF!</f>
        <v>#REF!</v>
      </c>
      <c r="C374" s="64" t="e">
        <f>(#REF!-#REF!)</f>
        <v>#REF!</v>
      </c>
    </row>
    <row r="375" spans="1:3" x14ac:dyDescent="0.3">
      <c r="A375" s="4">
        <v>53418</v>
      </c>
      <c r="B375" s="64" t="e">
        <f>#REF!-#REF!</f>
        <v>#REF!</v>
      </c>
      <c r="C375" s="64" t="e">
        <f>(#REF!-#REF!)</f>
        <v>#REF!</v>
      </c>
    </row>
    <row r="376" spans="1:3" x14ac:dyDescent="0.3">
      <c r="A376" s="4">
        <v>53448</v>
      </c>
      <c r="B376" s="64" t="e">
        <f>#REF!-#REF!</f>
        <v>#REF!</v>
      </c>
      <c r="C376" s="64" t="e">
        <f>(#REF!-#REF!)</f>
        <v>#REF!</v>
      </c>
    </row>
    <row r="377" spans="1:3" x14ac:dyDescent="0.3">
      <c r="A377" s="4">
        <v>53479</v>
      </c>
      <c r="B377" s="64" t="e">
        <f>#REF!-#REF!</f>
        <v>#REF!</v>
      </c>
      <c r="C377" s="64" t="e">
        <f>(#REF!-#REF!)</f>
        <v>#REF!</v>
      </c>
    </row>
    <row r="378" spans="1:3" x14ac:dyDescent="0.3">
      <c r="A378" s="4">
        <v>53509</v>
      </c>
      <c r="B378" s="64" t="e">
        <f>#REF!-#REF!</f>
        <v>#REF!</v>
      </c>
      <c r="C378" s="64" t="e">
        <f>(#REF!-#REF!)</f>
        <v>#REF!</v>
      </c>
    </row>
    <row r="379" spans="1:3" x14ac:dyDescent="0.3">
      <c r="A379" s="4">
        <v>53540</v>
      </c>
      <c r="B379" s="64" t="e">
        <f>#REF!-#REF!</f>
        <v>#REF!</v>
      </c>
      <c r="C379" s="64" t="e">
        <f>(#REF!-#REF!)</f>
        <v>#REF!</v>
      </c>
    </row>
    <row r="380" spans="1:3" x14ac:dyDescent="0.3">
      <c r="A380" s="4">
        <v>53571</v>
      </c>
      <c r="B380" s="64" t="e">
        <f>#REF!-#REF!</f>
        <v>#REF!</v>
      </c>
      <c r="C380" s="64" t="e">
        <f>(#REF!-#REF!)</f>
        <v>#REF!</v>
      </c>
    </row>
    <row r="381" spans="1:3" x14ac:dyDescent="0.3">
      <c r="A381" s="4">
        <v>53601</v>
      </c>
      <c r="B381" s="64" t="e">
        <f>#REF!-#REF!</f>
        <v>#REF!</v>
      </c>
      <c r="C381" s="64" t="e">
        <f>(#REF!-#REF!)</f>
        <v>#REF!</v>
      </c>
    </row>
    <row r="382" spans="1:3" x14ac:dyDescent="0.3">
      <c r="A382" s="4">
        <v>53632</v>
      </c>
      <c r="B382" s="64" t="e">
        <f>#REF!-#REF!</f>
        <v>#REF!</v>
      </c>
      <c r="C382" s="64" t="e">
        <f>(#REF!-#REF!)</f>
        <v>#REF!</v>
      </c>
    </row>
    <row r="383" spans="1:3" x14ac:dyDescent="0.3">
      <c r="A383" s="4">
        <v>53662</v>
      </c>
      <c r="B383" s="64" t="e">
        <f>#REF!-#REF!</f>
        <v>#REF!</v>
      </c>
      <c r="C383" s="64" t="e">
        <f>(#REF!-#REF!)</f>
        <v>#REF!</v>
      </c>
    </row>
    <row r="384" spans="1:3" x14ac:dyDescent="0.3">
      <c r="A384" s="4">
        <v>53693</v>
      </c>
      <c r="B384" s="64" t="e">
        <f>#REF!-#REF!</f>
        <v>#REF!</v>
      </c>
      <c r="C384" s="64" t="e">
        <f>(#REF!-#REF!)</f>
        <v>#REF!</v>
      </c>
    </row>
    <row r="385" spans="1:3" x14ac:dyDescent="0.3">
      <c r="A385" s="4">
        <v>53724</v>
      </c>
      <c r="B385" s="64" t="e">
        <f>#REF!-#REF!</f>
        <v>#REF!</v>
      </c>
      <c r="C385" s="64" t="e">
        <f>(#REF!-#REF!)</f>
        <v>#REF!</v>
      </c>
    </row>
    <row r="386" spans="1:3" x14ac:dyDescent="0.3">
      <c r="A386" s="4">
        <v>53752</v>
      </c>
      <c r="B386" s="64" t="e">
        <f>#REF!-#REF!</f>
        <v>#REF!</v>
      </c>
      <c r="C386" s="64" t="e">
        <f>(#REF!-#REF!)</f>
        <v>#REF!</v>
      </c>
    </row>
    <row r="387" spans="1:3" x14ac:dyDescent="0.3">
      <c r="A387" s="4">
        <v>53783</v>
      </c>
      <c r="B387" s="64" t="e">
        <f>#REF!-#REF!</f>
        <v>#REF!</v>
      </c>
      <c r="C387" s="64" t="e">
        <f>(#REF!-#REF!)</f>
        <v>#REF!</v>
      </c>
    </row>
    <row r="388" spans="1:3" x14ac:dyDescent="0.3">
      <c r="A388" s="4">
        <v>53813</v>
      </c>
      <c r="B388" s="64" t="e">
        <f>#REF!-#REF!</f>
        <v>#REF!</v>
      </c>
      <c r="C388" s="64" t="e">
        <f>(#REF!-#REF!)</f>
        <v>#REF!</v>
      </c>
    </row>
    <row r="389" spans="1:3" x14ac:dyDescent="0.3">
      <c r="A389" s="4">
        <v>53844</v>
      </c>
      <c r="B389" s="64" t="e">
        <f>#REF!-#REF!</f>
        <v>#REF!</v>
      </c>
      <c r="C389" s="64" t="e">
        <f>(#REF!-#REF!)</f>
        <v>#REF!</v>
      </c>
    </row>
    <row r="390" spans="1:3" x14ac:dyDescent="0.3">
      <c r="A390" s="4">
        <v>53874</v>
      </c>
      <c r="B390" s="64" t="e">
        <f>#REF!-#REF!</f>
        <v>#REF!</v>
      </c>
      <c r="C390" s="64" t="e">
        <f>(#REF!-#REF!)</f>
        <v>#REF!</v>
      </c>
    </row>
    <row r="391" spans="1:3" x14ac:dyDescent="0.3">
      <c r="A391" s="4">
        <v>53905</v>
      </c>
      <c r="B391" s="64" t="e">
        <f>#REF!-#REF!</f>
        <v>#REF!</v>
      </c>
      <c r="C391" s="64" t="e">
        <f>(#REF!-#REF!)</f>
        <v>#REF!</v>
      </c>
    </row>
    <row r="392" spans="1:3" x14ac:dyDescent="0.3">
      <c r="A392" s="4">
        <v>53936</v>
      </c>
      <c r="B392" s="64" t="e">
        <f>#REF!-#REF!</f>
        <v>#REF!</v>
      </c>
      <c r="C392" s="64" t="e">
        <f>(#REF!-#REF!)</f>
        <v>#REF!</v>
      </c>
    </row>
    <row r="393" spans="1:3" x14ac:dyDescent="0.3">
      <c r="A393" s="4">
        <v>53966</v>
      </c>
      <c r="B393" s="64" t="e">
        <f>#REF!-#REF!</f>
        <v>#REF!</v>
      </c>
      <c r="C393" s="64" t="e">
        <f>(#REF!-#REF!)</f>
        <v>#REF!</v>
      </c>
    </row>
    <row r="394" spans="1:3" x14ac:dyDescent="0.3">
      <c r="A394" s="4">
        <v>53997</v>
      </c>
      <c r="B394" s="64" t="e">
        <f>#REF!-#REF!</f>
        <v>#REF!</v>
      </c>
      <c r="C394" s="64" t="e">
        <f>(#REF!-#REF!)</f>
        <v>#REF!</v>
      </c>
    </row>
    <row r="395" spans="1:3" x14ac:dyDescent="0.3">
      <c r="A395" s="4">
        <v>54027</v>
      </c>
      <c r="B395" s="64" t="e">
        <f>#REF!-#REF!</f>
        <v>#REF!</v>
      </c>
      <c r="C395" s="64" t="e">
        <f>(#REF!-#REF!)</f>
        <v>#REF!</v>
      </c>
    </row>
    <row r="396" spans="1:3" x14ac:dyDescent="0.3">
      <c r="A396" s="4">
        <v>54058</v>
      </c>
      <c r="B396" s="64" t="e">
        <f>#REF!-#REF!</f>
        <v>#REF!</v>
      </c>
      <c r="C396" s="64" t="e">
        <f>(#REF!-#REF!)</f>
        <v>#REF!</v>
      </c>
    </row>
    <row r="397" spans="1:3" x14ac:dyDescent="0.3">
      <c r="A397" s="4">
        <v>54089</v>
      </c>
      <c r="B397" s="64" t="e">
        <f>#REF!-#REF!</f>
        <v>#REF!</v>
      </c>
      <c r="C397" s="64" t="e">
        <f>(#REF!-#REF!)</f>
        <v>#REF!</v>
      </c>
    </row>
    <row r="398" spans="1:3" x14ac:dyDescent="0.3">
      <c r="A398" s="4">
        <v>54118</v>
      </c>
      <c r="B398" s="64" t="e">
        <f>#REF!-#REF!</f>
        <v>#REF!</v>
      </c>
      <c r="C398" s="64" t="e">
        <f>(#REF!-#REF!)</f>
        <v>#REF!</v>
      </c>
    </row>
    <row r="399" spans="1:3" x14ac:dyDescent="0.3">
      <c r="A399" s="4">
        <v>54149</v>
      </c>
      <c r="B399" s="64" t="e">
        <f>#REF!-#REF!</f>
        <v>#REF!</v>
      </c>
      <c r="C399" s="64" t="e">
        <f>(#REF!-#REF!)</f>
        <v>#REF!</v>
      </c>
    </row>
    <row r="400" spans="1:3" x14ac:dyDescent="0.3">
      <c r="A400" s="4">
        <v>54179</v>
      </c>
      <c r="B400" s="64" t="e">
        <f>#REF!-#REF!</f>
        <v>#REF!</v>
      </c>
      <c r="C400" s="64" t="e">
        <f>(#REF!-#REF!)</f>
        <v>#REF!</v>
      </c>
    </row>
    <row r="401" spans="1:3" x14ac:dyDescent="0.3">
      <c r="A401" s="4">
        <v>54210</v>
      </c>
      <c r="B401" s="64" t="e">
        <f>#REF!-#REF!</f>
        <v>#REF!</v>
      </c>
      <c r="C401" s="64" t="e">
        <f>(#REF!-#REF!)</f>
        <v>#REF!</v>
      </c>
    </row>
    <row r="402" spans="1:3" x14ac:dyDescent="0.3">
      <c r="A402" s="4">
        <v>54240</v>
      </c>
      <c r="B402" s="64" t="e">
        <f>#REF!-#REF!</f>
        <v>#REF!</v>
      </c>
      <c r="C402" s="64" t="e">
        <f>(#REF!-#REF!)</f>
        <v>#REF!</v>
      </c>
    </row>
    <row r="403" spans="1:3" x14ac:dyDescent="0.3">
      <c r="A403" s="4">
        <v>54271</v>
      </c>
      <c r="B403" s="64" t="e">
        <f>#REF!-#REF!</f>
        <v>#REF!</v>
      </c>
      <c r="C403" s="64" t="e">
        <f>(#REF!-#REF!)</f>
        <v>#REF!</v>
      </c>
    </row>
    <row r="404" spans="1:3" x14ac:dyDescent="0.3">
      <c r="A404" s="4">
        <v>54302</v>
      </c>
      <c r="B404" s="64" t="e">
        <f>#REF!-#REF!</f>
        <v>#REF!</v>
      </c>
      <c r="C404" s="64" t="e">
        <f>(#REF!-#REF!)</f>
        <v>#REF!</v>
      </c>
    </row>
    <row r="405" spans="1:3" x14ac:dyDescent="0.3">
      <c r="A405" s="4">
        <v>54332</v>
      </c>
      <c r="B405" s="64" t="e">
        <f>#REF!-#REF!</f>
        <v>#REF!</v>
      </c>
      <c r="C405" s="64" t="e">
        <f>(#REF!-#REF!)</f>
        <v>#REF!</v>
      </c>
    </row>
    <row r="406" spans="1:3" x14ac:dyDescent="0.3">
      <c r="A406" s="4">
        <v>54363</v>
      </c>
      <c r="B406" s="64" t="e">
        <f>#REF!-#REF!</f>
        <v>#REF!</v>
      </c>
      <c r="C406" s="64" t="e">
        <f>(#REF!-#REF!)</f>
        <v>#REF!</v>
      </c>
    </row>
    <row r="407" spans="1:3" x14ac:dyDescent="0.3">
      <c r="A407" s="4">
        <v>54393</v>
      </c>
      <c r="B407" s="64" t="e">
        <f>#REF!-#REF!</f>
        <v>#REF!</v>
      </c>
      <c r="C407" s="64" t="e">
        <f>(#REF!-#REF!)</f>
        <v>#REF!</v>
      </c>
    </row>
    <row r="408" spans="1:3" x14ac:dyDescent="0.3">
      <c r="A408" s="4">
        <v>54424</v>
      </c>
      <c r="B408" s="64" t="e">
        <f>#REF!-#REF!</f>
        <v>#REF!</v>
      </c>
      <c r="C408" s="64" t="e">
        <f>(#REF!-#REF!)</f>
        <v>#REF!</v>
      </c>
    </row>
    <row r="409" spans="1:3" x14ac:dyDescent="0.3">
      <c r="A409" s="4">
        <v>54455</v>
      </c>
      <c r="B409" s="64" t="e">
        <f>#REF!-#REF!</f>
        <v>#REF!</v>
      </c>
      <c r="C409" s="64" t="e">
        <f>(#REF!-#REF!)</f>
        <v>#REF!</v>
      </c>
    </row>
    <row r="410" spans="1:3" x14ac:dyDescent="0.3">
      <c r="A410" s="4">
        <v>54483</v>
      </c>
      <c r="B410" s="64" t="e">
        <f>#REF!-#REF!</f>
        <v>#REF!</v>
      </c>
      <c r="C410" s="64" t="e">
        <f>(#REF!-#REF!)</f>
        <v>#REF!</v>
      </c>
    </row>
    <row r="411" spans="1:3" x14ac:dyDescent="0.3">
      <c r="A411" s="4">
        <v>54514</v>
      </c>
      <c r="B411" s="64" t="e">
        <f>#REF!-#REF!</f>
        <v>#REF!</v>
      </c>
      <c r="C411" s="64" t="e">
        <f>(#REF!-#REF!)</f>
        <v>#REF!</v>
      </c>
    </row>
    <row r="412" spans="1:3" x14ac:dyDescent="0.3">
      <c r="A412" s="4">
        <v>54544</v>
      </c>
      <c r="B412" s="64" t="e">
        <f>#REF!-#REF!</f>
        <v>#REF!</v>
      </c>
      <c r="C412" s="64" t="e">
        <f>(#REF!-#REF!)</f>
        <v>#REF!</v>
      </c>
    </row>
    <row r="413" spans="1:3" x14ac:dyDescent="0.3">
      <c r="A413" s="4">
        <v>54575</v>
      </c>
      <c r="B413" s="64" t="e">
        <f>#REF!-#REF!</f>
        <v>#REF!</v>
      </c>
      <c r="C413" s="64" t="e">
        <f>(#REF!-#REF!)</f>
        <v>#REF!</v>
      </c>
    </row>
    <row r="414" spans="1:3" x14ac:dyDescent="0.3">
      <c r="A414" s="4">
        <v>54605</v>
      </c>
      <c r="B414" s="64" t="e">
        <f>#REF!-#REF!</f>
        <v>#REF!</v>
      </c>
      <c r="C414" s="64" t="e">
        <f>(#REF!-#REF!)</f>
        <v>#REF!</v>
      </c>
    </row>
    <row r="415" spans="1:3" x14ac:dyDescent="0.3">
      <c r="A415" s="4">
        <v>54636</v>
      </c>
      <c r="B415" s="64" t="e">
        <f>#REF!-#REF!</f>
        <v>#REF!</v>
      </c>
      <c r="C415" s="64" t="e">
        <f>(#REF!-#REF!)</f>
        <v>#REF!</v>
      </c>
    </row>
    <row r="416" spans="1:3" x14ac:dyDescent="0.3">
      <c r="A416" s="4">
        <v>54667</v>
      </c>
      <c r="B416" s="64" t="e">
        <f>#REF!-#REF!</f>
        <v>#REF!</v>
      </c>
      <c r="C416" s="64" t="e">
        <f>(#REF!-#REF!)</f>
        <v>#REF!</v>
      </c>
    </row>
    <row r="417" spans="1:3" x14ac:dyDescent="0.3">
      <c r="A417" s="4">
        <v>54697</v>
      </c>
      <c r="B417" s="64" t="e">
        <f>#REF!-#REF!</f>
        <v>#REF!</v>
      </c>
      <c r="C417" s="64" t="e">
        <f>(#REF!-#REF!)</f>
        <v>#REF!</v>
      </c>
    </row>
    <row r="418" spans="1:3" x14ac:dyDescent="0.3">
      <c r="A418" s="4">
        <v>54728</v>
      </c>
      <c r="B418" s="64" t="e">
        <f>#REF!-#REF!</f>
        <v>#REF!</v>
      </c>
      <c r="C418" s="64" t="e">
        <f>(#REF!-#REF!)</f>
        <v>#REF!</v>
      </c>
    </row>
    <row r="419" spans="1:3" x14ac:dyDescent="0.3">
      <c r="A419" s="4">
        <v>54758</v>
      </c>
      <c r="B419" s="64" t="e">
        <f>#REF!-#REF!</f>
        <v>#REF!</v>
      </c>
      <c r="C419" s="64" t="e">
        <f>(#REF!-#REF!)</f>
        <v>#REF!</v>
      </c>
    </row>
    <row r="420" spans="1:3" x14ac:dyDescent="0.3">
      <c r="A420" s="4">
        <v>54789</v>
      </c>
      <c r="B420" s="64" t="e">
        <f>#REF!-#REF!</f>
        <v>#REF!</v>
      </c>
      <c r="C420" s="64" t="e">
        <f>(#REF!-#REF!)</f>
        <v>#REF!</v>
      </c>
    </row>
    <row r="421" spans="1:3" x14ac:dyDescent="0.3">
      <c r="A421" s="4">
        <v>54820</v>
      </c>
      <c r="B421" s="64" t="e">
        <f>#REF!-#REF!</f>
        <v>#REF!</v>
      </c>
      <c r="C421" s="64" t="e">
        <f>(#REF!-#REF!)</f>
        <v>#REF!</v>
      </c>
    </row>
    <row r="422" spans="1:3" x14ac:dyDescent="0.3">
      <c r="A422" s="4">
        <v>54848</v>
      </c>
      <c r="B422" s="64" t="e">
        <f>#REF!-#REF!</f>
        <v>#REF!</v>
      </c>
      <c r="C422" s="64" t="e">
        <f>(#REF!-#REF!)</f>
        <v>#REF!</v>
      </c>
    </row>
  </sheetData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4D77-B547-4B76-A21F-7C798ED786AF}">
  <dimension ref="A1:AO6"/>
  <sheetViews>
    <sheetView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T6" sqref="AT6"/>
    </sheetView>
  </sheetViews>
  <sheetFormatPr defaultRowHeight="14.4" x14ac:dyDescent="0.3"/>
  <cols>
    <col min="1" max="1" width="10.6640625" bestFit="1" customWidth="1"/>
  </cols>
  <sheetData>
    <row r="1" spans="1:41" ht="18" x14ac:dyDescent="0.35">
      <c r="A1" s="16"/>
      <c r="B1" s="17" t="s">
        <v>17</v>
      </c>
      <c r="C1" s="18"/>
      <c r="D1" s="18"/>
      <c r="E1" s="18"/>
      <c r="F1" s="18"/>
      <c r="G1" s="18"/>
      <c r="H1" s="18"/>
      <c r="I1" s="18"/>
      <c r="J1" s="18"/>
      <c r="K1" s="19"/>
      <c r="L1" s="20" t="s">
        <v>18</v>
      </c>
      <c r="M1" s="21"/>
      <c r="N1" s="21"/>
      <c r="O1" s="21"/>
      <c r="P1" s="21"/>
      <c r="Q1" s="21"/>
      <c r="R1" s="21"/>
      <c r="S1" s="21"/>
      <c r="T1" s="21"/>
      <c r="U1" s="22"/>
      <c r="V1" s="23" t="s">
        <v>19</v>
      </c>
      <c r="W1" s="24"/>
      <c r="X1" s="24"/>
      <c r="Y1" s="24"/>
      <c r="Z1" s="24"/>
      <c r="AA1" s="24"/>
      <c r="AB1" s="24"/>
      <c r="AC1" s="24"/>
      <c r="AD1" s="24"/>
      <c r="AE1" s="25"/>
      <c r="AF1" s="26" t="s">
        <v>20</v>
      </c>
      <c r="AG1" s="27"/>
      <c r="AH1" s="27"/>
      <c r="AI1" s="27"/>
      <c r="AJ1" s="27"/>
      <c r="AK1" s="27"/>
      <c r="AL1" s="27"/>
      <c r="AM1" s="27"/>
      <c r="AN1" s="27"/>
      <c r="AO1" s="28"/>
    </row>
    <row r="2" spans="1:41" x14ac:dyDescent="0.3">
      <c r="A2" s="7"/>
      <c r="B2" s="29" t="s">
        <v>21</v>
      </c>
      <c r="C2" s="29" t="s">
        <v>22</v>
      </c>
      <c r="D2" s="29" t="s">
        <v>23</v>
      </c>
      <c r="E2" s="29" t="s">
        <v>24</v>
      </c>
      <c r="F2" s="29" t="s">
        <v>25</v>
      </c>
      <c r="G2" s="29" t="s">
        <v>26</v>
      </c>
      <c r="H2" s="29" t="s">
        <v>27</v>
      </c>
      <c r="I2" s="29" t="s">
        <v>28</v>
      </c>
      <c r="J2" s="29" t="s">
        <v>29</v>
      </c>
      <c r="K2" s="30" t="s">
        <v>30</v>
      </c>
      <c r="L2" s="31" t="s">
        <v>21</v>
      </c>
      <c r="M2" s="31" t="s">
        <v>22</v>
      </c>
      <c r="N2" s="31" t="s">
        <v>23</v>
      </c>
      <c r="O2" s="31" t="s">
        <v>24</v>
      </c>
      <c r="P2" s="31" t="s">
        <v>25</v>
      </c>
      <c r="Q2" s="31" t="s">
        <v>26</v>
      </c>
      <c r="R2" s="31" t="s">
        <v>27</v>
      </c>
      <c r="S2" s="31" t="s">
        <v>28</v>
      </c>
      <c r="T2" s="31" t="s">
        <v>29</v>
      </c>
      <c r="U2" s="32" t="s">
        <v>30</v>
      </c>
      <c r="V2" s="33" t="s">
        <v>21</v>
      </c>
      <c r="W2" s="33" t="s">
        <v>22</v>
      </c>
      <c r="X2" s="33" t="s">
        <v>23</v>
      </c>
      <c r="Y2" s="33" t="s">
        <v>24</v>
      </c>
      <c r="Z2" s="33" t="s">
        <v>25</v>
      </c>
      <c r="AA2" s="33" t="s">
        <v>26</v>
      </c>
      <c r="AB2" s="33" t="s">
        <v>27</v>
      </c>
      <c r="AC2" s="33" t="s">
        <v>28</v>
      </c>
      <c r="AD2" s="33" t="s">
        <v>29</v>
      </c>
      <c r="AE2" s="34" t="s">
        <v>30</v>
      </c>
      <c r="AF2" s="35" t="s">
        <v>21</v>
      </c>
      <c r="AG2" s="35" t="s">
        <v>22</v>
      </c>
      <c r="AH2" s="35" t="s">
        <v>23</v>
      </c>
      <c r="AI2" s="35" t="s">
        <v>24</v>
      </c>
      <c r="AJ2" s="35" t="s">
        <v>25</v>
      </c>
      <c r="AK2" s="35" t="s">
        <v>26</v>
      </c>
      <c r="AL2" s="35" t="s">
        <v>27</v>
      </c>
      <c r="AM2" s="35" t="s">
        <v>28</v>
      </c>
      <c r="AN2" s="35" t="s">
        <v>29</v>
      </c>
      <c r="AO2" s="36" t="s">
        <v>30</v>
      </c>
    </row>
    <row r="3" spans="1:41" x14ac:dyDescent="0.3">
      <c r="A3" s="7">
        <v>43908</v>
      </c>
      <c r="B3" s="8">
        <v>-0.62300002574920654</v>
      </c>
      <c r="C3" s="8">
        <v>-0.60699999332427979</v>
      </c>
      <c r="D3" s="8">
        <v>-0.56000000238418579</v>
      </c>
      <c r="E3" s="8">
        <v>-0.48660001158714294</v>
      </c>
      <c r="F3" s="8">
        <v>-0.4050000011920929</v>
      </c>
      <c r="G3" s="8">
        <v>-0.33799999952316284</v>
      </c>
      <c r="H3" s="8">
        <v>-0.28099998831748962</v>
      </c>
      <c r="I3" s="8">
        <v>-0.24699999392032623</v>
      </c>
      <c r="J3" s="8">
        <v>-0.20299999415874481</v>
      </c>
      <c r="K3" s="9">
        <v>-0.16200000047683716</v>
      </c>
      <c r="L3" s="10">
        <v>-0.56094354391098022</v>
      </c>
      <c r="M3" s="10">
        <v>-0.56543499231338501</v>
      </c>
      <c r="N3" s="10">
        <v>-0.56128847599029541</v>
      </c>
      <c r="O3" s="10">
        <v>-0.53553122282028198</v>
      </c>
      <c r="P3" s="10">
        <v>-0.48877671360969543</v>
      </c>
      <c r="Q3" s="10">
        <v>-0.42544138431549072</v>
      </c>
      <c r="R3" s="10">
        <v>-0.3501909077167511</v>
      </c>
      <c r="S3" s="10">
        <v>-0.26688146591186523</v>
      </c>
      <c r="T3" s="10">
        <v>-0.17842119932174683</v>
      </c>
      <c r="U3" s="11">
        <v>-8.6915381252765656E-2</v>
      </c>
      <c r="V3" s="12">
        <v>-0.42096200585365295</v>
      </c>
      <c r="W3" s="12">
        <v>-0.18070811033248901</v>
      </c>
      <c r="X3" s="12">
        <v>4.2443960905075073E-2</v>
      </c>
      <c r="Y3" s="12">
        <v>0.22653821110725403</v>
      </c>
      <c r="Z3" s="12">
        <v>0.37332361936569214</v>
      </c>
      <c r="AA3" s="12">
        <v>0.49116775393486023</v>
      </c>
      <c r="AB3" s="12">
        <v>0.58805185556411743</v>
      </c>
      <c r="AC3" s="12">
        <v>0.66976261138916016</v>
      </c>
      <c r="AD3" s="12">
        <v>0.74009025096893311</v>
      </c>
      <c r="AE3" s="13">
        <v>0.80147910118103027</v>
      </c>
      <c r="AF3" s="14">
        <v>-0.13998153805732727</v>
      </c>
      <c r="AG3" s="14">
        <v>-0.384726881980896</v>
      </c>
      <c r="AH3" s="14">
        <v>-0.60373246669769287</v>
      </c>
      <c r="AI3" s="14">
        <v>-0.7620694637298584</v>
      </c>
      <c r="AJ3" s="14">
        <v>-0.86210036277770996</v>
      </c>
      <c r="AK3" s="14">
        <v>-0.91660916805267334</v>
      </c>
      <c r="AL3" s="14">
        <v>-0.93824279308319092</v>
      </c>
      <c r="AM3" s="14">
        <v>-0.93664407730102539</v>
      </c>
      <c r="AN3" s="14">
        <v>-0.91851145029067993</v>
      </c>
      <c r="AO3" s="15">
        <v>-0.88839447498321533</v>
      </c>
    </row>
    <row r="4" spans="1:41" x14ac:dyDescent="0.3">
      <c r="A4" s="7">
        <v>43909</v>
      </c>
      <c r="B4" s="8">
        <v>-0.60350000858306885</v>
      </c>
      <c r="C4" s="8">
        <v>-0.57200002670288086</v>
      </c>
      <c r="D4" s="8">
        <v>-0.52999997138977051</v>
      </c>
      <c r="E4" s="8">
        <v>-0.4699999988079071</v>
      </c>
      <c r="F4" s="8">
        <v>-0.41100001335144043</v>
      </c>
      <c r="G4" s="8">
        <v>-0.34279999136924744</v>
      </c>
      <c r="H4" s="8">
        <v>-0.28429999947547913</v>
      </c>
      <c r="I4" s="8">
        <v>-0.23810000717639923</v>
      </c>
      <c r="J4" s="8">
        <v>-0.19580000638961792</v>
      </c>
      <c r="K4" s="9">
        <v>-0.15700000524520874</v>
      </c>
      <c r="L4" s="10">
        <v>-0.54243087768554688</v>
      </c>
      <c r="M4" s="10">
        <v>-0.54298943281173706</v>
      </c>
      <c r="N4" s="10">
        <v>-0.54111313819885254</v>
      </c>
      <c r="O4" s="10">
        <v>-0.51926064491271973</v>
      </c>
      <c r="P4" s="10">
        <v>-0.47638624906539917</v>
      </c>
      <c r="Q4" s="10">
        <v>-0.41640233993530273</v>
      </c>
      <c r="R4" s="10">
        <v>-0.34390169382095337</v>
      </c>
      <c r="S4" s="10">
        <v>-0.26280879974365234</v>
      </c>
      <c r="T4" s="10">
        <v>-0.17613102495670319</v>
      </c>
      <c r="U4" s="11">
        <v>-8.6065702140331268E-2</v>
      </c>
      <c r="V4" s="12">
        <v>-0.39774012565612793</v>
      </c>
      <c r="W4" s="12">
        <v>-0.15045195817947388</v>
      </c>
      <c r="X4" s="12">
        <v>7.1344576776027679E-2</v>
      </c>
      <c r="Y4" s="12">
        <v>0.25166401267051697</v>
      </c>
      <c r="Z4" s="12">
        <v>0.39470967650413513</v>
      </c>
      <c r="AA4" s="12">
        <v>0.50953882932662964</v>
      </c>
      <c r="AB4" s="12">
        <v>0.60413044691085815</v>
      </c>
      <c r="AC4" s="12">
        <v>0.684090256690979</v>
      </c>
      <c r="AD4" s="12">
        <v>0.75303816795349121</v>
      </c>
      <c r="AE4" s="13">
        <v>0.81330102682113647</v>
      </c>
      <c r="AF4" s="14">
        <v>-0.14469075202941895</v>
      </c>
      <c r="AG4" s="14">
        <v>-0.39253747463226318</v>
      </c>
      <c r="AH4" s="14">
        <v>-0.61245769262313843</v>
      </c>
      <c r="AI4" s="14">
        <v>-0.77092468738555908</v>
      </c>
      <c r="AJ4" s="14">
        <v>-0.87109589576721191</v>
      </c>
      <c r="AK4" s="14">
        <v>-0.92594116926193237</v>
      </c>
      <c r="AL4" s="14">
        <v>-0.94803214073181152</v>
      </c>
      <c r="AM4" s="14">
        <v>-0.94689905643463135</v>
      </c>
      <c r="AN4" s="14">
        <v>-0.9291691780090332</v>
      </c>
      <c r="AO4" s="15">
        <v>-0.89936673641204834</v>
      </c>
    </row>
    <row r="5" spans="1:41" x14ac:dyDescent="0.3">
      <c r="A5" s="7">
        <v>43910</v>
      </c>
      <c r="B5" s="8">
        <v>-0.62449997663497925</v>
      </c>
      <c r="C5" s="8">
        <v>-0.60900002717971802</v>
      </c>
      <c r="D5" s="8">
        <v>-0.56180000305175781</v>
      </c>
      <c r="E5" s="8">
        <v>-0.51800000667572021</v>
      </c>
      <c r="F5" s="8">
        <v>-0.46909999847412109</v>
      </c>
      <c r="G5" s="8">
        <v>-0.41569998860359192</v>
      </c>
      <c r="H5" s="8">
        <v>-0.36419999599456787</v>
      </c>
      <c r="I5" s="8">
        <v>-0.31949999928474426</v>
      </c>
      <c r="J5" s="8">
        <v>-0.28080001473426819</v>
      </c>
      <c r="K5" s="9">
        <v>-0.24619999527931213</v>
      </c>
      <c r="L5" s="10">
        <v>-0.55213457345962524</v>
      </c>
      <c r="M5" s="10">
        <v>-0.56792426109313965</v>
      </c>
      <c r="N5" s="10">
        <v>-0.58115226030349731</v>
      </c>
      <c r="O5" s="10">
        <v>-0.57187199592590332</v>
      </c>
      <c r="P5" s="10">
        <v>-0.53878653049468994</v>
      </c>
      <c r="Q5" s="10">
        <v>-0.48621347546577454</v>
      </c>
      <c r="R5" s="10">
        <v>-0.41926229000091553</v>
      </c>
      <c r="S5" s="10">
        <v>-0.34231063723564148</v>
      </c>
      <c r="T5" s="10">
        <v>-0.25871998071670532</v>
      </c>
      <c r="U5" s="11">
        <v>-0.17095157504081726</v>
      </c>
      <c r="V5" s="12">
        <v>-0.40492323040962219</v>
      </c>
      <c r="W5" s="12">
        <v>-0.16289690136909485</v>
      </c>
      <c r="X5" s="12">
        <v>5.5439963936805725E-2</v>
      </c>
      <c r="Y5" s="12">
        <v>0.23416271805763245</v>
      </c>
      <c r="Z5" s="12">
        <v>0.37689948081970215</v>
      </c>
      <c r="AA5" s="12">
        <v>0.49214065074920654</v>
      </c>
      <c r="AB5" s="12">
        <v>0.58748102188110352</v>
      </c>
      <c r="AC5" s="12">
        <v>0.66831082105636597</v>
      </c>
      <c r="AD5" s="12">
        <v>0.73814398050308228</v>
      </c>
      <c r="AE5" s="13">
        <v>0.79926067590713501</v>
      </c>
      <c r="AF5" s="14">
        <v>-0.14721134305000305</v>
      </c>
      <c r="AG5" s="14">
        <v>-0.4050273597240448</v>
      </c>
      <c r="AH5" s="14">
        <v>-0.63659220933914185</v>
      </c>
      <c r="AI5" s="14">
        <v>-0.80603468418121338</v>
      </c>
      <c r="AJ5" s="14">
        <v>-0.91568601131439209</v>
      </c>
      <c r="AK5" s="14">
        <v>-0.97835409641265869</v>
      </c>
      <c r="AL5" s="14">
        <v>-1.006743311882019</v>
      </c>
      <c r="AM5" s="14">
        <v>-1.0106214284896851</v>
      </c>
      <c r="AN5" s="14">
        <v>-0.9968639612197876</v>
      </c>
      <c r="AO5" s="15">
        <v>-0.97021222114562988</v>
      </c>
    </row>
    <row r="6" spans="1:41" x14ac:dyDescent="0.3">
      <c r="B6" s="6">
        <f>B5-B3</f>
        <v>-1.4999508857727051E-3</v>
      </c>
      <c r="C6" s="6">
        <f t="shared" ref="C6:AO6" si="0">C5-C3</f>
        <v>-2.0000338554382324E-3</v>
      </c>
      <c r="D6" s="6">
        <f t="shared" si="0"/>
        <v>-1.8000006675720215E-3</v>
      </c>
      <c r="E6" s="6">
        <f t="shared" si="0"/>
        <v>-3.1399995088577271E-2</v>
      </c>
      <c r="F6" s="6">
        <f t="shared" si="0"/>
        <v>-6.4099997282028198E-2</v>
      </c>
      <c r="G6" s="6">
        <f t="shared" si="0"/>
        <v>-7.7699989080429077E-2</v>
      </c>
      <c r="H6" s="6">
        <f t="shared" si="0"/>
        <v>-8.3200007677078247E-2</v>
      </c>
      <c r="I6" s="6">
        <f t="shared" si="0"/>
        <v>-7.250000536441803E-2</v>
      </c>
      <c r="J6" s="6">
        <f t="shared" si="0"/>
        <v>-7.7800020575523376E-2</v>
      </c>
      <c r="K6" s="6">
        <f t="shared" si="0"/>
        <v>-8.4199994802474976E-2</v>
      </c>
      <c r="L6" s="6">
        <f t="shared" si="0"/>
        <v>8.8089704513549805E-3</v>
      </c>
      <c r="M6" s="6">
        <f t="shared" si="0"/>
        <v>-2.4892687797546387E-3</v>
      </c>
      <c r="N6" s="6">
        <f t="shared" si="0"/>
        <v>-1.9863784313201904E-2</v>
      </c>
      <c r="O6" s="6">
        <f t="shared" si="0"/>
        <v>-3.6340773105621338E-2</v>
      </c>
      <c r="P6" s="6">
        <f t="shared" si="0"/>
        <v>-5.0009816884994507E-2</v>
      </c>
      <c r="Q6" s="6">
        <f t="shared" si="0"/>
        <v>-6.0772091150283813E-2</v>
      </c>
      <c r="R6" s="6">
        <f t="shared" si="0"/>
        <v>-6.9071382284164429E-2</v>
      </c>
      <c r="S6" s="6">
        <f t="shared" si="0"/>
        <v>-7.5429171323776245E-2</v>
      </c>
      <c r="T6" s="6">
        <f t="shared" si="0"/>
        <v>-8.0298781394958496E-2</v>
      </c>
      <c r="U6" s="6">
        <f t="shared" si="0"/>
        <v>-8.4036193788051605E-2</v>
      </c>
      <c r="V6" s="6">
        <f t="shared" si="0"/>
        <v>1.6038775444030762E-2</v>
      </c>
      <c r="W6" s="6">
        <f t="shared" si="0"/>
        <v>1.7811208963394165E-2</v>
      </c>
      <c r="X6" s="6">
        <f t="shared" si="0"/>
        <v>1.2996003031730652E-2</v>
      </c>
      <c r="Y6" s="6">
        <f t="shared" si="0"/>
        <v>7.624506950378418E-3</v>
      </c>
      <c r="Z6" s="6">
        <f t="shared" si="0"/>
        <v>3.5758614540100098E-3</v>
      </c>
      <c r="AA6" s="6">
        <f t="shared" si="0"/>
        <v>9.7289681434631348E-4</v>
      </c>
      <c r="AB6" s="6">
        <f t="shared" si="0"/>
        <v>-5.7083368301391602E-4</v>
      </c>
      <c r="AC6" s="6">
        <f t="shared" si="0"/>
        <v>-1.4517903327941895E-3</v>
      </c>
      <c r="AD6" s="6">
        <f t="shared" si="0"/>
        <v>-1.9462704658508301E-3</v>
      </c>
      <c r="AE6" s="6">
        <f t="shared" si="0"/>
        <v>-2.2184252738952637E-3</v>
      </c>
      <c r="AF6" s="6">
        <f t="shared" si="0"/>
        <v>-7.2298049926757813E-3</v>
      </c>
      <c r="AG6" s="6">
        <f t="shared" si="0"/>
        <v>-2.0300477743148804E-2</v>
      </c>
      <c r="AH6" s="6">
        <f t="shared" si="0"/>
        <v>-3.2859742641448975E-2</v>
      </c>
      <c r="AI6" s="6">
        <f t="shared" si="0"/>
        <v>-4.396522045135498E-2</v>
      </c>
      <c r="AJ6" s="6">
        <f t="shared" si="0"/>
        <v>-5.3585648536682129E-2</v>
      </c>
      <c r="AK6" s="6">
        <f t="shared" si="0"/>
        <v>-6.1744928359985352E-2</v>
      </c>
      <c r="AL6" s="6">
        <f t="shared" si="0"/>
        <v>-6.8500518798828125E-2</v>
      </c>
      <c r="AM6" s="6">
        <f t="shared" si="0"/>
        <v>-7.3977351188659668E-2</v>
      </c>
      <c r="AN6" s="6">
        <f t="shared" si="0"/>
        <v>-7.8352510929107666E-2</v>
      </c>
      <c r="AO6" s="6">
        <f t="shared" si="0"/>
        <v>-8.1817746162414551E-2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9CAE-A1B7-4A67-88DB-E1CA52AA4028}">
  <dimension ref="A1:S433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RowHeight="14.4" x14ac:dyDescent="0.3"/>
  <cols>
    <col min="1" max="1" width="9.21875" bestFit="1" customWidth="1"/>
    <col min="2" max="2" width="23.88671875" bestFit="1" customWidth="1"/>
    <col min="3" max="3" width="16.77734375" bestFit="1" customWidth="1"/>
    <col min="4" max="4" width="12.21875" bestFit="1" customWidth="1"/>
    <col min="5" max="5" width="23.88671875" bestFit="1" customWidth="1"/>
    <col min="6" max="6" width="21.6640625" bestFit="1" customWidth="1"/>
    <col min="7" max="7" width="12.21875" bestFit="1" customWidth="1"/>
    <col min="8" max="8" width="23.88671875" bestFit="1" customWidth="1"/>
    <col min="9" max="9" width="16.77734375" bestFit="1" customWidth="1"/>
    <col min="10" max="10" width="12.21875" bestFit="1" customWidth="1"/>
    <col min="11" max="11" width="23.88671875" bestFit="1" customWidth="1"/>
    <col min="12" max="12" width="16.77734375" bestFit="1" customWidth="1"/>
    <col min="13" max="13" width="12.21875" bestFit="1" customWidth="1"/>
    <col min="14" max="14" width="23.88671875" bestFit="1" customWidth="1"/>
    <col min="15" max="15" width="16.77734375" bestFit="1" customWidth="1"/>
    <col min="16" max="16" width="12.21875" bestFit="1" customWidth="1"/>
    <col min="17" max="17" width="23.88671875" bestFit="1" customWidth="1"/>
    <col min="18" max="18" width="16.77734375" bestFit="1" customWidth="1"/>
    <col min="19" max="19" width="12.21875" bestFit="1" customWidth="1"/>
  </cols>
  <sheetData>
    <row r="1" spans="1:19" x14ac:dyDescent="0.3">
      <c r="B1" s="67" t="s">
        <v>31</v>
      </c>
      <c r="D1" s="37" t="s">
        <v>41</v>
      </c>
      <c r="E1" s="67" t="s">
        <v>31</v>
      </c>
      <c r="G1" s="37" t="s">
        <v>41</v>
      </c>
      <c r="H1" s="67" t="s">
        <v>32</v>
      </c>
      <c r="J1" s="37" t="s">
        <v>41</v>
      </c>
      <c r="K1" s="67" t="s">
        <v>32</v>
      </c>
      <c r="M1" s="37" t="s">
        <v>41</v>
      </c>
      <c r="N1" s="67" t="s">
        <v>33</v>
      </c>
      <c r="P1" s="37" t="s">
        <v>41</v>
      </c>
      <c r="Q1" t="s">
        <v>33</v>
      </c>
      <c r="S1" s="37" t="s">
        <v>41</v>
      </c>
    </row>
    <row r="2" spans="1:19" x14ac:dyDescent="0.3">
      <c r="B2" t="s">
        <v>34</v>
      </c>
      <c r="C2" t="s">
        <v>35</v>
      </c>
      <c r="E2" t="s">
        <v>36</v>
      </c>
      <c r="F2" s="37" t="s">
        <v>43</v>
      </c>
      <c r="H2" s="69" t="s">
        <v>34</v>
      </c>
      <c r="I2" s="69" t="s">
        <v>35</v>
      </c>
      <c r="K2" t="s">
        <v>36</v>
      </c>
      <c r="L2" t="s">
        <v>37</v>
      </c>
      <c r="N2" t="s">
        <v>34</v>
      </c>
      <c r="O2" t="s">
        <v>35</v>
      </c>
      <c r="Q2" t="s">
        <v>36</v>
      </c>
      <c r="R2" t="s">
        <v>37</v>
      </c>
    </row>
    <row r="3" spans="1:19" x14ac:dyDescent="0.3">
      <c r="A3" s="4">
        <v>42094</v>
      </c>
      <c r="B3" s="68">
        <f>VLOOKUP($A3,[5]FR!$A:$R,18,1)</f>
        <v>2164.7478113370107</v>
      </c>
      <c r="C3" s="68">
        <f>VLOOKUP($A3,[5]FR!$A:$R,17,1)</f>
        <v>6.8493033880508802</v>
      </c>
      <c r="D3" s="68">
        <f>-C3/B3</f>
        <v>-3.1640190844311571E-3</v>
      </c>
      <c r="E3" s="68">
        <f>VLOOKUP($A3,[3]FR!$A:$T,20,1)</f>
        <v>2186.1211720234255</v>
      </c>
      <c r="F3" s="68">
        <f>VLOOKUP($A3,[3]FR!$A:$T,19,1)</f>
        <v>0</v>
      </c>
      <c r="G3" s="68">
        <f>-F3/E3</f>
        <v>0</v>
      </c>
      <c r="H3" s="68">
        <f>VLOOKUP($A3,[5]IT!$A:$R,18,1)</f>
        <v>1631.3648035034521</v>
      </c>
      <c r="I3" s="68">
        <f>VLOOKUP($A3,[5]IT!$A:$R,17,1)</f>
        <v>6.0968906419887441</v>
      </c>
      <c r="J3" s="68">
        <f>-I3/H3</f>
        <v>-3.7372944597648004E-3</v>
      </c>
      <c r="K3" s="68">
        <f>VLOOKUP($A3,[3]IT!$A:$T,20,1)</f>
        <v>1644.4970735951074</v>
      </c>
      <c r="L3" s="68">
        <f>VLOOKUP($A3,[3]IT!$A:$T,19,1)</f>
        <v>0</v>
      </c>
      <c r="M3" s="68">
        <f t="shared" ref="M3:M66" si="0">-L3/K3</f>
        <v>0</v>
      </c>
      <c r="N3" s="6">
        <f>VLOOKUP(A3,[4]ES!$A:$P,16,1)</f>
        <v>1081.428164432177</v>
      </c>
      <c r="O3" s="6"/>
      <c r="P3" s="6"/>
      <c r="Q3" s="6">
        <f>VLOOKUP(A3,[3]ES!$A:$P,16,1)</f>
        <v>1064.5529589766466</v>
      </c>
    </row>
    <row r="4" spans="1:19" x14ac:dyDescent="0.3">
      <c r="A4" s="4">
        <v>42124</v>
      </c>
      <c r="B4" s="68">
        <f>VLOOKUP($A4,[5]FR!$A:$R,18,1)</f>
        <v>2169.1305087657306</v>
      </c>
      <c r="C4" s="68">
        <f>VLOOKUP($A4,[5]FR!$A:$R,17,1)</f>
        <v>13.621165618117068</v>
      </c>
      <c r="D4" s="68">
        <f t="shared" ref="D4:D67" si="1">-C4/B4</f>
        <v>-6.2795509827888252E-3</v>
      </c>
      <c r="E4" s="68">
        <f>VLOOKUP($A4,[3]FR!$A:$T,20,1)</f>
        <v>2190.6124902780457</v>
      </c>
      <c r="F4" s="68">
        <f>VLOOKUP($A4,[3]FR!$A:$T,19,1)</f>
        <v>0</v>
      </c>
      <c r="G4" s="68">
        <f t="shared" ref="G4:G67" si="2">-F4/E4</f>
        <v>0</v>
      </c>
      <c r="H4" s="68">
        <f>VLOOKUP($A4,[5]IT!$A:$R,18,1)</f>
        <v>1633.339184579849</v>
      </c>
      <c r="I4" s="68">
        <f>VLOOKUP($A4,[5]IT!$A:$R,17,1)</f>
        <v>12.119856038267733</v>
      </c>
      <c r="J4" s="68">
        <f t="shared" ref="J4:J67" si="3">-I4/H4</f>
        <v>-7.4202934410009741E-3</v>
      </c>
      <c r="K4" s="68">
        <f>VLOOKUP($A4,[3]IT!$A:$T,20,1)</f>
        <v>1646.4984474417638</v>
      </c>
      <c r="L4" s="68">
        <f>VLOOKUP($A4,[3]IT!$A:$T,19,1)</f>
        <v>0</v>
      </c>
      <c r="M4" s="68">
        <f t="shared" si="0"/>
        <v>0</v>
      </c>
      <c r="N4" s="6">
        <f>VLOOKUP(A4,[4]ES!$A:$P,16,1)</f>
        <v>1084.6176608553139</v>
      </c>
      <c r="O4" s="6"/>
      <c r="P4" s="6"/>
      <c r="Q4" s="6">
        <f>VLOOKUP(A4,[3]ES!$A:$P,16,1)</f>
        <v>1069.0796240626491</v>
      </c>
    </row>
    <row r="5" spans="1:19" x14ac:dyDescent="0.3">
      <c r="A5" s="4">
        <v>42155</v>
      </c>
      <c r="B5" s="68">
        <f>VLOOKUP($A5,[5]FR!$A:$R,18,1)</f>
        <v>2173.5132061944091</v>
      </c>
      <c r="C5" s="68">
        <f>VLOOKUP($A5,[5]FR!$A:$R,17,1)</f>
        <v>20.504916966154234</v>
      </c>
      <c r="D5" s="68">
        <f t="shared" si="1"/>
        <v>-9.433996953741159E-3</v>
      </c>
      <c r="E5" s="68">
        <f>VLOOKUP($A5,[3]FR!$A:$T,20,1)</f>
        <v>2195.1038085326209</v>
      </c>
      <c r="F5" s="68">
        <f>VLOOKUP($A5,[3]FR!$A:$T,19,1)</f>
        <v>0</v>
      </c>
      <c r="G5" s="68">
        <f t="shared" si="2"/>
        <v>0</v>
      </c>
      <c r="H5" s="68">
        <f>VLOOKUP($A5,[5]IT!$A:$R,18,1)</f>
        <v>1635.3135656562768</v>
      </c>
      <c r="I5" s="68">
        <f>VLOOKUP($A5,[5]IT!$A:$R,17,1)</f>
        <v>18.099451612817393</v>
      </c>
      <c r="J5" s="68">
        <f t="shared" si="3"/>
        <v>-1.1067878352463738E-2</v>
      </c>
      <c r="K5" s="68">
        <f>VLOOKUP($A5,[3]IT!$A:$T,20,1)</f>
        <v>1648.4998212883988</v>
      </c>
      <c r="L5" s="68">
        <f>VLOOKUP($A5,[3]IT!$A:$T,19,1)</f>
        <v>0</v>
      </c>
      <c r="M5" s="68">
        <f t="shared" si="0"/>
        <v>0</v>
      </c>
      <c r="N5" s="6">
        <f>VLOOKUP(A5,[4]ES!$A:$P,16,1)</f>
        <v>1087.807157278452</v>
      </c>
      <c r="O5" s="6"/>
      <c r="P5" s="6"/>
      <c r="Q5" s="6">
        <f>VLOOKUP(A5,[3]ES!$A:$P,16,1)</f>
        <v>1073.6062891485876</v>
      </c>
    </row>
    <row r="6" spans="1:19" x14ac:dyDescent="0.3">
      <c r="A6" s="4">
        <v>42185</v>
      </c>
      <c r="B6" s="68">
        <f>VLOOKUP($A6,[5]FR!$A:$R,18,1)</f>
        <v>2177.895903623134</v>
      </c>
      <c r="C6" s="68">
        <f>VLOOKUP($A6,[5]FR!$A:$R,17,1)</f>
        <v>27.284224916829618</v>
      </c>
      <c r="D6" s="68">
        <f t="shared" si="1"/>
        <v>-1.25277910994E-2</v>
      </c>
      <c r="E6" s="68">
        <f>VLOOKUP($A6,[3]FR!$A:$T,20,1)</f>
        <v>2199.5951267871819</v>
      </c>
      <c r="F6" s="68">
        <f>VLOOKUP($A6,[3]FR!$A:$T,19,1)</f>
        <v>0</v>
      </c>
      <c r="G6" s="68">
        <f t="shared" si="2"/>
        <v>0</v>
      </c>
      <c r="H6" s="68">
        <f>VLOOKUP($A6,[5]IT!$A:$R,18,1)</f>
        <v>1637.2879467326511</v>
      </c>
      <c r="I6" s="68">
        <f>VLOOKUP($A6,[5]IT!$A:$R,17,1)</f>
        <v>24.156453604225131</v>
      </c>
      <c r="J6" s="68">
        <f t="shared" si="3"/>
        <v>-1.4753943344193922E-2</v>
      </c>
      <c r="K6" s="68">
        <f>VLOOKUP($A6,[3]IT!$A:$T,20,1)</f>
        <v>1650.5011951350414</v>
      </c>
      <c r="L6" s="68">
        <f>VLOOKUP($A6,[3]IT!$A:$T,19,1)</f>
        <v>0</v>
      </c>
      <c r="M6" s="68">
        <f t="shared" si="0"/>
        <v>0</v>
      </c>
      <c r="N6" s="6">
        <f>VLOOKUP(A6,[4]ES!$A:$P,16,1)</f>
        <v>1090.9966537015762</v>
      </c>
      <c r="O6" s="6"/>
      <c r="P6" s="6"/>
      <c r="Q6" s="6">
        <f>VLOOKUP(A6,[3]ES!$A:$P,16,1)</f>
        <v>1078.1329542345834</v>
      </c>
    </row>
    <row r="7" spans="1:19" x14ac:dyDescent="0.3">
      <c r="A7" s="4">
        <v>42216</v>
      </c>
      <c r="B7" s="68">
        <f>VLOOKUP($A7,[5]FR!$A:$R,18,1)</f>
        <v>2182.5849532328893</v>
      </c>
      <c r="C7" s="68">
        <f>VLOOKUP($A7,[5]FR!$A:$R,17,1)</f>
        <v>34.076543536417645</v>
      </c>
      <c r="D7" s="68">
        <f t="shared" si="1"/>
        <v>-1.5612928828242298E-2</v>
      </c>
      <c r="E7" s="68">
        <f>VLOOKUP($A7,[3]FR!$A:$T,20,1)</f>
        <v>2202.9672777497603</v>
      </c>
      <c r="F7" s="68">
        <f>VLOOKUP($A7,[3]FR!$A:$T,19,1)</f>
        <v>0</v>
      </c>
      <c r="G7" s="68">
        <f t="shared" si="2"/>
        <v>0</v>
      </c>
      <c r="H7" s="68">
        <f>VLOOKUP($A7,[5]IT!$A:$R,18,1)</f>
        <v>1640.1238178631502</v>
      </c>
      <c r="I7" s="68">
        <f>VLOOKUP($A7,[5]IT!$A:$R,17,1)</f>
        <v>30.355011073838504</v>
      </c>
      <c r="J7" s="68">
        <f t="shared" si="3"/>
        <v>-1.8507755782357211E-2</v>
      </c>
      <c r="K7" s="68">
        <f>VLOOKUP($A7,[3]IT!$A:$T,20,1)</f>
        <v>1653.3018448691073</v>
      </c>
      <c r="L7" s="68">
        <f>VLOOKUP($A7,[3]IT!$A:$T,19,1)</f>
        <v>0</v>
      </c>
      <c r="M7" s="68">
        <f t="shared" si="0"/>
        <v>0</v>
      </c>
      <c r="N7" s="6">
        <f>VLOOKUP(A7,[4]ES!$A:$P,16,1)</f>
        <v>1094.060755517793</v>
      </c>
      <c r="O7" s="6"/>
      <c r="P7" s="6"/>
      <c r="Q7" s="6">
        <f>VLOOKUP(A7,[3]ES!$A:$P,16,1)</f>
        <v>1081.7392060528871</v>
      </c>
    </row>
    <row r="8" spans="1:19" x14ac:dyDescent="0.3">
      <c r="A8" s="4">
        <v>42247</v>
      </c>
      <c r="B8" s="68">
        <f>VLOOKUP($A8,[5]FR!$A:$R,18,1)</f>
        <v>2187.715303503539</v>
      </c>
      <c r="C8" s="68">
        <f>VLOOKUP($A8,[5]FR!$A:$R,17,1)</f>
        <v>40.97975708711963</v>
      </c>
      <c r="D8" s="68">
        <f t="shared" si="1"/>
        <v>-1.8731759576528163E-2</v>
      </c>
      <c r="E8" s="68">
        <f>VLOOKUP($A8,[3]FR!$A:$T,20,1)</f>
        <v>2205.0633687760205</v>
      </c>
      <c r="F8" s="68">
        <f>VLOOKUP($A8,[3]FR!$A:$T,19,1)</f>
        <v>0</v>
      </c>
      <c r="G8" s="68">
        <f t="shared" si="2"/>
        <v>0</v>
      </c>
      <c r="H8" s="68">
        <f>VLOOKUP($A8,[5]IT!$A:$R,18,1)</f>
        <v>1644.0309916182036</v>
      </c>
      <c r="I8" s="68">
        <f>VLOOKUP($A8,[5]IT!$A:$R,17,1)</f>
        <v>36.438309902105871</v>
      </c>
      <c r="J8" s="68">
        <f t="shared" si="3"/>
        <v>-2.2164004260187335E-2</v>
      </c>
      <c r="K8" s="68">
        <f>VLOOKUP($A8,[3]IT!$A:$T,20,1)</f>
        <v>1657.099210984157</v>
      </c>
      <c r="L8" s="68">
        <f>VLOOKUP($A8,[3]IT!$A:$T,19,1)</f>
        <v>0</v>
      </c>
      <c r="M8" s="68">
        <f t="shared" si="0"/>
        <v>0</v>
      </c>
      <c r="N8" s="6">
        <f>VLOOKUP(A8,[4]ES!$A:$P,16,1)</f>
        <v>1097.0259213625015</v>
      </c>
      <c r="O8" s="6"/>
      <c r="P8" s="6"/>
      <c r="Q8" s="6">
        <f>VLOOKUP(A8,[3]ES!$A:$P,16,1)</f>
        <v>1084.3096698340282</v>
      </c>
    </row>
    <row r="9" spans="1:19" x14ac:dyDescent="0.3">
      <c r="A9" s="4">
        <v>42277</v>
      </c>
      <c r="B9" s="68">
        <f>VLOOKUP($A9,[5]FR!$A:$R,18,1)</f>
        <v>2192.7636854763873</v>
      </c>
      <c r="C9" s="68">
        <f>VLOOKUP($A9,[5]FR!$A:$R,17,1)</f>
        <v>47.744811297420235</v>
      </c>
      <c r="D9" s="68">
        <f t="shared" si="1"/>
        <v>-2.177380609395101E-2</v>
      </c>
      <c r="E9" s="68">
        <f>VLOOKUP($A9,[3]FR!$A:$T,20,1)</f>
        <v>2207.1228049862366</v>
      </c>
      <c r="F9" s="68">
        <f>VLOOKUP($A9,[3]FR!$A:$T,19,1)</f>
        <v>0</v>
      </c>
      <c r="G9" s="68">
        <f t="shared" si="2"/>
        <v>0</v>
      </c>
      <c r="H9" s="68">
        <f>VLOOKUP($A9,[5]IT!$A:$R,18,1)</f>
        <v>1647.8773378681308</v>
      </c>
      <c r="I9" s="68">
        <f>VLOOKUP($A9,[5]IT!$A:$R,17,1)</f>
        <v>42.480263781138461</v>
      </c>
      <c r="J9" s="68">
        <f t="shared" si="3"/>
        <v>-2.5778777828266906E-2</v>
      </c>
      <c r="K9" s="68">
        <f>VLOOKUP($A9,[3]IT!$A:$T,20,1)</f>
        <v>1660.8373624269839</v>
      </c>
      <c r="L9" s="68">
        <f>VLOOKUP($A9,[3]IT!$A:$T,19,1)</f>
        <v>0</v>
      </c>
      <c r="M9" s="68">
        <f t="shared" si="0"/>
        <v>0</v>
      </c>
      <c r="N9" s="6">
        <f>VLOOKUP(A9,[4]ES!$A:$P,16,1)</f>
        <v>1099.9429429775132</v>
      </c>
      <c r="O9" s="6"/>
      <c r="P9" s="6"/>
      <c r="Q9" s="6">
        <f>VLOOKUP(A9,[3]ES!$A:$P,16,1)</f>
        <v>1086.8363332088268</v>
      </c>
    </row>
    <row r="10" spans="1:19" x14ac:dyDescent="0.3">
      <c r="A10" s="4">
        <v>42308</v>
      </c>
      <c r="B10" s="68">
        <f>VLOOKUP($A10,[5]FR!$A:$R,18,1)</f>
        <v>2197.8120674492511</v>
      </c>
      <c r="C10" s="68">
        <f>VLOOKUP($A10,[5]FR!$A:$R,17,1)</f>
        <v>54.362491634422661</v>
      </c>
      <c r="D10" s="68">
        <f t="shared" si="1"/>
        <v>-2.4734822617256343E-2</v>
      </c>
      <c r="E10" s="68">
        <f>VLOOKUP($A10,[3]FR!$A:$T,20,1)</f>
        <v>2209.182241196404</v>
      </c>
      <c r="F10" s="68">
        <f>VLOOKUP($A10,[3]FR!$A:$T,19,1)</f>
        <v>0</v>
      </c>
      <c r="G10" s="68">
        <f t="shared" si="2"/>
        <v>0</v>
      </c>
      <c r="H10" s="68">
        <f>VLOOKUP($A10,[5]IT!$A:$R,18,1)</f>
        <v>1651.7236841180804</v>
      </c>
      <c r="I10" s="68">
        <f>VLOOKUP($A10,[5]IT!$A:$R,17,1)</f>
        <v>48.481288755251093</v>
      </c>
      <c r="J10" s="68">
        <f t="shared" si="3"/>
        <v>-2.9351936538427215E-2</v>
      </c>
      <c r="K10" s="68">
        <f>VLOOKUP($A10,[3]IT!$A:$T,20,1)</f>
        <v>1664.575513869825</v>
      </c>
      <c r="L10" s="68">
        <f>VLOOKUP($A10,[3]IT!$A:$T,19,1)</f>
        <v>0</v>
      </c>
      <c r="M10" s="68">
        <f t="shared" si="0"/>
        <v>0</v>
      </c>
      <c r="N10" s="6">
        <f>VLOOKUP(A10,[4]ES!$A:$P,16,1)</f>
        <v>1102.8599645925394</v>
      </c>
      <c r="O10" s="6"/>
      <c r="P10" s="6"/>
      <c r="Q10" s="6">
        <f>VLOOKUP(A10,[3]ES!$A:$P,16,1)</f>
        <v>1089.3629965835944</v>
      </c>
    </row>
    <row r="11" spans="1:19" x14ac:dyDescent="0.3">
      <c r="A11" s="4">
        <v>42338</v>
      </c>
      <c r="B11" s="68">
        <f>VLOOKUP($A11,[5]FR!$A:$R,18,1)</f>
        <v>2202.8604494221172</v>
      </c>
      <c r="C11" s="68">
        <f>VLOOKUP($A11,[5]FR!$A:$R,17,1)</f>
        <v>61.106010012616807</v>
      </c>
      <c r="D11" s="68">
        <f t="shared" si="1"/>
        <v>-2.7739392220077728E-2</v>
      </c>
      <c r="E11" s="68">
        <f>VLOOKUP($A11,[3]FR!$A:$T,20,1)</f>
        <v>2211.2416774066196</v>
      </c>
      <c r="F11" s="68">
        <f>VLOOKUP($A11,[3]FR!$A:$T,19,1)</f>
        <v>0</v>
      </c>
      <c r="G11" s="68">
        <f t="shared" si="2"/>
        <v>0</v>
      </c>
      <c r="H11" s="68">
        <f>VLOOKUP($A11,[5]IT!$A:$R,18,1)</f>
        <v>1655.5700303680596</v>
      </c>
      <c r="I11" s="68">
        <f>VLOOKUP($A11,[5]IT!$A:$R,17,1)</f>
        <v>54.475262253707371</v>
      </c>
      <c r="J11" s="68">
        <f t="shared" si="3"/>
        <v>-3.2904233136907324E-2</v>
      </c>
      <c r="K11" s="68">
        <f>VLOOKUP($A11,[3]IT!$A:$T,20,1)</f>
        <v>1668.3136653126483</v>
      </c>
      <c r="L11" s="68">
        <f>VLOOKUP($A11,[3]IT!$A:$T,19,1)</f>
        <v>0</v>
      </c>
      <c r="M11" s="68">
        <f t="shared" si="0"/>
        <v>0</v>
      </c>
      <c r="N11" s="6">
        <f>VLOOKUP(A11,[4]ES!$A:$P,16,1)</f>
        <v>1105.7769862075447</v>
      </c>
      <c r="O11" s="6"/>
      <c r="P11" s="6"/>
      <c r="Q11" s="6">
        <f>VLOOKUP(A11,[3]ES!$A:$P,16,1)</f>
        <v>1091.8896599583875</v>
      </c>
    </row>
    <row r="12" spans="1:19" x14ac:dyDescent="0.3">
      <c r="A12" s="4">
        <v>42369</v>
      </c>
      <c r="B12" s="68">
        <f>VLOOKUP($A12,[5]FR!$A:$R,18,1)</f>
        <v>2207.9088313949433</v>
      </c>
      <c r="C12" s="68">
        <f>VLOOKUP($A12,[5]FR!$A:$R,17,1)</f>
        <v>67.750160845385665</v>
      </c>
      <c r="D12" s="68">
        <f t="shared" si="1"/>
        <v>-3.0685216654793453E-2</v>
      </c>
      <c r="E12" s="68">
        <f>VLOOKUP($A12,[3]FR!$A:$T,20,1)</f>
        <v>2213.3011136167643</v>
      </c>
      <c r="F12" s="68">
        <f>VLOOKUP($A12,[3]FR!$A:$T,19,1)</f>
        <v>0</v>
      </c>
      <c r="G12" s="68">
        <f t="shared" si="2"/>
        <v>0</v>
      </c>
      <c r="H12" s="68">
        <f>VLOOKUP($A12,[5]IT!$A:$R,18,1)</f>
        <v>1659.4163766179704</v>
      </c>
      <c r="I12" s="68">
        <f>VLOOKUP($A12,[5]IT!$A:$R,17,1)</f>
        <v>60.558824413535142</v>
      </c>
      <c r="J12" s="68">
        <f t="shared" si="3"/>
        <v>-3.6494050117161732E-2</v>
      </c>
      <c r="K12" s="68">
        <f>VLOOKUP($A12,[3]IT!$A:$T,20,1)</f>
        <v>1672.051816755504</v>
      </c>
      <c r="L12" s="68">
        <f>VLOOKUP($A12,[3]IT!$A:$T,19,1)</f>
        <v>0</v>
      </c>
      <c r="M12" s="68">
        <f t="shared" si="0"/>
        <v>0</v>
      </c>
      <c r="N12" s="6">
        <f>VLOOKUP(A12,[4]ES!$A:$P,16,1)</f>
        <v>1108.6940078225955</v>
      </c>
      <c r="O12" s="6"/>
      <c r="P12" s="6"/>
      <c r="Q12" s="6">
        <f>VLOOKUP(A12,[3]ES!$A:$P,16,1)</f>
        <v>1094.4163233331674</v>
      </c>
    </row>
    <row r="13" spans="1:19" x14ac:dyDescent="0.3">
      <c r="A13" s="4">
        <v>42400</v>
      </c>
      <c r="B13" s="68">
        <f>VLOOKUP($A13,[5]FR!$A:$R,18,1)</f>
        <v>2213.0399737280241</v>
      </c>
      <c r="C13" s="68">
        <f>VLOOKUP($A13,[5]FR!$A:$R,17,1)</f>
        <v>74.385086784933904</v>
      </c>
      <c r="D13" s="68">
        <f t="shared" si="1"/>
        <v>-3.3612174957520946E-2</v>
      </c>
      <c r="E13" s="68">
        <f>VLOOKUP($A13,[3]FR!$A:$T,20,1)</f>
        <v>2215.3943110763566</v>
      </c>
      <c r="F13" s="68">
        <f>VLOOKUP($A13,[3]FR!$A:$T,19,1)</f>
        <v>0</v>
      </c>
      <c r="G13" s="68">
        <f t="shared" si="2"/>
        <v>0</v>
      </c>
      <c r="H13" s="68">
        <f>VLOOKUP($A13,[5]IT!$A:$R,18,1)</f>
        <v>1663.3257777245153</v>
      </c>
      <c r="I13" s="68">
        <f>VLOOKUP($A13,[5]IT!$A:$R,17,1)</f>
        <v>66.538674585791867</v>
      </c>
      <c r="J13" s="68">
        <f t="shared" si="3"/>
        <v>-4.0003392887242438E-2</v>
      </c>
      <c r="K13" s="68">
        <f>VLOOKUP($A13,[3]IT!$A:$T,20,1)</f>
        <v>1675.8512493695573</v>
      </c>
      <c r="L13" s="68">
        <f>VLOOKUP($A13,[3]IT!$A:$T,19,1)</f>
        <v>0</v>
      </c>
      <c r="M13" s="68">
        <f t="shared" si="0"/>
        <v>0</v>
      </c>
      <c r="N13" s="6">
        <f>VLOOKUP(A13,[4]ES!$A:$P,16,1)</f>
        <v>1111.6588494640898</v>
      </c>
      <c r="O13" s="6"/>
      <c r="P13" s="6"/>
      <c r="Q13" s="6">
        <f>VLOOKUP(A13,[3]ES!$A:$P,16,1)</f>
        <v>1096.9844074190069</v>
      </c>
    </row>
    <row r="14" spans="1:19" x14ac:dyDescent="0.3">
      <c r="A14" s="4">
        <v>42429</v>
      </c>
      <c r="B14" s="68">
        <f>VLOOKUP($A14,[5]FR!$A:$R,18,1)</f>
        <v>2218.0055953407009</v>
      </c>
      <c r="C14" s="68">
        <f>VLOOKUP($A14,[5]FR!$A:$R,17,1)</f>
        <v>81.042976956685663</v>
      </c>
      <c r="D14" s="68">
        <f t="shared" si="1"/>
        <v>-3.6538671104766489E-2</v>
      </c>
      <c r="E14" s="68">
        <f>VLOOKUP($A14,[3]FR!$A:$T,20,1)</f>
        <v>2217.4199860371759</v>
      </c>
      <c r="F14" s="68">
        <f>VLOOKUP($A14,[3]FR!$A:$T,19,1)</f>
        <v>0</v>
      </c>
      <c r="G14" s="68">
        <f t="shared" si="2"/>
        <v>0</v>
      </c>
      <c r="H14" s="68">
        <f>VLOOKUP($A14,[5]IT!$A:$R,18,1)</f>
        <v>1667.1090691178954</v>
      </c>
      <c r="I14" s="68">
        <f>VLOOKUP($A14,[5]IT!$A:$R,17,1)</f>
        <v>72.784021966440463</v>
      </c>
      <c r="J14" s="68">
        <f t="shared" si="3"/>
        <v>-4.365882431732683E-2</v>
      </c>
      <c r="K14" s="68">
        <f>VLOOKUP($A14,[3]IT!$A:$T,20,1)</f>
        <v>1679.5281196411827</v>
      </c>
      <c r="L14" s="68">
        <f>VLOOKUP($A14,[3]IT!$A:$T,19,1)</f>
        <v>0</v>
      </c>
      <c r="M14" s="68">
        <f t="shared" si="0"/>
        <v>0</v>
      </c>
      <c r="N14" s="6">
        <f>VLOOKUP(A14,[4]ES!$A:$P,16,1)</f>
        <v>1114.5280510526225</v>
      </c>
      <c r="O14" s="6"/>
      <c r="P14" s="6"/>
      <c r="Q14" s="6">
        <f>VLOOKUP(A14,[3]ES!$A:$P,16,1)</f>
        <v>1099.4696500827311</v>
      </c>
    </row>
    <row r="15" spans="1:19" x14ac:dyDescent="0.3">
      <c r="A15" s="4">
        <v>42460</v>
      </c>
      <c r="B15" s="68">
        <f>VLOOKUP($A15,[5]FR!$A:$R,18,1)</f>
        <v>2222.9712169533391</v>
      </c>
      <c r="C15" s="68">
        <f>VLOOKUP($A15,[5]FR!$A:$R,17,1)</f>
        <v>87.591628769991217</v>
      </c>
      <c r="D15" s="68">
        <f t="shared" si="1"/>
        <v>-3.9402952274856108E-2</v>
      </c>
      <c r="E15" s="68">
        <f>VLOOKUP($A15,[3]FR!$A:$T,20,1)</f>
        <v>2219.4456609980407</v>
      </c>
      <c r="F15" s="68">
        <f>VLOOKUP($A15,[3]FR!$A:$T,19,1)</f>
        <v>0</v>
      </c>
      <c r="G15" s="68">
        <f t="shared" si="2"/>
        <v>0</v>
      </c>
      <c r="H15" s="68">
        <f>VLOOKUP($A15,[5]IT!$A:$R,18,1)</f>
        <v>1670.8923605112582</v>
      </c>
      <c r="I15" s="68">
        <f>VLOOKUP($A15,[5]IT!$A:$R,17,1)</f>
        <v>78.982145721828118</v>
      </c>
      <c r="J15" s="68">
        <f t="shared" si="3"/>
        <v>-4.7269439724807426E-2</v>
      </c>
      <c r="K15" s="68">
        <f>VLOOKUP($A15,[3]IT!$A:$T,20,1)</f>
        <v>1683.204989912829</v>
      </c>
      <c r="L15" s="68">
        <f>VLOOKUP($A15,[3]IT!$A:$T,19,1)</f>
        <v>0</v>
      </c>
      <c r="M15" s="68">
        <f t="shared" si="0"/>
        <v>0</v>
      </c>
      <c r="N15" s="6">
        <f>VLOOKUP(A15,[4]ES!$A:$P,16,1)</f>
        <v>1117.3972526411706</v>
      </c>
      <c r="O15" s="6"/>
      <c r="P15" s="6"/>
      <c r="Q15" s="6">
        <f>VLOOKUP(A15,[3]ES!$A:$P,16,1)</f>
        <v>1101.9548927464486</v>
      </c>
    </row>
    <row r="16" spans="1:19" x14ac:dyDescent="0.3">
      <c r="A16" s="4">
        <v>42490</v>
      </c>
      <c r="B16" s="68">
        <f>VLOOKUP($A16,[5]FR!$A:$R,18,1)</f>
        <v>2228.019598926151</v>
      </c>
      <c r="C16" s="68">
        <f>VLOOKUP($A16,[5]FR!$A:$R,17,1)</f>
        <v>94.162353863443826</v>
      </c>
      <c r="D16" s="68">
        <f t="shared" si="1"/>
        <v>-4.226280321269512E-2</v>
      </c>
      <c r="E16" s="68">
        <f>VLOOKUP($A16,[3]FR!$A:$T,20,1)</f>
        <v>2221.5050972082158</v>
      </c>
      <c r="F16" s="68">
        <f>VLOOKUP($A16,[3]FR!$A:$T,19,1)</f>
        <v>0</v>
      </c>
      <c r="G16" s="68">
        <f t="shared" si="2"/>
        <v>0</v>
      </c>
      <c r="H16" s="68">
        <f>VLOOKUP($A16,[5]IT!$A:$R,18,1)</f>
        <v>1674.7387067612442</v>
      </c>
      <c r="I16" s="68">
        <f>VLOOKUP($A16,[5]IT!$A:$R,17,1)</f>
        <v>85.206169774308393</v>
      </c>
      <c r="J16" s="68">
        <f t="shared" si="3"/>
        <v>-5.0877291741281548E-2</v>
      </c>
      <c r="K16" s="68">
        <f>VLOOKUP($A16,[3]IT!$A:$T,20,1)</f>
        <v>1686.9431413556674</v>
      </c>
      <c r="L16" s="68">
        <f>VLOOKUP($A16,[3]IT!$A:$T,19,1)</f>
        <v>0</v>
      </c>
      <c r="M16" s="68">
        <f t="shared" si="0"/>
        <v>0</v>
      </c>
      <c r="N16" s="6">
        <f>VLOOKUP(A16,[4]ES!$A:$P,16,1)</f>
        <v>1120.3142742561856</v>
      </c>
      <c r="O16" s="6"/>
      <c r="P16" s="6"/>
      <c r="Q16" s="6">
        <f>VLOOKUP(A16,[3]ES!$A:$P,16,1)</f>
        <v>1104.4815561212376</v>
      </c>
    </row>
    <row r="17" spans="1:17" x14ac:dyDescent="0.3">
      <c r="A17" s="4">
        <v>42521</v>
      </c>
      <c r="B17" s="68">
        <f>VLOOKUP($A17,[5]FR!$A:$R,18,1)</f>
        <v>2233.0679808990608</v>
      </c>
      <c r="C17" s="68">
        <f>VLOOKUP($A17,[5]FR!$A:$R,17,1)</f>
        <v>100.73292263407019</v>
      </c>
      <c r="D17" s="68">
        <f t="shared" si="1"/>
        <v>-4.5109653398690476E-2</v>
      </c>
      <c r="E17" s="68">
        <f>VLOOKUP($A17,[3]FR!$A:$T,20,1)</f>
        <v>2223.5645334184296</v>
      </c>
      <c r="F17" s="68">
        <f>VLOOKUP($A17,[3]FR!$A:$T,19,1)</f>
        <v>0</v>
      </c>
      <c r="G17" s="68">
        <f t="shared" si="2"/>
        <v>0</v>
      </c>
      <c r="H17" s="68">
        <f>VLOOKUP($A17,[5]IT!$A:$R,18,1)</f>
        <v>1678.585053011192</v>
      </c>
      <c r="I17" s="68">
        <f>VLOOKUP($A17,[5]IT!$A:$R,17,1)</f>
        <v>91.433758285072457</v>
      </c>
      <c r="J17" s="68">
        <f t="shared" si="3"/>
        <v>-5.4470733026634917E-2</v>
      </c>
      <c r="K17" s="68">
        <f>VLOOKUP($A17,[3]IT!$A:$T,20,1)</f>
        <v>1690.6812927985075</v>
      </c>
      <c r="L17" s="68">
        <f>VLOOKUP($A17,[3]IT!$A:$T,19,1)</f>
        <v>0</v>
      </c>
      <c r="M17" s="68">
        <f t="shared" si="0"/>
        <v>0</v>
      </c>
      <c r="N17" s="6">
        <f>VLOOKUP(A17,[4]ES!$A:$P,16,1)</f>
        <v>1123.2312958712266</v>
      </c>
      <c r="O17" s="6"/>
      <c r="P17" s="6"/>
      <c r="Q17" s="6">
        <f>VLOOKUP(A17,[3]ES!$A:$P,16,1)</f>
        <v>1107.0082194960073</v>
      </c>
    </row>
    <row r="18" spans="1:17" x14ac:dyDescent="0.3">
      <c r="A18" s="4">
        <v>42551</v>
      </c>
      <c r="B18" s="68">
        <f>VLOOKUP($A18,[5]FR!$A:$R,18,1)</f>
        <v>2238.1163628719114</v>
      </c>
      <c r="C18" s="68">
        <f>VLOOKUP($A18,[5]FR!$A:$R,17,1)</f>
        <v>107.44673031251878</v>
      </c>
      <c r="D18" s="68">
        <f t="shared" si="1"/>
        <v>-4.8007660412546664E-2</v>
      </c>
      <c r="E18" s="68">
        <f>VLOOKUP($A18,[3]FR!$A:$T,20,1)</f>
        <v>2225.6239696285988</v>
      </c>
      <c r="F18" s="68">
        <f>VLOOKUP($A18,[3]FR!$A:$T,19,1)</f>
        <v>0</v>
      </c>
      <c r="G18" s="68">
        <f t="shared" si="2"/>
        <v>0</v>
      </c>
      <c r="H18" s="68">
        <f>VLOOKUP($A18,[5]IT!$A:$R,18,1)</f>
        <v>1682.4313992611428</v>
      </c>
      <c r="I18" s="68">
        <f>VLOOKUP($A18,[5]IT!$A:$R,17,1)</f>
        <v>97.612740603666154</v>
      </c>
      <c r="J18" s="68">
        <f t="shared" si="3"/>
        <v>-5.8018853337220053E-2</v>
      </c>
      <c r="K18" s="68">
        <f>VLOOKUP($A18,[3]IT!$A:$T,20,1)</f>
        <v>1694.4194442413473</v>
      </c>
      <c r="L18" s="68">
        <f>VLOOKUP($A18,[3]IT!$A:$T,19,1)</f>
        <v>0</v>
      </c>
      <c r="M18" s="68">
        <f t="shared" si="0"/>
        <v>0</v>
      </c>
      <c r="N18" s="6">
        <f>VLOOKUP(A18,[4]ES!$A:$P,16,1)</f>
        <v>1126.1483174862324</v>
      </c>
      <c r="O18" s="6"/>
      <c r="P18" s="6"/>
      <c r="Q18" s="6">
        <f>VLOOKUP(A18,[3]ES!$A:$P,16,1)</f>
        <v>1109.5348828707981</v>
      </c>
    </row>
    <row r="19" spans="1:17" x14ac:dyDescent="0.3">
      <c r="A19" s="4">
        <v>42582</v>
      </c>
      <c r="B19" s="68">
        <f>VLOOKUP($A19,[5]FR!$A:$R,18,1)</f>
        <v>2243.622885606912</v>
      </c>
      <c r="C19" s="68">
        <f>VLOOKUP($A19,[5]FR!$A:$R,17,1)</f>
        <v>114.73685253951379</v>
      </c>
      <c r="D19" s="68">
        <f t="shared" si="1"/>
        <v>-5.1139098854608475E-2</v>
      </c>
      <c r="E19" s="68">
        <f>VLOOKUP($A19,[3]FR!$A:$T,20,1)</f>
        <v>2229.6346497483373</v>
      </c>
      <c r="F19" s="68">
        <f>VLOOKUP($A19,[3]FR!$A:$T,19,1)</f>
        <v>0</v>
      </c>
      <c r="G19" s="68">
        <f t="shared" si="2"/>
        <v>0</v>
      </c>
      <c r="H19" s="68">
        <f>VLOOKUP($A19,[5]IT!$A:$R,18,1)</f>
        <v>1686.5846933045329</v>
      </c>
      <c r="I19" s="68">
        <f>VLOOKUP($A19,[5]IT!$A:$R,17,1)</f>
        <v>104.20716912689107</v>
      </c>
      <c r="J19" s="68">
        <f t="shared" si="3"/>
        <v>-6.1785909442067508E-2</v>
      </c>
      <c r="K19" s="68">
        <f>VLOOKUP($A19,[3]IT!$A:$T,20,1)</f>
        <v>1698.1848701676747</v>
      </c>
      <c r="L19" s="68">
        <f>VLOOKUP($A19,[3]IT!$A:$T,19,1)</f>
        <v>0</v>
      </c>
      <c r="M19" s="68">
        <f t="shared" si="0"/>
        <v>0</v>
      </c>
      <c r="N19" s="6">
        <f>VLOOKUP(A19,[4]ES!$A:$P,16,1)</f>
        <v>1129.4639752989992</v>
      </c>
      <c r="O19" s="6"/>
      <c r="P19" s="6"/>
      <c r="Q19" s="6">
        <f>VLOOKUP(A19,[3]ES!$A:$P,16,1)</f>
        <v>1113.0069680462798</v>
      </c>
    </row>
    <row r="20" spans="1:17" x14ac:dyDescent="0.3">
      <c r="A20" s="4">
        <v>42613</v>
      </c>
      <c r="B20" s="68">
        <f>VLOOKUP($A20,[5]FR!$A:$R,18,1)</f>
        <v>2249.7319039444983</v>
      </c>
      <c r="C20" s="68">
        <f>VLOOKUP($A20,[5]FR!$A:$R,17,1)</f>
        <v>122.63279744871062</v>
      </c>
      <c r="D20" s="68">
        <f t="shared" si="1"/>
        <v>-5.4509960601837125E-2</v>
      </c>
      <c r="E20" s="68">
        <f>VLOOKUP($A20,[3]FR!$A:$T,20,1)</f>
        <v>2235.8926689302889</v>
      </c>
      <c r="F20" s="68">
        <f>VLOOKUP($A20,[3]FR!$A:$T,19,1)</f>
        <v>0</v>
      </c>
      <c r="G20" s="68">
        <f t="shared" si="2"/>
        <v>0</v>
      </c>
      <c r="H20" s="68">
        <f>VLOOKUP($A20,[5]IT!$A:$R,18,1)</f>
        <v>1691.1492574235613</v>
      </c>
      <c r="I20" s="68">
        <f>VLOOKUP($A20,[5]IT!$A:$R,17,1)</f>
        <v>111.24161132819094</v>
      </c>
      <c r="J20" s="68">
        <f t="shared" si="3"/>
        <v>-6.5778706899984538E-2</v>
      </c>
      <c r="K20" s="68">
        <f>VLOOKUP($A20,[3]IT!$A:$T,20,1)</f>
        <v>1702.0425186514256</v>
      </c>
      <c r="L20" s="68">
        <f>VLOOKUP($A20,[3]IT!$A:$T,19,1)</f>
        <v>0</v>
      </c>
      <c r="M20" s="68">
        <f t="shared" si="0"/>
        <v>0</v>
      </c>
      <c r="N20" s="6">
        <f>VLOOKUP(A20,[4]ES!$A:$P,16,1)</f>
        <v>1133.2796837580511</v>
      </c>
      <c r="O20" s="6"/>
      <c r="P20" s="6"/>
      <c r="Q20" s="6">
        <f>VLOOKUP(A20,[3]ES!$A:$P,16,1)</f>
        <v>1117.5930024423001</v>
      </c>
    </row>
    <row r="21" spans="1:17" x14ac:dyDescent="0.3">
      <c r="A21" s="4">
        <v>42643</v>
      </c>
      <c r="B21" s="68">
        <f>VLOOKUP($A21,[5]FR!$A:$R,18,1)</f>
        <v>2255.7428905631573</v>
      </c>
      <c r="C21" s="68">
        <f>VLOOKUP($A21,[5]FR!$A:$R,17,1)</f>
        <v>130.31877817387706</v>
      </c>
      <c r="D21" s="68">
        <f t="shared" si="1"/>
        <v>-5.7771999955785004E-2</v>
      </c>
      <c r="E21" s="68">
        <f>VLOOKUP($A21,[3]FR!$A:$T,20,1)</f>
        <v>2242.0518853992571</v>
      </c>
      <c r="F21" s="68">
        <f>VLOOKUP($A21,[3]FR!$A:$T,19,1)</f>
        <v>0</v>
      </c>
      <c r="G21" s="68">
        <f t="shared" si="2"/>
        <v>0</v>
      </c>
      <c r="H21" s="68">
        <f>VLOOKUP($A21,[5]IT!$A:$R,18,1)</f>
        <v>1695.6405350928569</v>
      </c>
      <c r="I21" s="68">
        <f>VLOOKUP($A21,[5]IT!$A:$R,17,1)</f>
        <v>118.09996878287909</v>
      </c>
      <c r="J21" s="68">
        <f t="shared" si="3"/>
        <v>-6.964917760497609E-2</v>
      </c>
      <c r="K21" s="68">
        <f>VLOOKUP($A21,[3]IT!$A:$T,20,1)</f>
        <v>1705.8379768145935</v>
      </c>
      <c r="L21" s="68">
        <f>VLOOKUP($A21,[3]IT!$A:$T,19,1)</f>
        <v>0</v>
      </c>
      <c r="M21" s="68">
        <f t="shared" si="0"/>
        <v>0</v>
      </c>
      <c r="N21" s="6">
        <f>VLOOKUP(A21,[4]ES!$A:$P,16,1)</f>
        <v>1137.0342843173873</v>
      </c>
      <c r="O21" s="6"/>
      <c r="P21" s="6"/>
      <c r="Q21" s="6">
        <f>VLOOKUP(A21,[3]ES!$A:$P,16,1)</f>
        <v>1122.1061020672339</v>
      </c>
    </row>
    <row r="22" spans="1:17" x14ac:dyDescent="0.3">
      <c r="A22" s="4">
        <v>42674</v>
      </c>
      <c r="B22" s="68">
        <f>VLOOKUP($A22,[5]FR!$A:$R,18,1)</f>
        <v>2261.7538771818126</v>
      </c>
      <c r="C22" s="68">
        <f>VLOOKUP($A22,[5]FR!$A:$R,17,1)</f>
        <v>136.54078804712768</v>
      </c>
      <c r="D22" s="68">
        <f t="shared" si="1"/>
        <v>-6.03694280905843E-2</v>
      </c>
      <c r="E22" s="68">
        <f>VLOOKUP($A22,[3]FR!$A:$T,20,1)</f>
        <v>2248.2111018682554</v>
      </c>
      <c r="F22" s="68">
        <f>VLOOKUP($A22,[3]FR!$A:$T,19,1)</f>
        <v>0</v>
      </c>
      <c r="G22" s="68">
        <f t="shared" si="2"/>
        <v>0</v>
      </c>
      <c r="H22" s="68">
        <f>VLOOKUP($A22,[5]IT!$A:$R,18,1)</f>
        <v>1700.1318127621471</v>
      </c>
      <c r="I22" s="68">
        <f>VLOOKUP($A22,[5]IT!$A:$R,17,1)</f>
        <v>123.58792853805292</v>
      </c>
      <c r="J22" s="68">
        <f t="shared" si="3"/>
        <v>-7.2693145090476113E-2</v>
      </c>
      <c r="K22" s="68">
        <f>VLOOKUP($A22,[3]IT!$A:$T,20,1)</f>
        <v>1709.6334349776896</v>
      </c>
      <c r="L22" s="68">
        <f>VLOOKUP($A22,[3]IT!$A:$T,19,1)</f>
        <v>0</v>
      </c>
      <c r="M22" s="68">
        <f t="shared" si="0"/>
        <v>0</v>
      </c>
      <c r="N22" s="6">
        <f>VLOOKUP(A22,[4]ES!$A:$P,16,1)</f>
        <v>1140.7888848767143</v>
      </c>
      <c r="O22" s="6"/>
      <c r="P22" s="6"/>
      <c r="Q22" s="6">
        <f>VLOOKUP(A22,[3]ES!$A:$P,16,1)</f>
        <v>1126.6192016921536</v>
      </c>
    </row>
    <row r="23" spans="1:17" x14ac:dyDescent="0.3">
      <c r="A23" s="4">
        <v>42704</v>
      </c>
      <c r="B23" s="68">
        <f>VLOOKUP($A23,[5]FR!$A:$R,18,1)</f>
        <v>2267.7648638004698</v>
      </c>
      <c r="C23" s="68">
        <f>VLOOKUP($A23,[5]FR!$A:$R,17,1)</f>
        <v>141.28613615788331</v>
      </c>
      <c r="D23" s="68">
        <f t="shared" si="1"/>
        <v>-6.2301933685094089E-2</v>
      </c>
      <c r="E23" s="68">
        <f>VLOOKUP($A23,[3]FR!$A:$T,20,1)</f>
        <v>2254.3703183371922</v>
      </c>
      <c r="F23" s="68">
        <f>VLOOKUP($A23,[3]FR!$A:$T,19,1)</f>
        <v>0</v>
      </c>
      <c r="G23" s="68">
        <f t="shared" si="2"/>
        <v>0</v>
      </c>
      <c r="H23" s="68">
        <f>VLOOKUP($A23,[5]IT!$A:$R,18,1)</f>
        <v>1704.6230904315241</v>
      </c>
      <c r="I23" s="68">
        <f>VLOOKUP($A23,[5]IT!$A:$R,17,1)</f>
        <v>127.60651175414218</v>
      </c>
      <c r="J23" s="68">
        <f t="shared" si="3"/>
        <v>-7.4859077335294497E-2</v>
      </c>
      <c r="K23" s="68">
        <f>VLOOKUP($A23,[3]IT!$A:$T,20,1)</f>
        <v>1713.4288931408671</v>
      </c>
      <c r="L23" s="68">
        <f>VLOOKUP($A23,[3]IT!$A:$T,19,1)</f>
        <v>0</v>
      </c>
      <c r="M23" s="68">
        <f t="shared" si="0"/>
        <v>0</v>
      </c>
      <c r="N23" s="6">
        <f>VLOOKUP(A23,[4]ES!$A:$P,16,1)</f>
        <v>1144.5434854360992</v>
      </c>
      <c r="O23" s="6"/>
      <c r="P23" s="6"/>
      <c r="Q23" s="6">
        <f>VLOOKUP(A23,[3]ES!$A:$P,16,1)</f>
        <v>1131.1323013170997</v>
      </c>
    </row>
    <row r="24" spans="1:17" x14ac:dyDescent="0.3">
      <c r="A24" s="4">
        <v>42735</v>
      </c>
      <c r="B24" s="68">
        <f>VLOOKUP($A24,[5]FR!$A:$R,18,1)</f>
        <v>2273.7758504190642</v>
      </c>
      <c r="C24" s="68">
        <f>VLOOKUP($A24,[5]FR!$A:$R,17,1)</f>
        <v>144.63352804858459</v>
      </c>
      <c r="D24" s="68">
        <f t="shared" si="1"/>
        <v>-6.3609404604208539E-2</v>
      </c>
      <c r="E24" s="68">
        <f>VLOOKUP($A24,[3]FR!$A:$T,20,1)</f>
        <v>2260.5295348061618</v>
      </c>
      <c r="F24" s="68">
        <f>VLOOKUP($A24,[3]FR!$A:$T,19,1)</f>
        <v>0</v>
      </c>
      <c r="G24" s="68">
        <f t="shared" si="2"/>
        <v>0</v>
      </c>
      <c r="H24" s="68">
        <f>VLOOKUP($A24,[5]IT!$A:$R,18,1)</f>
        <v>1709.1143681008234</v>
      </c>
      <c r="I24" s="68">
        <f>VLOOKUP($A24,[5]IT!$A:$R,17,1)</f>
        <v>130.38400986762954</v>
      </c>
      <c r="J24" s="68">
        <f t="shared" si="3"/>
        <v>-7.6287469288853341E-2</v>
      </c>
      <c r="K24" s="68">
        <f>VLOOKUP($A24,[3]IT!$A:$T,20,1)</f>
        <v>1717.224351303983</v>
      </c>
      <c r="L24" s="68">
        <f>VLOOKUP($A24,[3]IT!$A:$T,19,1)</f>
        <v>0</v>
      </c>
      <c r="M24" s="68">
        <f t="shared" si="0"/>
        <v>0</v>
      </c>
      <c r="N24" s="6">
        <f>VLOOKUP(A24,[4]ES!$A:$P,16,1)</f>
        <v>1148.2980859953877</v>
      </c>
      <c r="O24" s="6"/>
      <c r="P24" s="6"/>
      <c r="Q24" s="6">
        <f>VLOOKUP(A24,[3]ES!$A:$P,16,1)</f>
        <v>1135.6454009420213</v>
      </c>
    </row>
    <row r="25" spans="1:17" x14ac:dyDescent="0.3">
      <c r="A25" s="4">
        <v>42766</v>
      </c>
      <c r="B25" s="68">
        <f>VLOOKUP($A25,[5]FR!$A:$R,18,1)</f>
        <v>2279.8853778020175</v>
      </c>
      <c r="C25" s="68">
        <f>VLOOKUP($A25,[5]FR!$A:$R,17,1)</f>
        <v>145.99447852780671</v>
      </c>
      <c r="D25" s="68">
        <f t="shared" si="1"/>
        <v>-6.403588529023177E-2</v>
      </c>
      <c r="E25" s="68">
        <f>VLOOKUP($A25,[3]FR!$A:$T,20,1)</f>
        <v>2266.7897220369541</v>
      </c>
      <c r="F25" s="68">
        <f>VLOOKUP($A25,[3]FR!$A:$T,19,1)</f>
        <v>0</v>
      </c>
      <c r="G25" s="68">
        <f t="shared" si="2"/>
        <v>0</v>
      </c>
      <c r="H25" s="68">
        <f>VLOOKUP($A25,[5]IT!$A:$R,18,1)</f>
        <v>1713.6792732728879</v>
      </c>
      <c r="I25" s="68">
        <f>VLOOKUP($A25,[5]IT!$A:$R,17,1)</f>
        <v>131.48570941653287</v>
      </c>
      <c r="J25" s="68">
        <f t="shared" si="3"/>
        <v>-7.6727139942244588E-2</v>
      </c>
      <c r="K25" s="68">
        <f>VLOOKUP($A25,[3]IT!$A:$T,20,1)</f>
        <v>1721.0820300927408</v>
      </c>
      <c r="L25" s="68">
        <f>VLOOKUP($A25,[3]IT!$A:$T,19,1)</f>
        <v>0</v>
      </c>
      <c r="M25" s="68">
        <f t="shared" si="0"/>
        <v>0</v>
      </c>
      <c r="N25" s="6">
        <f>VLOOKUP(A25,[4]ES!$A:$P,16,1)</f>
        <v>1152.1142373835787</v>
      </c>
      <c r="O25" s="6"/>
      <c r="P25" s="6"/>
      <c r="Q25" s="6">
        <f>VLOOKUP(A25,[3]ES!$A:$P,16,1)</f>
        <v>1140.2324858067127</v>
      </c>
    </row>
    <row r="26" spans="1:17" x14ac:dyDescent="0.3">
      <c r="A26" s="4">
        <v>42794</v>
      </c>
      <c r="B26" s="68">
        <f>VLOOKUP($A26,[5]FR!$A:$R,18,1)</f>
        <v>2285.6992828921502</v>
      </c>
      <c r="C26" s="68">
        <f>VLOOKUP($A26,[5]FR!$A:$R,17,1)</f>
        <v>145.86224416203177</v>
      </c>
      <c r="D26" s="68">
        <f t="shared" si="1"/>
        <v>-6.3815150686606842E-2</v>
      </c>
      <c r="E26" s="68">
        <f>VLOOKUP($A26,[3]FR!$A:$T,20,1)</f>
        <v>2272.7469969823028</v>
      </c>
      <c r="F26" s="68">
        <f>VLOOKUP($A26,[3]FR!$A:$T,19,1)</f>
        <v>0</v>
      </c>
      <c r="G26" s="68">
        <f t="shared" si="2"/>
        <v>0</v>
      </c>
      <c r="H26" s="68">
        <f>VLOOKUP($A26,[5]IT!$A:$R,18,1)</f>
        <v>1718.0232959366908</v>
      </c>
      <c r="I26" s="68">
        <f>VLOOKUP($A26,[5]IT!$A:$R,17,1)</f>
        <v>131.32887619183214</v>
      </c>
      <c r="J26" s="68">
        <f t="shared" si="3"/>
        <v>-7.6441848316282437E-2</v>
      </c>
      <c r="K26" s="68">
        <f>VLOOKUP($A26,[3]IT!$A:$T,20,1)</f>
        <v>1724.7530470045986</v>
      </c>
      <c r="L26" s="68">
        <f>VLOOKUP($A26,[3]IT!$A:$T,19,1)</f>
        <v>0</v>
      </c>
      <c r="M26" s="68">
        <f t="shared" si="0"/>
        <v>0</v>
      </c>
      <c r="N26" s="6">
        <f>VLOOKUP(A26,[4]ES!$A:$P,16,1)</f>
        <v>1155.7457362852681</v>
      </c>
      <c r="O26" s="6"/>
      <c r="P26" s="6"/>
      <c r="Q26" s="6">
        <f>VLOOKUP(A26,[3]ES!$A:$P,16,1)</f>
        <v>1144.5976149521421</v>
      </c>
    </row>
    <row r="27" spans="1:17" x14ac:dyDescent="0.3">
      <c r="A27" s="4">
        <v>42825</v>
      </c>
      <c r="B27" s="68">
        <f>VLOOKUP($A27,[5]FR!$A:$R,18,1)</f>
        <v>2291.5131879823025</v>
      </c>
      <c r="C27" s="68">
        <f>VLOOKUP($A27,[5]FR!$A:$R,17,1)</f>
        <v>144.32437948373689</v>
      </c>
      <c r="D27" s="68">
        <f t="shared" si="1"/>
        <v>-6.2982129119150201E-2</v>
      </c>
      <c r="E27" s="68">
        <f>VLOOKUP($A27,[3]FR!$A:$T,20,1)</f>
        <v>2278.7042719277424</v>
      </c>
      <c r="F27" s="68">
        <f>VLOOKUP($A27,[3]FR!$A:$T,19,1)</f>
        <v>0</v>
      </c>
      <c r="G27" s="68">
        <f t="shared" si="2"/>
        <v>0</v>
      </c>
      <c r="H27" s="68">
        <f>VLOOKUP($A27,[5]IT!$A:$R,18,1)</f>
        <v>1722.3673186004473</v>
      </c>
      <c r="I27" s="68">
        <f>VLOOKUP($A27,[5]IT!$A:$R,17,1)</f>
        <v>130.00052929650334</v>
      </c>
      <c r="J27" s="68">
        <f t="shared" si="3"/>
        <v>-7.5477819331905657E-2</v>
      </c>
      <c r="K27" s="68">
        <f>VLOOKUP($A27,[3]IT!$A:$T,20,1)</f>
        <v>1728.4240639165205</v>
      </c>
      <c r="L27" s="68">
        <f>VLOOKUP($A27,[3]IT!$A:$T,19,1)</f>
        <v>0</v>
      </c>
      <c r="M27" s="68">
        <f t="shared" si="0"/>
        <v>0</v>
      </c>
      <c r="N27" s="6">
        <f>VLOOKUP(A27,[4]ES!$A:$P,16,1)</f>
        <v>1159.3772351868831</v>
      </c>
      <c r="O27" s="6"/>
      <c r="P27" s="6"/>
      <c r="Q27" s="6">
        <f>VLOOKUP(A27,[3]ES!$A:$P,16,1)</f>
        <v>1148.9627440975755</v>
      </c>
    </row>
    <row r="28" spans="1:17" x14ac:dyDescent="0.3">
      <c r="A28" s="4">
        <v>42855</v>
      </c>
      <c r="B28" s="68">
        <f>VLOOKUP($A28,[5]FR!$A:$R,18,1)</f>
        <v>2297.5241746009792</v>
      </c>
      <c r="C28" s="68">
        <f>VLOOKUP($A28,[5]FR!$A:$R,17,1)</f>
        <v>142.78651480544204</v>
      </c>
      <c r="D28" s="68">
        <f t="shared" si="1"/>
        <v>-6.2147992340598715E-2</v>
      </c>
      <c r="E28" s="68">
        <f>VLOOKUP($A28,[3]FR!$A:$T,20,1)</f>
        <v>2284.8634883966947</v>
      </c>
      <c r="F28" s="68">
        <f>VLOOKUP($A28,[3]FR!$A:$T,19,1)</f>
        <v>0</v>
      </c>
      <c r="G28" s="68">
        <f t="shared" si="2"/>
        <v>0</v>
      </c>
      <c r="H28" s="68">
        <f>VLOOKUP($A28,[5]IT!$A:$R,18,1)</f>
        <v>1726.8585962697343</v>
      </c>
      <c r="I28" s="68">
        <f>VLOOKUP($A28,[5]IT!$A:$R,17,1)</f>
        <v>128.67278602017583</v>
      </c>
      <c r="J28" s="68">
        <f t="shared" si="3"/>
        <v>-7.4512636007445981E-2</v>
      </c>
      <c r="K28" s="68">
        <f>VLOOKUP($A28,[3]IT!$A:$T,20,1)</f>
        <v>1732.2195220796441</v>
      </c>
      <c r="L28" s="68">
        <f>VLOOKUP($A28,[3]IT!$A:$T,19,1)</f>
        <v>0</v>
      </c>
      <c r="M28" s="68">
        <f t="shared" si="0"/>
        <v>0</v>
      </c>
      <c r="N28" s="6">
        <f>VLOOKUP(A28,[4]ES!$A:$P,16,1)</f>
        <v>1163.1318357462353</v>
      </c>
      <c r="O28" s="6"/>
      <c r="P28" s="6"/>
      <c r="Q28" s="6">
        <f>VLOOKUP(A28,[3]ES!$A:$P,16,1)</f>
        <v>1153.4758437224752</v>
      </c>
    </row>
    <row r="29" spans="1:17" x14ac:dyDescent="0.3">
      <c r="A29" s="4">
        <v>42886</v>
      </c>
      <c r="B29" s="68">
        <f>VLOOKUP($A29,[5]FR!$A:$R,18,1)</f>
        <v>2303.5351612196414</v>
      </c>
      <c r="C29" s="68">
        <f>VLOOKUP($A29,[5]FR!$A:$R,17,1)</f>
        <v>141.25449537186313</v>
      </c>
      <c r="D29" s="68">
        <f t="shared" si="1"/>
        <v>-6.132074636840959E-2</v>
      </c>
      <c r="E29" s="68">
        <f>VLOOKUP($A29,[3]FR!$A:$T,20,1)</f>
        <v>2291.022704865678</v>
      </c>
      <c r="F29" s="68">
        <f>VLOOKUP($A29,[3]FR!$A:$T,19,1)</f>
        <v>0</v>
      </c>
      <c r="G29" s="68">
        <f t="shared" si="2"/>
        <v>0</v>
      </c>
      <c r="H29" s="68">
        <f>VLOOKUP($A29,[5]IT!$A:$R,18,1)</f>
        <v>1731.3498739390946</v>
      </c>
      <c r="I29" s="68">
        <f>VLOOKUP($A29,[5]IT!$A:$R,17,1)</f>
        <v>127.34685058955074</v>
      </c>
      <c r="J29" s="68">
        <f t="shared" si="3"/>
        <v>-7.3553504410877116E-2</v>
      </c>
      <c r="K29" s="68">
        <f>VLOOKUP($A29,[3]IT!$A:$T,20,1)</f>
        <v>1736.0149802427845</v>
      </c>
      <c r="L29" s="68">
        <f>VLOOKUP($A29,[3]IT!$A:$T,19,1)</f>
        <v>0</v>
      </c>
      <c r="M29" s="68">
        <f t="shared" si="0"/>
        <v>0</v>
      </c>
      <c r="N29" s="6">
        <f>VLOOKUP(A29,[4]ES!$A:$P,16,1)</f>
        <v>1166.8864363055857</v>
      </c>
      <c r="O29" s="6"/>
      <c r="P29" s="6"/>
      <c r="Q29" s="6">
        <f>VLOOKUP(A29,[3]ES!$A:$P,16,1)</f>
        <v>1157.9889433474282</v>
      </c>
    </row>
    <row r="30" spans="1:17" x14ac:dyDescent="0.3">
      <c r="A30" s="4">
        <v>42916</v>
      </c>
      <c r="B30" s="68">
        <f>VLOOKUP($A30,[5]FR!$A:$R,18,1)</f>
        <v>2309.5461478382317</v>
      </c>
      <c r="C30" s="68">
        <f>VLOOKUP($A30,[5]FR!$A:$R,17,1)</f>
        <v>139.7224940773261</v>
      </c>
      <c r="D30" s="68">
        <f t="shared" si="1"/>
        <v>-6.0497814346818037E-2</v>
      </c>
      <c r="E30" s="68">
        <f>VLOOKUP($A30,[3]FR!$A:$T,20,1)</f>
        <v>2297.1819213346303</v>
      </c>
      <c r="F30" s="68">
        <f>VLOOKUP($A30,[3]FR!$A:$T,19,1)</f>
        <v>0</v>
      </c>
      <c r="G30" s="68">
        <f t="shared" si="2"/>
        <v>0</v>
      </c>
      <c r="H30" s="68">
        <f>VLOOKUP($A30,[5]IT!$A:$R,18,1)</f>
        <v>1735.841151608432</v>
      </c>
      <c r="I30" s="68">
        <f>VLOOKUP($A30,[5]IT!$A:$R,17,1)</f>
        <v>126.02733963249875</v>
      </c>
      <c r="J30" s="68">
        <f t="shared" si="3"/>
        <v>-7.2603037159086642E-2</v>
      </c>
      <c r="K30" s="68">
        <f>VLOOKUP($A30,[3]IT!$A:$T,20,1)</f>
        <v>1739.8104384058877</v>
      </c>
      <c r="L30" s="68">
        <f>VLOOKUP($A30,[3]IT!$A:$T,19,1)</f>
        <v>0</v>
      </c>
      <c r="M30" s="68">
        <f t="shared" si="0"/>
        <v>0</v>
      </c>
      <c r="N30" s="6">
        <f>VLOOKUP(A30,[4]ES!$A:$P,16,1)</f>
        <v>1170.6410368649167</v>
      </c>
      <c r="O30" s="6"/>
      <c r="P30" s="6"/>
      <c r="Q30" s="6">
        <f>VLOOKUP(A30,[3]ES!$A:$P,16,1)</f>
        <v>1162.5020429723713</v>
      </c>
    </row>
    <row r="31" spans="1:17" x14ac:dyDescent="0.3">
      <c r="A31" s="4">
        <v>42947</v>
      </c>
      <c r="B31" s="68">
        <f>VLOOKUP($A31,[5]FR!$A:$R,18,1)</f>
        <v>2315.5571344569221</v>
      </c>
      <c r="C31" s="68">
        <f>VLOOKUP($A31,[5]FR!$A:$R,17,1)</f>
        <v>138.19050881709424</v>
      </c>
      <c r="D31" s="68">
        <f t="shared" si="1"/>
        <v>-5.9679161770933659E-2</v>
      </c>
      <c r="E31" s="68">
        <f>VLOOKUP($A31,[3]FR!$A:$T,20,1)</f>
        <v>2302.1099570288457</v>
      </c>
      <c r="F31" s="68">
        <f>VLOOKUP($A31,[3]FR!$A:$T,19,1)</f>
        <v>0</v>
      </c>
      <c r="G31" s="68">
        <f t="shared" si="2"/>
        <v>0</v>
      </c>
      <c r="H31" s="68">
        <f>VLOOKUP($A31,[5]IT!$A:$R,18,1)</f>
        <v>1740.3324292777124</v>
      </c>
      <c r="I31" s="68">
        <f>VLOOKUP($A31,[5]IT!$A:$R,17,1)</f>
        <v>124.71543418310502</v>
      </c>
      <c r="J31" s="68">
        <f t="shared" si="3"/>
        <v>-7.166184579739486E-2</v>
      </c>
      <c r="K31" s="68">
        <f>VLOOKUP($A31,[3]IT!$A:$T,20,1)</f>
        <v>1742.5497405102255</v>
      </c>
      <c r="L31" s="68">
        <f>VLOOKUP($A31,[3]IT!$A:$T,19,1)</f>
        <v>0</v>
      </c>
      <c r="M31" s="68">
        <f t="shared" si="0"/>
        <v>0</v>
      </c>
      <c r="N31" s="6">
        <f>VLOOKUP(A31,[4]ES!$A:$P,16,1)</f>
        <v>1174.3956374242591</v>
      </c>
      <c r="O31" s="6"/>
      <c r="P31" s="6"/>
      <c r="Q31" s="6">
        <f>VLOOKUP(A31,[3]ES!$A:$P,16,1)</f>
        <v>1166.0720405174668</v>
      </c>
    </row>
    <row r="32" spans="1:17" x14ac:dyDescent="0.3">
      <c r="A32" s="4">
        <v>42978</v>
      </c>
      <c r="B32" s="68">
        <f>VLOOKUP($A32,[5]FR!$A:$R,18,1)</f>
        <v>2321.666661839779</v>
      </c>
      <c r="C32" s="68">
        <f>VLOOKUP($A32,[5]FR!$A:$R,17,1)</f>
        <v>136.67390865631447</v>
      </c>
      <c r="D32" s="68">
        <f t="shared" si="1"/>
        <v>-5.8868876786992645E-2</v>
      </c>
      <c r="E32" s="68">
        <f>VLOOKUP($A32,[3]FR!$A:$T,20,1)</f>
        <v>2305.654189887563</v>
      </c>
      <c r="F32" s="68">
        <f>VLOOKUP($A32,[3]FR!$A:$T,19,1)</f>
        <v>0</v>
      </c>
      <c r="G32" s="68">
        <f t="shared" si="2"/>
        <v>0</v>
      </c>
      <c r="H32" s="68">
        <f>VLOOKUP($A32,[5]IT!$A:$R,18,1)</f>
        <v>1744.8973344497992</v>
      </c>
      <c r="I32" s="68">
        <f>VLOOKUP($A32,[5]IT!$A:$R,17,1)</f>
        <v>123.40352873371127</v>
      </c>
      <c r="J32" s="68">
        <f t="shared" si="3"/>
        <v>-7.0722515472592465E-2</v>
      </c>
      <c r="K32" s="68">
        <f>VLOOKUP($A32,[3]IT!$A:$T,20,1)</f>
        <v>1744.0775651261663</v>
      </c>
      <c r="L32" s="68">
        <f>VLOOKUP($A32,[3]IT!$A:$T,19,1)</f>
        <v>0</v>
      </c>
      <c r="M32" s="68">
        <f t="shared" si="0"/>
        <v>0</v>
      </c>
      <c r="N32" s="6">
        <f>VLOOKUP(A32,[4]ES!$A:$P,16,1)</f>
        <v>1178.2117888124296</v>
      </c>
      <c r="O32" s="6"/>
      <c r="P32" s="6"/>
      <c r="Q32" s="6">
        <f>VLOOKUP(A32,[3]ES!$A:$P,16,1)</f>
        <v>1168.5786654940046</v>
      </c>
    </row>
    <row r="33" spans="1:17" x14ac:dyDescent="0.3">
      <c r="A33" s="4">
        <v>43008</v>
      </c>
      <c r="B33" s="68">
        <f>VLOOKUP($A33,[5]FR!$A:$R,18,1)</f>
        <v>2327.6776484584875</v>
      </c>
      <c r="C33" s="68">
        <f>VLOOKUP($A33,[5]FR!$A:$R,17,1)</f>
        <v>135.15730849553472</v>
      </c>
      <c r="D33" s="68">
        <f t="shared" si="1"/>
        <v>-5.8065303236916464E-2</v>
      </c>
      <c r="E33" s="68">
        <f>VLOOKUP($A33,[3]FR!$A:$T,20,1)</f>
        <v>2309.1381258681095</v>
      </c>
      <c r="F33" s="68">
        <f>VLOOKUP($A33,[3]FR!$A:$T,19,1)</f>
        <v>0</v>
      </c>
      <c r="G33" s="68">
        <f t="shared" si="2"/>
        <v>0</v>
      </c>
      <c r="H33" s="68">
        <f>VLOOKUP($A33,[5]IT!$A:$R,18,1)</f>
        <v>1749.3886121191415</v>
      </c>
      <c r="I33" s="68">
        <f>VLOOKUP($A33,[5]IT!$A:$R,17,1)</f>
        <v>122.09610483931441</v>
      </c>
      <c r="J33" s="68">
        <f t="shared" si="3"/>
        <v>-6.9793586166890575E-2</v>
      </c>
      <c r="K33" s="68">
        <f>VLOOKUP($A33,[3]IT!$A:$T,20,1)</f>
        <v>1745.5780607989238</v>
      </c>
      <c r="L33" s="68">
        <f>VLOOKUP($A33,[3]IT!$A:$T,19,1)</f>
        <v>0</v>
      </c>
      <c r="M33" s="68">
        <f t="shared" si="0"/>
        <v>0</v>
      </c>
      <c r="N33" s="6">
        <f>VLOOKUP(A33,[4]ES!$A:$P,16,1)</f>
        <v>1181.96638937177</v>
      </c>
      <c r="O33" s="6"/>
      <c r="P33" s="6"/>
      <c r="Q33" s="6">
        <f>VLOOKUP(A33,[3]ES!$A:$P,16,1)</f>
        <v>1171.0424620072858</v>
      </c>
    </row>
    <row r="34" spans="1:17" x14ac:dyDescent="0.3">
      <c r="A34" s="4">
        <v>43039</v>
      </c>
      <c r="B34" s="68">
        <f>VLOOKUP($A34,[5]FR!$A:$R,18,1)</f>
        <v>2333.6886350771097</v>
      </c>
      <c r="C34" s="68">
        <f>VLOOKUP($A34,[5]FR!$A:$R,17,1)</f>
        <v>133.64070833475495</v>
      </c>
      <c r="D34" s="68">
        <f t="shared" si="1"/>
        <v>-5.726586928780205E-2</v>
      </c>
      <c r="E34" s="68">
        <f>VLOOKUP($A34,[3]FR!$A:$T,20,1)</f>
        <v>2312.6220618486873</v>
      </c>
      <c r="F34" s="68">
        <f>VLOOKUP($A34,[3]FR!$A:$T,19,1)</f>
        <v>0</v>
      </c>
      <c r="G34" s="68">
        <f t="shared" si="2"/>
        <v>0</v>
      </c>
      <c r="H34" s="68">
        <f>VLOOKUP($A34,[5]IT!$A:$R,18,1)</f>
        <v>1753.8798897884553</v>
      </c>
      <c r="I34" s="68">
        <f>VLOOKUP($A34,[5]IT!$A:$R,17,1)</f>
        <v>120.79658117568978</v>
      </c>
      <c r="J34" s="68">
        <f t="shared" si="3"/>
        <v>-6.8873918835034756E-2</v>
      </c>
      <c r="K34" s="68">
        <f>VLOOKUP($A34,[3]IT!$A:$T,20,1)</f>
        <v>1747.0785564717351</v>
      </c>
      <c r="L34" s="68">
        <f>VLOOKUP($A34,[3]IT!$A:$T,19,1)</f>
        <v>0</v>
      </c>
      <c r="M34" s="68">
        <f t="shared" si="0"/>
        <v>0</v>
      </c>
      <c r="N34" s="6">
        <f>VLOOKUP(A34,[4]ES!$A:$P,16,1)</f>
        <v>1185.7209899311174</v>
      </c>
      <c r="O34" s="6"/>
      <c r="P34" s="6"/>
      <c r="Q34" s="6">
        <f>VLOOKUP(A34,[3]ES!$A:$P,16,1)</f>
        <v>1173.5062585205953</v>
      </c>
    </row>
    <row r="35" spans="1:17" x14ac:dyDescent="0.3">
      <c r="A35" s="4">
        <v>43069</v>
      </c>
      <c r="B35" s="68">
        <f>VLOOKUP($A35,[5]FR!$A:$R,18,1)</f>
        <v>2339.6996216957091</v>
      </c>
      <c r="C35" s="68">
        <f>VLOOKUP($A35,[5]FR!$A:$R,17,1)</f>
        <v>132.1426150537016</v>
      </c>
      <c r="D35" s="68">
        <f t="shared" si="1"/>
        <v>-5.6478452972493355E-2</v>
      </c>
      <c r="E35" s="68">
        <f>VLOOKUP($A35,[3]FR!$A:$T,20,1)</f>
        <v>2316.1059978292819</v>
      </c>
      <c r="F35" s="68">
        <f>VLOOKUP($A35,[3]FR!$A:$T,19,1)</f>
        <v>0</v>
      </c>
      <c r="G35" s="68">
        <f t="shared" si="2"/>
        <v>0</v>
      </c>
      <c r="H35" s="68">
        <f>VLOOKUP($A35,[5]IT!$A:$R,18,1)</f>
        <v>1758.3711674577787</v>
      </c>
      <c r="I35" s="68">
        <f>VLOOKUP($A35,[5]IT!$A:$R,17,1)</f>
        <v>119.50576590484715</v>
      </c>
      <c r="J35" s="68">
        <f t="shared" si="3"/>
        <v>-6.7963902113810495E-2</v>
      </c>
      <c r="K35" s="68">
        <f>VLOOKUP($A35,[3]IT!$A:$T,20,1)</f>
        <v>1748.5790521445092</v>
      </c>
      <c r="L35" s="68">
        <f>VLOOKUP($A35,[3]IT!$A:$T,19,1)</f>
        <v>0</v>
      </c>
      <c r="M35" s="68">
        <f t="shared" si="0"/>
        <v>0</v>
      </c>
      <c r="N35" s="6">
        <f>VLOOKUP(A35,[4]ES!$A:$P,16,1)</f>
        <v>1189.4755904904666</v>
      </c>
      <c r="O35" s="6"/>
      <c r="P35" s="6"/>
      <c r="Q35" s="6">
        <f>VLOOKUP(A35,[3]ES!$A:$P,16,1)</f>
        <v>1175.9700550338837</v>
      </c>
    </row>
    <row r="36" spans="1:17" x14ac:dyDescent="0.3">
      <c r="A36" s="4">
        <v>43100</v>
      </c>
      <c r="B36" s="68">
        <f>VLOOKUP($A36,[5]FR!$A:$R,18,1)</f>
        <v>2345.710608314419</v>
      </c>
      <c r="C36" s="68">
        <f>VLOOKUP($A36,[5]FR!$A:$R,17,1)</f>
        <v>130.64452177264823</v>
      </c>
      <c r="D36" s="68">
        <f t="shared" si="1"/>
        <v>-5.5695072235072848E-2</v>
      </c>
      <c r="E36" s="68">
        <f>VLOOKUP($A36,[3]FR!$A:$T,20,1)</f>
        <v>2319.5899338098234</v>
      </c>
      <c r="F36" s="68">
        <f>VLOOKUP($A36,[3]FR!$A:$T,19,1)</f>
        <v>0</v>
      </c>
      <c r="G36" s="68">
        <f t="shared" si="2"/>
        <v>0</v>
      </c>
      <c r="H36" s="68">
        <f>VLOOKUP($A36,[5]IT!$A:$R,18,1)</f>
        <v>1762.8624451270732</v>
      </c>
      <c r="I36" s="68">
        <f>VLOOKUP($A36,[5]IT!$A:$R,17,1)</f>
        <v>118.23750083251205</v>
      </c>
      <c r="J36" s="68">
        <f t="shared" si="3"/>
        <v>-6.7071314134205792E-2</v>
      </c>
      <c r="K36" s="68">
        <f>VLOOKUP($A36,[3]IT!$A:$T,20,1)</f>
        <v>1750.0795478173243</v>
      </c>
      <c r="L36" s="68">
        <f>VLOOKUP($A36,[3]IT!$A:$T,19,1)</f>
        <v>0</v>
      </c>
      <c r="M36" s="68">
        <f t="shared" si="0"/>
        <v>0</v>
      </c>
      <c r="N36" s="6">
        <f>VLOOKUP(A36,[4]ES!$A:$P,16,1)</f>
        <v>1193.2301910497908</v>
      </c>
      <c r="O36" s="6"/>
      <c r="P36" s="6"/>
      <c r="Q36" s="6">
        <f>VLOOKUP(A36,[3]ES!$A:$P,16,1)</f>
        <v>1178.4338515471738</v>
      </c>
    </row>
    <row r="37" spans="1:17" x14ac:dyDescent="0.3">
      <c r="A37" s="4">
        <v>43131</v>
      </c>
      <c r="B37" s="68">
        <f>VLOOKUP($A37,[5]FR!$A:$R,18,1)</f>
        <v>2351.3285307836136</v>
      </c>
      <c r="C37" s="68">
        <f>VLOOKUP($A37,[5]FR!$A:$R,17,1)</f>
        <v>129.14643740264117</v>
      </c>
      <c r="D37" s="68">
        <f t="shared" si="1"/>
        <v>-5.4924880003731885E-2</v>
      </c>
      <c r="E37" s="68">
        <f>VLOOKUP($A37,[3]FR!$A:$T,20,1)</f>
        <v>2323.1309834949966</v>
      </c>
      <c r="F37" s="68">
        <f>VLOOKUP($A37,[3]FR!$A:$T,19,1)</f>
        <v>0</v>
      </c>
      <c r="G37" s="68">
        <f t="shared" si="2"/>
        <v>0</v>
      </c>
      <c r="H37" s="68">
        <f>VLOOKUP($A37,[5]IT!$A:$R,18,1)</f>
        <v>1766.5489225143283</v>
      </c>
      <c r="I37" s="68">
        <f>VLOOKUP($A37,[5]IT!$A:$R,17,1)</f>
        <v>116.9693290553268</v>
      </c>
      <c r="J37" s="68">
        <f t="shared" si="3"/>
        <v>-6.6213467153145356E-2</v>
      </c>
      <c r="K37" s="68">
        <f>VLOOKUP($A37,[3]IT!$A:$T,20,1)</f>
        <v>1751.6046417798532</v>
      </c>
      <c r="L37" s="68">
        <f>VLOOKUP($A37,[3]IT!$A:$T,19,1)</f>
        <v>0</v>
      </c>
      <c r="M37" s="68">
        <f t="shared" si="0"/>
        <v>0</v>
      </c>
      <c r="N37" s="6">
        <f>VLOOKUP(A37,[4]ES!$A:$P,16,1)</f>
        <v>1195.6799852213296</v>
      </c>
      <c r="O37" s="6"/>
      <c r="P37" s="6"/>
      <c r="Q37" s="6">
        <f>VLOOKUP(A37,[3]ES!$A:$P,16,1)</f>
        <v>1180.9380381672622</v>
      </c>
    </row>
    <row r="38" spans="1:17" x14ac:dyDescent="0.3">
      <c r="A38" s="4">
        <v>43159</v>
      </c>
      <c r="B38" s="68">
        <f>VLOOKUP($A38,[5]FR!$A:$R,18,1)</f>
        <v>2356.9599080467447</v>
      </c>
      <c r="C38" s="68">
        <f>VLOOKUP($A38,[5]FR!$A:$R,17,1)</f>
        <v>127.66060499425893</v>
      </c>
      <c r="D38" s="68">
        <f t="shared" si="1"/>
        <v>-5.4163248410981073E-2</v>
      </c>
      <c r="E38" s="68">
        <f>VLOOKUP($A38,[3]FR!$A:$T,20,1)</f>
        <v>2326.5006920663709</v>
      </c>
      <c r="F38" s="68">
        <f>VLOOKUP($A38,[3]FR!$A:$T,19,1)</f>
        <v>0</v>
      </c>
      <c r="G38" s="68">
        <f t="shared" si="2"/>
        <v>0</v>
      </c>
      <c r="H38" s="68">
        <f>VLOOKUP($A38,[5]IT!$A:$R,18,1)</f>
        <v>1770.2431090201048</v>
      </c>
      <c r="I38" s="68">
        <f>VLOOKUP($A38,[5]IT!$A:$R,17,1)</f>
        <v>115.71220129140896</v>
      </c>
      <c r="J38" s="68">
        <f t="shared" si="3"/>
        <v>-6.5365147138157734E-2</v>
      </c>
      <c r="K38" s="68">
        <f>VLOOKUP($A38,[3]IT!$A:$T,20,1)</f>
        <v>1753.0559408731881</v>
      </c>
      <c r="L38" s="68">
        <f>VLOOKUP($A38,[3]IT!$A:$T,19,1)</f>
        <v>0</v>
      </c>
      <c r="M38" s="68">
        <f t="shared" si="0"/>
        <v>0</v>
      </c>
      <c r="N38" s="6">
        <f>VLOOKUP(A38,[4]ES!$A:$P,16,1)</f>
        <v>1198.1348090103957</v>
      </c>
      <c r="O38" s="6"/>
      <c r="P38" s="6"/>
      <c r="Q38" s="6">
        <f>VLOOKUP(A38,[3]ES!$A:$P,16,1)</f>
        <v>1183.3210544670055</v>
      </c>
    </row>
    <row r="39" spans="1:17" x14ac:dyDescent="0.3">
      <c r="A39" s="4">
        <v>43190</v>
      </c>
      <c r="B39" s="68">
        <f>VLOOKUP($A39,[5]FR!$A:$R,18,1)</f>
        <v>2362.604772327732</v>
      </c>
      <c r="C39" s="68">
        <f>VLOOKUP($A39,[5]FR!$A:$R,17,1)</f>
        <v>126.17486443903013</v>
      </c>
      <c r="D39" s="68">
        <f t="shared" si="1"/>
        <v>-5.3404981618960179E-2</v>
      </c>
      <c r="E39" s="68">
        <f>VLOOKUP($A39,[3]FR!$A:$T,20,1)</f>
        <v>2329.8704006377366</v>
      </c>
      <c r="F39" s="68">
        <f>VLOOKUP($A39,[3]FR!$A:$T,19,1)</f>
        <v>0</v>
      </c>
      <c r="G39" s="68">
        <f t="shared" si="2"/>
        <v>0</v>
      </c>
      <c r="H39" s="68">
        <f>VLOOKUP($A39,[5]IT!$A:$R,18,1)</f>
        <v>1773.9450207656218</v>
      </c>
      <c r="I39" s="68">
        <f>VLOOKUP($A39,[5]IT!$A:$R,17,1)</f>
        <v>114.46156879857118</v>
      </c>
      <c r="J39" s="68">
        <f t="shared" si="3"/>
        <v>-6.4523740848050862E-2</v>
      </c>
      <c r="K39" s="68">
        <f>VLOOKUP($A39,[3]IT!$A:$T,20,1)</f>
        <v>1754.5072399665617</v>
      </c>
      <c r="L39" s="68">
        <f>VLOOKUP($A39,[3]IT!$A:$T,19,1)</f>
        <v>0</v>
      </c>
      <c r="M39" s="68">
        <f t="shared" si="0"/>
        <v>0</v>
      </c>
      <c r="N39" s="6">
        <f>VLOOKUP(A39,[4]ES!$A:$P,16,1)</f>
        <v>1200.5946727431838</v>
      </c>
      <c r="O39" s="6"/>
      <c r="P39" s="6"/>
      <c r="Q39" s="6">
        <f>VLOOKUP(A39,[3]ES!$A:$P,16,1)</f>
        <v>1185.7040707667468</v>
      </c>
    </row>
    <row r="40" spans="1:17" x14ac:dyDescent="0.3">
      <c r="A40" s="4">
        <v>43220</v>
      </c>
      <c r="B40" s="68">
        <f>VLOOKUP($A40,[5]FR!$A:$R,18,1)</f>
        <v>2368.2631559276697</v>
      </c>
      <c r="C40" s="68">
        <f>VLOOKUP($A40,[5]FR!$A:$R,17,1)</f>
        <v>124.69137309788643</v>
      </c>
      <c r="D40" s="68">
        <f t="shared" si="1"/>
        <v>-5.2650978750308559E-2</v>
      </c>
      <c r="E40" s="68">
        <f>VLOOKUP($A40,[3]FR!$A:$T,20,1)</f>
        <v>2333.3543366183394</v>
      </c>
      <c r="F40" s="68">
        <f>VLOOKUP($A40,[3]FR!$A:$T,19,1)</f>
        <v>0</v>
      </c>
      <c r="G40" s="68">
        <f t="shared" si="2"/>
        <v>0</v>
      </c>
      <c r="H40" s="68">
        <f>VLOOKUP($A40,[5]IT!$A:$R,18,1)</f>
        <v>1777.6546739058106</v>
      </c>
      <c r="I40" s="68">
        <f>VLOOKUP($A40,[5]IT!$A:$R,17,1)</f>
        <v>113.21132442102085</v>
      </c>
      <c r="J40" s="68">
        <f t="shared" si="3"/>
        <v>-6.3685779967757317E-2</v>
      </c>
      <c r="K40" s="68">
        <f>VLOOKUP($A40,[3]IT!$A:$T,20,1)</f>
        <v>1756.0077356393356</v>
      </c>
      <c r="L40" s="68">
        <f>VLOOKUP($A40,[3]IT!$A:$T,19,1)</f>
        <v>0</v>
      </c>
      <c r="M40" s="68">
        <f t="shared" si="0"/>
        <v>0</v>
      </c>
      <c r="N40" s="6">
        <f>VLOOKUP(A40,[4]ES!$A:$P,16,1)</f>
        <v>1203.0595867670897</v>
      </c>
      <c r="O40" s="6"/>
      <c r="P40" s="6"/>
      <c r="Q40" s="6">
        <f>VLOOKUP(A40,[3]ES!$A:$P,16,1)</f>
        <v>1188.1678672800508</v>
      </c>
    </row>
    <row r="41" spans="1:17" x14ac:dyDescent="0.3">
      <c r="A41" s="4">
        <v>43251</v>
      </c>
      <c r="B41" s="68">
        <f>VLOOKUP($A41,[5]FR!$A:$R,18,1)</f>
        <v>2373.9350912250129</v>
      </c>
      <c r="C41" s="68">
        <f>VLOOKUP($A41,[5]FR!$A:$R,17,1)</f>
        <v>123.23735076101393</v>
      </c>
      <c r="D41" s="68">
        <f t="shared" si="1"/>
        <v>-5.1912687594764952E-2</v>
      </c>
      <c r="E41" s="68">
        <f>VLOOKUP($A41,[3]FR!$A:$T,20,1)</f>
        <v>2336.8382725988722</v>
      </c>
      <c r="F41" s="68">
        <f>VLOOKUP($A41,[3]FR!$A:$T,19,1)</f>
        <v>0</v>
      </c>
      <c r="G41" s="68">
        <f t="shared" si="2"/>
        <v>0</v>
      </c>
      <c r="H41" s="68">
        <f>VLOOKUP($A41,[5]IT!$A:$R,18,1)</f>
        <v>1781.372084629385</v>
      </c>
      <c r="I41" s="68">
        <f>VLOOKUP($A41,[5]IT!$A:$R,17,1)</f>
        <v>111.9870460065803</v>
      </c>
      <c r="J41" s="68">
        <f t="shared" si="3"/>
        <v>-6.2865611835316956E-2</v>
      </c>
      <c r="K41" s="68">
        <f>VLOOKUP($A41,[3]IT!$A:$T,20,1)</f>
        <v>1757.5082313121509</v>
      </c>
      <c r="L41" s="68">
        <f>VLOOKUP($A41,[3]IT!$A:$T,19,1)</f>
        <v>0</v>
      </c>
      <c r="M41" s="68">
        <f t="shared" si="0"/>
        <v>0</v>
      </c>
      <c r="N41" s="6">
        <f>VLOOKUP(A41,[4]ES!$A:$P,16,1)</f>
        <v>1205.5295614507531</v>
      </c>
      <c r="O41" s="6"/>
      <c r="P41" s="6"/>
      <c r="Q41" s="6">
        <f>VLOOKUP(A41,[3]ES!$A:$P,16,1)</f>
        <v>1190.6316637933546</v>
      </c>
    </row>
    <row r="42" spans="1:17" x14ac:dyDescent="0.3">
      <c r="A42" s="4">
        <v>43281</v>
      </c>
      <c r="B42" s="68">
        <f>VLOOKUP($A42,[5]FR!$A:$R,18,1)</f>
        <v>2379.6206106757631</v>
      </c>
      <c r="C42" s="68">
        <f>VLOOKUP($A42,[5]FR!$A:$R,17,1)</f>
        <v>121.80989914123641</v>
      </c>
      <c r="D42" s="68">
        <f t="shared" si="1"/>
        <v>-5.1188789756970929E-2</v>
      </c>
      <c r="E42" s="68">
        <f>VLOOKUP($A42,[3]FR!$A:$T,20,1)</f>
        <v>2340.3222085794509</v>
      </c>
      <c r="F42" s="68">
        <f>VLOOKUP($A42,[3]FR!$A:$T,19,1)</f>
        <v>0</v>
      </c>
      <c r="G42" s="68">
        <f t="shared" si="2"/>
        <v>0</v>
      </c>
      <c r="H42" s="68">
        <f>VLOOKUP($A42,[5]IT!$A:$R,18,1)</f>
        <v>1785.0972691589134</v>
      </c>
      <c r="I42" s="68">
        <f>VLOOKUP($A42,[5]IT!$A:$R,17,1)</f>
        <v>110.76304454421143</v>
      </c>
      <c r="J42" s="68">
        <f t="shared" si="3"/>
        <v>-6.2048744602247803E-2</v>
      </c>
      <c r="K42" s="68">
        <f>VLOOKUP($A42,[3]IT!$A:$T,20,1)</f>
        <v>1759.0087269849209</v>
      </c>
      <c r="L42" s="68">
        <f>VLOOKUP($A42,[3]IT!$A:$T,19,1)</f>
        <v>0</v>
      </c>
      <c r="M42" s="68">
        <f t="shared" si="0"/>
        <v>0</v>
      </c>
      <c r="N42" s="6">
        <f>VLOOKUP(A42,[4]ES!$A:$P,16,1)</f>
        <v>1208.0046071841011</v>
      </c>
      <c r="O42" s="6"/>
      <c r="P42" s="6"/>
      <c r="Q42" s="6">
        <f>VLOOKUP(A42,[3]ES!$A:$P,16,1)</f>
        <v>1193.0954603066489</v>
      </c>
    </row>
    <row r="43" spans="1:17" x14ac:dyDescent="0.3">
      <c r="A43" s="4">
        <v>43312</v>
      </c>
      <c r="B43" s="68">
        <f>VLOOKUP($A43,[5]FR!$A:$R,18,1)</f>
        <v>2385.3197468136523</v>
      </c>
      <c r="C43" s="68">
        <f>VLOOKUP($A43,[5]FR!$A:$R,17,1)</f>
        <v>120.38387762478381</v>
      </c>
      <c r="D43" s="68">
        <f t="shared" si="1"/>
        <v>-5.0468654269765927E-2</v>
      </c>
      <c r="E43" s="68">
        <f>VLOOKUP($A43,[3]FR!$A:$T,20,1)</f>
        <v>2347.6206434864289</v>
      </c>
      <c r="F43" s="68">
        <f>VLOOKUP($A43,[3]FR!$A:$T,19,1)</f>
        <v>0</v>
      </c>
      <c r="G43" s="68">
        <f t="shared" si="2"/>
        <v>0</v>
      </c>
      <c r="H43" s="68">
        <f>VLOOKUP($A43,[5]IT!$A:$R,18,1)</f>
        <v>1788.8302437508878</v>
      </c>
      <c r="I43" s="68">
        <f>VLOOKUP($A43,[5]IT!$A:$R,17,1)</f>
        <v>109.56239844053098</v>
      </c>
      <c r="J43" s="68">
        <f t="shared" si="3"/>
        <v>-6.1248069135278228E-2</v>
      </c>
      <c r="K43" s="68">
        <f>VLOOKUP($A43,[3]IT!$A:$T,20,1)</f>
        <v>1762.370279041497</v>
      </c>
      <c r="L43" s="68">
        <f>VLOOKUP($A43,[3]IT!$A:$T,19,1)</f>
        <v>0</v>
      </c>
      <c r="M43" s="68">
        <f t="shared" si="0"/>
        <v>0</v>
      </c>
      <c r="N43" s="6">
        <f>VLOOKUP(A43,[4]ES!$A:$P,16,1)</f>
        <v>1210.4847343783922</v>
      </c>
      <c r="O43" s="6"/>
      <c r="P43" s="6"/>
      <c r="Q43" s="6">
        <f>VLOOKUP(A43,[3]ES!$A:$P,16,1)</f>
        <v>1197.9480153649683</v>
      </c>
    </row>
    <row r="44" spans="1:17" x14ac:dyDescent="0.3">
      <c r="A44" s="4">
        <v>43343</v>
      </c>
      <c r="B44" s="68">
        <f>VLOOKUP($A44,[5]FR!$A:$R,18,1)</f>
        <v>2391.0325322503295</v>
      </c>
      <c r="C44" s="68">
        <f>VLOOKUP($A44,[5]FR!$A:$R,17,1)</f>
        <v>118.96979441089678</v>
      </c>
      <c r="D44" s="68">
        <f t="shared" si="1"/>
        <v>-4.9756660692076786E-2</v>
      </c>
      <c r="E44" s="68">
        <f>VLOOKUP($A44,[3]FR!$A:$T,20,1)</f>
        <v>2359.5763835640109</v>
      </c>
      <c r="F44" s="68">
        <f>VLOOKUP($A44,[3]FR!$A:$T,19,1)</f>
        <v>0</v>
      </c>
      <c r="G44" s="68">
        <f t="shared" si="2"/>
        <v>0</v>
      </c>
      <c r="H44" s="68">
        <f>VLOOKUP($A44,[5]IT!$A:$R,18,1)</f>
        <v>1792.571024695796</v>
      </c>
      <c r="I44" s="68">
        <f>VLOOKUP($A44,[5]IT!$A:$R,17,1)</f>
        <v>108.36178847668342</v>
      </c>
      <c r="J44" s="68">
        <f t="shared" si="3"/>
        <v>-6.0450485355286097E-2</v>
      </c>
      <c r="K44" s="68">
        <f>VLOOKUP($A44,[3]IT!$A:$T,20,1)</f>
        <v>1768.0008174081102</v>
      </c>
      <c r="L44" s="68">
        <f>VLOOKUP($A44,[3]IT!$A:$T,19,1)</f>
        <v>0</v>
      </c>
      <c r="M44" s="68">
        <f t="shared" si="0"/>
        <v>0</v>
      </c>
      <c r="N44" s="6">
        <f>VLOOKUP(A44,[4]ES!$A:$P,16,1)</f>
        <v>1212.9699534662595</v>
      </c>
      <c r="O44" s="6"/>
      <c r="P44" s="6"/>
      <c r="Q44" s="6">
        <f>VLOOKUP(A44,[3]ES!$A:$P,16,1)</f>
        <v>1205.7217443197794</v>
      </c>
    </row>
    <row r="45" spans="1:17" x14ac:dyDescent="0.3">
      <c r="A45" s="4">
        <v>43373</v>
      </c>
      <c r="B45" s="68">
        <f>VLOOKUP($A45,[5]FR!$A:$R,18,1)</f>
        <v>2396.7589996755487</v>
      </c>
      <c r="C45" s="68">
        <f>VLOOKUP($A45,[5]FR!$A:$R,17,1)</f>
        <v>117.55571119700974</v>
      </c>
      <c r="D45" s="68">
        <f t="shared" si="1"/>
        <v>-4.904778128002163E-2</v>
      </c>
      <c r="E45" s="68">
        <f>VLOOKUP($A45,[3]FR!$A:$T,20,1)</f>
        <v>2371.3489923051025</v>
      </c>
      <c r="F45" s="68">
        <f>VLOOKUP($A45,[3]FR!$A:$T,19,1)</f>
        <v>0</v>
      </c>
      <c r="G45" s="68">
        <f t="shared" si="2"/>
        <v>0</v>
      </c>
      <c r="H45" s="68">
        <f>VLOOKUP($A45,[5]IT!$A:$R,18,1)</f>
        <v>1796.3196283181921</v>
      </c>
      <c r="I45" s="68">
        <f>VLOOKUP($A45,[5]IT!$A:$R,17,1)</f>
        <v>107.17158348502373</v>
      </c>
      <c r="J45" s="68">
        <f t="shared" si="3"/>
        <v>-5.9661756068079788E-2</v>
      </c>
      <c r="K45" s="68">
        <f>VLOOKUP($A45,[3]IT!$A:$T,20,1)</f>
        <v>1773.5452747260015</v>
      </c>
      <c r="L45" s="68">
        <f>VLOOKUP($A45,[3]IT!$A:$T,19,1)</f>
        <v>0</v>
      </c>
      <c r="M45" s="68">
        <f t="shared" si="0"/>
        <v>0</v>
      </c>
      <c r="N45" s="6">
        <f>VLOOKUP(A45,[4]ES!$A:$P,16,1)</f>
        <v>1215.4602749017565</v>
      </c>
      <c r="O45" s="6"/>
      <c r="P45" s="6"/>
      <c r="Q45" s="6">
        <f>VLOOKUP(A45,[3]ES!$A:$P,16,1)</f>
        <v>1213.3761669849343</v>
      </c>
    </row>
    <row r="46" spans="1:17" x14ac:dyDescent="0.3">
      <c r="A46" s="4">
        <v>43404</v>
      </c>
      <c r="B46" s="68">
        <f>VLOOKUP($A46,[5]FR!$A:$R,18,1)</f>
        <v>2402.4991818573553</v>
      </c>
      <c r="C46" s="68">
        <f>VLOOKUP($A46,[5]FR!$A:$R,17,1)</f>
        <v>116.1422859441339</v>
      </c>
      <c r="D46" s="68">
        <f t="shared" si="1"/>
        <v>-4.8342279082211843E-2</v>
      </c>
      <c r="E46" s="68">
        <f>VLOOKUP($A46,[3]FR!$A:$T,20,1)</f>
        <v>2383.1216010461908</v>
      </c>
      <c r="F46" s="68">
        <f>VLOOKUP($A46,[3]FR!$A:$T,19,1)</f>
        <v>0</v>
      </c>
      <c r="G46" s="68">
        <f t="shared" si="2"/>
        <v>0</v>
      </c>
      <c r="H46" s="68">
        <f>VLOOKUP($A46,[5]IT!$A:$R,18,1)</f>
        <v>1800.0760709767683</v>
      </c>
      <c r="I46" s="68">
        <f>VLOOKUP($A46,[5]IT!$A:$R,17,1)</f>
        <v>106.00877380786791</v>
      </c>
      <c r="J46" s="68">
        <f t="shared" si="3"/>
        <v>-5.8891274383945778E-2</v>
      </c>
      <c r="K46" s="68">
        <f>VLOOKUP($A46,[3]IT!$A:$T,20,1)</f>
        <v>1779.0897320439519</v>
      </c>
      <c r="L46" s="68">
        <f>VLOOKUP($A46,[3]IT!$A:$T,19,1)</f>
        <v>0</v>
      </c>
      <c r="M46" s="68">
        <f t="shared" si="0"/>
        <v>0</v>
      </c>
      <c r="N46" s="6">
        <f>VLOOKUP(A46,[4]ES!$A:$P,16,1)</f>
        <v>1217.9557091603983</v>
      </c>
      <c r="O46" s="6"/>
      <c r="P46" s="6"/>
      <c r="Q46" s="6">
        <f>VLOOKUP(A46,[3]ES!$A:$P,16,1)</f>
        <v>1221.0305896500606</v>
      </c>
    </row>
    <row r="47" spans="1:17" x14ac:dyDescent="0.3">
      <c r="A47" s="4">
        <v>43434</v>
      </c>
      <c r="B47" s="68">
        <f>VLOOKUP($A47,[5]FR!$A:$R,18,1)</f>
        <v>2408.2531116422733</v>
      </c>
      <c r="C47" s="68">
        <f>VLOOKUP($A47,[5]FR!$A:$R,17,1)</f>
        <v>114.76952558210802</v>
      </c>
      <c r="D47" s="68">
        <f t="shared" si="1"/>
        <v>-4.7656753780271295E-2</v>
      </c>
      <c r="E47" s="68">
        <f>VLOOKUP($A47,[3]FR!$A:$T,20,1)</f>
        <v>2394.8942097872832</v>
      </c>
      <c r="F47" s="68">
        <f>VLOOKUP($A47,[3]FR!$A:$T,19,1)</f>
        <v>0</v>
      </c>
      <c r="G47" s="68">
        <f t="shared" si="2"/>
        <v>0</v>
      </c>
      <c r="H47" s="68">
        <f>VLOOKUP($A47,[5]IT!$A:$R,18,1)</f>
        <v>1803.8403690644259</v>
      </c>
      <c r="I47" s="68">
        <f>VLOOKUP($A47,[5]IT!$A:$R,17,1)</f>
        <v>104.84604944848283</v>
      </c>
      <c r="J47" s="68">
        <f t="shared" si="3"/>
        <v>-5.8123795900444308E-2</v>
      </c>
      <c r="K47" s="68">
        <f>VLOOKUP($A47,[3]IT!$A:$T,20,1)</f>
        <v>1784.6341893618423</v>
      </c>
      <c r="L47" s="68">
        <f>VLOOKUP($A47,[3]IT!$A:$T,19,1)</f>
        <v>0</v>
      </c>
      <c r="M47" s="68">
        <f t="shared" si="0"/>
        <v>0</v>
      </c>
      <c r="N47" s="6">
        <f>VLOOKUP(A47,[4]ES!$A:$P,16,1)</f>
        <v>1220.4562667392076</v>
      </c>
      <c r="O47" s="6"/>
      <c r="P47" s="6"/>
      <c r="Q47" s="6">
        <f>VLOOKUP(A47,[3]ES!$A:$P,16,1)</f>
        <v>1228.6850123152262</v>
      </c>
    </row>
    <row r="48" spans="1:17" x14ac:dyDescent="0.3">
      <c r="A48" s="4">
        <v>43465</v>
      </c>
      <c r="B48" s="68">
        <f>VLOOKUP($A48,[5]FR!$A:$R,18,1)</f>
        <v>2414.0208219554925</v>
      </c>
      <c r="C48" s="68">
        <f>VLOOKUP($A48,[5]FR!$A:$R,17,1)</f>
        <v>113.42403522293668</v>
      </c>
      <c r="D48" s="68">
        <f t="shared" si="1"/>
        <v>-4.6985524810451651E-2</v>
      </c>
      <c r="E48" s="68">
        <f>VLOOKUP($A48,[3]FR!$A:$T,20,1)</f>
        <v>2406.6668185283711</v>
      </c>
      <c r="F48" s="68">
        <f>VLOOKUP($A48,[3]FR!$A:$T,19,1)</f>
        <v>0</v>
      </c>
      <c r="G48" s="68">
        <f t="shared" si="2"/>
        <v>0</v>
      </c>
      <c r="H48" s="68">
        <f>VLOOKUP($A48,[5]IT!$A:$R,18,1)</f>
        <v>1807.6125390083459</v>
      </c>
      <c r="I48" s="68">
        <f>VLOOKUP($A48,[5]IT!$A:$R,17,1)</f>
        <v>103.70387888901593</v>
      </c>
      <c r="J48" s="68">
        <f t="shared" si="3"/>
        <v>-5.7370634829689633E-2</v>
      </c>
      <c r="K48" s="68">
        <f>VLOOKUP($A48,[3]IT!$A:$T,20,1)</f>
        <v>1790.17864667975</v>
      </c>
      <c r="L48" s="68">
        <f>VLOOKUP($A48,[3]IT!$A:$T,19,1)</f>
        <v>0</v>
      </c>
      <c r="M48" s="68">
        <f t="shared" si="0"/>
        <v>0</v>
      </c>
      <c r="N48" s="6">
        <f>VLOOKUP(A48,[4]ES!$A:$P,16,1)</f>
        <v>1222.9619581567583</v>
      </c>
      <c r="O48" s="6"/>
      <c r="P48" s="6"/>
      <c r="Q48" s="6">
        <f>VLOOKUP(A48,[3]ES!$A:$P,16,1)</f>
        <v>1236.339434980365</v>
      </c>
    </row>
    <row r="49" spans="1:17" x14ac:dyDescent="0.3">
      <c r="A49" s="4">
        <v>43496</v>
      </c>
      <c r="B49" s="68">
        <f>VLOOKUP($A49,[5]FR!$A:$R,18,1)</f>
        <v>2419.8023458010584</v>
      </c>
      <c r="C49" s="68">
        <f>VLOOKUP($A49,[5]FR!$A:$R,17,1)</f>
        <v>112.07867998908199</v>
      </c>
      <c r="D49" s="68">
        <f t="shared" si="1"/>
        <v>-4.6317287105521479E-2</v>
      </c>
      <c r="E49" s="68">
        <f>VLOOKUP($A49,[3]FR!$A:$T,20,1)</f>
        <v>2418.6324208554106</v>
      </c>
      <c r="F49" s="68">
        <f>VLOOKUP($A49,[3]FR!$A:$T,19,1)</f>
        <v>0</v>
      </c>
      <c r="G49" s="68">
        <f t="shared" si="2"/>
        <v>0</v>
      </c>
      <c r="H49" s="68">
        <f>VLOOKUP($A49,[5]IT!$A:$R,18,1)</f>
        <v>1811.3925972700629</v>
      </c>
      <c r="I49" s="68">
        <f>VLOOKUP($A49,[5]IT!$A:$R,17,1)</f>
        <v>102.5833123280218</v>
      </c>
      <c r="J49" s="68">
        <f t="shared" si="3"/>
        <v>-5.6632290803564286E-2</v>
      </c>
      <c r="K49" s="68">
        <f>VLOOKUP($A49,[3]IT!$A:$T,20,1)</f>
        <v>1795.8139967405712</v>
      </c>
      <c r="L49" s="68">
        <f>VLOOKUP($A49,[3]IT!$A:$T,19,1)</f>
        <v>0</v>
      </c>
      <c r="M49" s="68">
        <f t="shared" si="0"/>
        <v>0</v>
      </c>
      <c r="N49" s="6">
        <f>VLOOKUP(A49,[4]ES!$A:$P,16,1)</f>
        <v>1225.4727939532195</v>
      </c>
      <c r="O49" s="6"/>
      <c r="P49" s="6"/>
      <c r="Q49" s="6">
        <f>VLOOKUP(A49,[3]ES!$A:$P,16,1)</f>
        <v>1244.1193399842593</v>
      </c>
    </row>
    <row r="50" spans="1:17" x14ac:dyDescent="0.3">
      <c r="A50" s="4">
        <v>43524</v>
      </c>
      <c r="B50" s="68">
        <f>VLOOKUP($A50,[5]FR!$A:$R,18,1)</f>
        <v>2425.5977162620607</v>
      </c>
      <c r="C50" s="68">
        <f>VLOOKUP($A50,[5]FR!$A:$R,17,1)</f>
        <v>110.73658545905172</v>
      </c>
      <c r="D50" s="68">
        <f t="shared" si="1"/>
        <v>-4.5653318650753456E-2</v>
      </c>
      <c r="E50" s="68">
        <f>VLOOKUP($A50,[3]FR!$A:$T,20,1)</f>
        <v>2430.0190424246216</v>
      </c>
      <c r="F50" s="68">
        <f>VLOOKUP($A50,[3]FR!$A:$T,19,1)</f>
        <v>0</v>
      </c>
      <c r="G50" s="68">
        <f t="shared" si="2"/>
        <v>0</v>
      </c>
      <c r="H50" s="68">
        <f>VLOOKUP($A50,[5]IT!$A:$R,18,1)</f>
        <v>1815.1805603455348</v>
      </c>
      <c r="I50" s="68">
        <f>VLOOKUP($A50,[5]IT!$A:$R,17,1)</f>
        <v>101.46274576702768</v>
      </c>
      <c r="J50" s="68">
        <f t="shared" si="3"/>
        <v>-5.5896778526381641E-2</v>
      </c>
      <c r="K50" s="68">
        <f>VLOOKUP($A50,[3]IT!$A:$T,20,1)</f>
        <v>1801.1766685726684</v>
      </c>
      <c r="L50" s="68">
        <f>VLOOKUP($A50,[3]IT!$A:$T,19,1)</f>
        <v>0</v>
      </c>
      <c r="M50" s="68">
        <f t="shared" si="0"/>
        <v>0</v>
      </c>
      <c r="N50" s="6">
        <f>VLOOKUP(A50,[4]ES!$A:$P,16,1)</f>
        <v>1227.9887846904003</v>
      </c>
      <c r="O50" s="6"/>
      <c r="P50" s="6"/>
      <c r="Q50" s="6">
        <f>VLOOKUP(A50,[3]ES!$A:$P,16,1)</f>
        <v>1251.5227979718657</v>
      </c>
    </row>
    <row r="51" spans="1:17" x14ac:dyDescent="0.3">
      <c r="A51" s="4">
        <v>43555</v>
      </c>
      <c r="B51" s="68">
        <f>VLOOKUP($A51,[5]FR!$A:$R,18,1)</f>
        <v>2431.4069665008219</v>
      </c>
      <c r="C51" s="68">
        <f>VLOOKUP($A51,[5]FR!$A:$R,17,1)</f>
        <v>109.40820285692097</v>
      </c>
      <c r="D51" s="68">
        <f t="shared" si="1"/>
        <v>-4.4997898074782862E-2</v>
      </c>
      <c r="E51" s="68">
        <f>VLOOKUP($A51,[3]FR!$A:$T,20,1)</f>
        <v>2441.4056639938995</v>
      </c>
      <c r="F51" s="68">
        <f>VLOOKUP($A51,[3]FR!$A:$T,19,1)</f>
        <v>0</v>
      </c>
      <c r="G51" s="68">
        <f t="shared" si="2"/>
        <v>0</v>
      </c>
      <c r="H51" s="68">
        <f>VLOOKUP($A51,[5]IT!$A:$R,18,1)</f>
        <v>1818.9764447652158</v>
      </c>
      <c r="I51" s="68">
        <f>VLOOKUP($A51,[5]IT!$A:$R,17,1)</f>
        <v>100.34217920603356</v>
      </c>
      <c r="J51" s="68">
        <f t="shared" si="3"/>
        <v>-5.5164089394783351E-2</v>
      </c>
      <c r="K51" s="68">
        <f>VLOOKUP($A51,[3]IT!$A:$T,20,1)</f>
        <v>1806.539340404765</v>
      </c>
      <c r="L51" s="68">
        <f>VLOOKUP($A51,[3]IT!$A:$T,19,1)</f>
        <v>0</v>
      </c>
      <c r="M51" s="68">
        <f t="shared" si="0"/>
        <v>0</v>
      </c>
      <c r="N51" s="6">
        <f>VLOOKUP(A51,[4]ES!$A:$P,16,1)</f>
        <v>1230.5099409517943</v>
      </c>
      <c r="O51" s="6"/>
      <c r="P51" s="6"/>
      <c r="Q51" s="6">
        <f>VLOOKUP(A51,[3]ES!$A:$P,16,1)</f>
        <v>1258.9262559594792</v>
      </c>
    </row>
    <row r="52" spans="1:17" x14ac:dyDescent="0.3">
      <c r="A52" s="4">
        <v>43585</v>
      </c>
      <c r="B52" s="68">
        <f>VLOOKUP($A52,[5]FR!$A:$R,18,1)</f>
        <v>2437.2301297590875</v>
      </c>
      <c r="C52" s="68">
        <f>VLOOKUP($A52,[5]FR!$A:$R,17,1)</f>
        <v>108.08006111616966</v>
      </c>
      <c r="D52" s="68">
        <f t="shared" si="1"/>
        <v>-4.4345447644229243E-2</v>
      </c>
      <c r="E52" s="68">
        <f>VLOOKUP($A52,[3]FR!$A:$T,20,1)</f>
        <v>2453.1782727349901</v>
      </c>
      <c r="F52" s="68">
        <f>VLOOKUP($A52,[3]FR!$A:$T,19,1)</f>
        <v>0</v>
      </c>
      <c r="G52" s="68">
        <f t="shared" si="2"/>
        <v>0</v>
      </c>
      <c r="H52" s="68">
        <f>VLOOKUP($A52,[5]IT!$A:$R,18,1)</f>
        <v>1822.7802670941287</v>
      </c>
      <c r="I52" s="68">
        <f>VLOOKUP($A52,[5]IT!$A:$R,17,1)</f>
        <v>99.232764019803355</v>
      </c>
      <c r="J52" s="68">
        <f t="shared" si="3"/>
        <v>-5.444033261233399E-2</v>
      </c>
      <c r="K52" s="68">
        <f>VLOOKUP($A52,[3]IT!$A:$T,20,1)</f>
        <v>1812.0837977226295</v>
      </c>
      <c r="L52" s="68">
        <f>VLOOKUP($A52,[3]IT!$A:$T,19,1)</f>
        <v>0</v>
      </c>
      <c r="M52" s="68">
        <f t="shared" si="0"/>
        <v>0</v>
      </c>
      <c r="N52" s="6">
        <f>VLOOKUP(A52,[4]ES!$A:$P,16,1)</f>
        <v>1233.0362733426234</v>
      </c>
      <c r="O52" s="6"/>
      <c r="P52" s="6"/>
      <c r="Q52" s="6">
        <f>VLOOKUP(A52,[3]ES!$A:$P,16,1)</f>
        <v>1266.5806786245978</v>
      </c>
    </row>
    <row r="53" spans="1:17" x14ac:dyDescent="0.3">
      <c r="A53" s="4">
        <v>43616</v>
      </c>
      <c r="B53" s="68">
        <f>VLOOKUP($A53,[5]FR!$A:$R,18,1)</f>
        <v>2443.0672393582172</v>
      </c>
      <c r="C53" s="68">
        <f>VLOOKUP($A53,[5]FR!$A:$R,17,1)</f>
        <v>106.79092358736962</v>
      </c>
      <c r="D53" s="68">
        <f t="shared" si="1"/>
        <v>-4.3711823345240028E-2</v>
      </c>
      <c r="E53" s="68">
        <f>VLOOKUP($A53,[3]FR!$A:$T,20,1)</f>
        <v>2464.9508814761084</v>
      </c>
      <c r="F53" s="68">
        <f>VLOOKUP($A53,[3]FR!$A:$T,19,1)</f>
        <v>0</v>
      </c>
      <c r="G53" s="68">
        <f t="shared" si="2"/>
        <v>0</v>
      </c>
      <c r="H53" s="68">
        <f>VLOOKUP($A53,[5]IT!$A:$R,18,1)</f>
        <v>1826.5920439319368</v>
      </c>
      <c r="I53" s="68">
        <f>VLOOKUP($A53,[5]IT!$A:$R,17,1)</f>
        <v>98.123576012505879</v>
      </c>
      <c r="J53" s="68">
        <f t="shared" si="3"/>
        <v>-5.3719480679048769E-2</v>
      </c>
      <c r="K53" s="68">
        <f>VLOOKUP($A53,[3]IT!$A:$T,20,1)</f>
        <v>1817.6282550405631</v>
      </c>
      <c r="L53" s="68">
        <f>VLOOKUP($A53,[3]IT!$A:$T,19,1)</f>
        <v>0</v>
      </c>
      <c r="M53" s="68">
        <f t="shared" si="0"/>
        <v>0</v>
      </c>
      <c r="N53" s="6">
        <f>VLOOKUP(A53,[4]ES!$A:$P,16,1)</f>
        <v>1235.5677924898828</v>
      </c>
      <c r="O53" s="6"/>
      <c r="P53" s="6"/>
      <c r="Q53" s="6">
        <f>VLOOKUP(A53,[3]ES!$A:$P,16,1)</f>
        <v>1274.2351012897398</v>
      </c>
    </row>
    <row r="54" spans="1:17" x14ac:dyDescent="0.3">
      <c r="A54" s="4">
        <v>43646</v>
      </c>
      <c r="B54" s="68">
        <f>VLOOKUP($A54,[5]FR!$A:$R,18,1)</f>
        <v>2448.9183286993721</v>
      </c>
      <c r="C54" s="68">
        <f>VLOOKUP($A54,[5]FR!$A:$R,17,1)</f>
        <v>105.53774588424052</v>
      </c>
      <c r="D54" s="68">
        <f t="shared" si="1"/>
        <v>-4.3095657640935675E-2</v>
      </c>
      <c r="E54" s="68">
        <f>VLOOKUP($A54,[3]FR!$A:$T,20,1)</f>
        <v>2476.7234902172004</v>
      </c>
      <c r="F54" s="68">
        <f>VLOOKUP($A54,[3]FR!$A:$T,19,1)</f>
        <v>0</v>
      </c>
      <c r="G54" s="68">
        <f t="shared" si="2"/>
        <v>0</v>
      </c>
      <c r="H54" s="68">
        <f>VLOOKUP($A54,[5]IT!$A:$R,18,1)</f>
        <v>1830.4117919130165</v>
      </c>
      <c r="I54" s="68">
        <f>VLOOKUP($A54,[5]IT!$A:$R,17,1)</f>
        <v>97.031131314216807</v>
      </c>
      <c r="J54" s="68">
        <f t="shared" si="3"/>
        <v>-5.301054754067485E-2</v>
      </c>
      <c r="K54" s="68">
        <f>VLOOKUP($A54,[3]IT!$A:$T,20,1)</f>
        <v>1823.1727123584703</v>
      </c>
      <c r="L54" s="68">
        <f>VLOOKUP($A54,[3]IT!$A:$T,19,1)</f>
        <v>0</v>
      </c>
      <c r="M54" s="68">
        <f t="shared" si="0"/>
        <v>0</v>
      </c>
      <c r="N54" s="6">
        <f>VLOOKUP(A54,[4]ES!$A:$P,16,1)</f>
        <v>1238.1045090423861</v>
      </c>
      <c r="O54" s="6"/>
      <c r="P54" s="6"/>
      <c r="Q54" s="6">
        <f>VLOOKUP(A54,[3]ES!$A:$P,16,1)</f>
        <v>1281.8895239549049</v>
      </c>
    </row>
    <row r="55" spans="1:17" x14ac:dyDescent="0.3">
      <c r="A55" s="4">
        <v>43677</v>
      </c>
      <c r="B55" s="68">
        <f>VLOOKUP($A55,[5]FR!$A:$R,18,1)</f>
        <v>2454.7834312637115</v>
      </c>
      <c r="C55" s="68">
        <f>VLOOKUP($A55,[5]FR!$A:$R,17,1)</f>
        <v>104.28523385932995</v>
      </c>
      <c r="D55" s="68">
        <f t="shared" si="1"/>
        <v>-4.2482457935462105E-2</v>
      </c>
      <c r="E55" s="68">
        <f>VLOOKUP($A55,[3]FR!$A:$T,20,1)</f>
        <v>2468.9885692514677</v>
      </c>
      <c r="F55" s="68">
        <f>VLOOKUP($A55,[3]FR!$A:$T,19,1)</f>
        <v>0</v>
      </c>
      <c r="G55" s="68">
        <f t="shared" si="2"/>
        <v>0</v>
      </c>
      <c r="H55" s="68">
        <f>VLOOKUP($A55,[5]IT!$A:$R,18,1)</f>
        <v>1834.2395277065293</v>
      </c>
      <c r="I55" s="68">
        <f>VLOOKUP($A55,[5]IT!$A:$R,17,1)</f>
        <v>95.938686615927736</v>
      </c>
      <c r="J55" s="68">
        <f t="shared" si="3"/>
        <v>-5.2304339300705292E-2</v>
      </c>
      <c r="K55" s="68">
        <f>VLOOKUP($A55,[3]IT!$A:$T,20,1)</f>
        <v>1816.7545597308979</v>
      </c>
      <c r="L55" s="68">
        <f>VLOOKUP($A55,[3]IT!$A:$T,19,1)</f>
        <v>0</v>
      </c>
      <c r="M55" s="68">
        <f t="shared" si="0"/>
        <v>0</v>
      </c>
      <c r="N55" s="6">
        <f>VLOOKUP(A55,[4]ES!$A:$P,16,1)</f>
        <v>1240.6464336708098</v>
      </c>
      <c r="O55" s="6"/>
      <c r="P55" s="6"/>
      <c r="Q55" s="6">
        <f>VLOOKUP(A55,[3]ES!$A:$P,16,1)</f>
        <v>1277.0229784726093</v>
      </c>
    </row>
    <row r="56" spans="1:17" x14ac:dyDescent="0.3">
      <c r="A56" s="4">
        <v>43708</v>
      </c>
      <c r="B56" s="68">
        <f>VLOOKUP($A56,[5]FR!$A:$R,18,1)</f>
        <v>2460.6625806125785</v>
      </c>
      <c r="C56" s="68">
        <f>VLOOKUP($A56,[5]FR!$A:$R,17,1)</f>
        <v>103.05105325959933</v>
      </c>
      <c r="D56" s="68">
        <f t="shared" si="1"/>
        <v>-4.1879392189539823E-2</v>
      </c>
      <c r="E56" s="68">
        <f>VLOOKUP($A56,[3]FR!$A:$T,20,1)</f>
        <v>2437.9210429894679</v>
      </c>
      <c r="F56" s="68">
        <f>VLOOKUP($A56,[3]FR!$A:$T,19,1)</f>
        <v>0</v>
      </c>
      <c r="G56" s="68">
        <f t="shared" si="2"/>
        <v>0</v>
      </c>
      <c r="H56" s="68">
        <f>VLOOKUP($A56,[5]IT!$A:$R,18,1)</f>
        <v>1838.0752680164956</v>
      </c>
      <c r="I56" s="68">
        <f>VLOOKUP($A56,[5]IT!$A:$R,17,1)</f>
        <v>94.847589037427127</v>
      </c>
      <c r="J56" s="68">
        <f t="shared" si="3"/>
        <v>-5.160158057062543E-2</v>
      </c>
      <c r="K56" s="68">
        <f>VLOOKUP($A56,[3]IT!$A:$T,20,1)</f>
        <v>1796.0006877950343</v>
      </c>
      <c r="L56" s="68">
        <f>VLOOKUP($A56,[3]IT!$A:$T,19,1)</f>
        <v>0</v>
      </c>
      <c r="M56" s="68">
        <f t="shared" si="0"/>
        <v>0</v>
      </c>
      <c r="N56" s="6">
        <f>VLOOKUP(A56,[4]ES!$A:$P,16,1)</f>
        <v>1243.1935770677371</v>
      </c>
      <c r="O56" s="6"/>
      <c r="P56" s="6"/>
      <c r="Q56" s="6">
        <f>VLOOKUP(A56,[3]ES!$A:$P,16,1)</f>
        <v>1257.1819370803273</v>
      </c>
    </row>
    <row r="57" spans="1:17" x14ac:dyDescent="0.3">
      <c r="A57" s="4">
        <v>43738</v>
      </c>
      <c r="B57" s="68">
        <f>VLOOKUP($A57,[5]FR!$A:$R,18,1)</f>
        <v>2466.5558103876965</v>
      </c>
      <c r="C57" s="68">
        <f>VLOOKUP($A57,[5]FR!$A:$R,17,1)</f>
        <v>101.81687265986872</v>
      </c>
      <c r="D57" s="68">
        <f t="shared" si="1"/>
        <v>-4.1278965686109899E-2</v>
      </c>
      <c r="E57" s="68">
        <f>VLOOKUP($A57,[3]FR!$A:$T,20,1)</f>
        <v>2407.3049833300065</v>
      </c>
      <c r="F57" s="68">
        <f>VLOOKUP($A57,[3]FR!$A:$T,19,1)</f>
        <v>0</v>
      </c>
      <c r="G57" s="68">
        <f t="shared" si="2"/>
        <v>0</v>
      </c>
      <c r="H57" s="68">
        <f>VLOOKUP($A57,[5]IT!$A:$R,18,1)</f>
        <v>1841.9190295818667</v>
      </c>
      <c r="I57" s="68">
        <f>VLOOKUP($A57,[5]IT!$A:$R,17,1)</f>
        <v>93.77185786504738</v>
      </c>
      <c r="J57" s="68">
        <f t="shared" si="3"/>
        <v>-5.0909869738592413E-2</v>
      </c>
      <c r="K57" s="68">
        <f>VLOOKUP($A57,[3]IT!$A:$T,20,1)</f>
        <v>1775.5511256854493</v>
      </c>
      <c r="L57" s="68">
        <f>VLOOKUP($A57,[3]IT!$A:$T,19,1)</f>
        <v>0</v>
      </c>
      <c r="M57" s="68">
        <f t="shared" si="0"/>
        <v>0</v>
      </c>
      <c r="N57" s="6">
        <f>VLOOKUP(A57,[4]ES!$A:$P,16,1)</f>
        <v>1245.7459499477056</v>
      </c>
      <c r="O57" s="6"/>
      <c r="P57" s="6"/>
      <c r="Q57" s="6">
        <f>VLOOKUP(A57,[3]ES!$A:$P,16,1)</f>
        <v>1237.6290621105272</v>
      </c>
    </row>
    <row r="58" spans="1:17" x14ac:dyDescent="0.3">
      <c r="A58" s="4">
        <v>43769</v>
      </c>
      <c r="B58" s="68">
        <f>VLOOKUP($A58,[5]FR!$A:$R,18,1)</f>
        <v>2472.4631543113605</v>
      </c>
      <c r="C58" s="68">
        <f>VLOOKUP($A58,[5]FR!$A:$R,17,1)</f>
        <v>100.58539483819199</v>
      </c>
      <c r="D58" s="68">
        <f t="shared" si="1"/>
        <v>-4.0682262408156047E-2</v>
      </c>
      <c r="E58" s="68">
        <f>VLOOKUP($A58,[3]FR!$A:$T,20,1)</f>
        <v>2376.6889236706165</v>
      </c>
      <c r="F58" s="68">
        <f>VLOOKUP($A58,[3]FR!$A:$T,19,1)</f>
        <v>0</v>
      </c>
      <c r="G58" s="68">
        <f t="shared" si="2"/>
        <v>0</v>
      </c>
      <c r="H58" s="68">
        <f>VLOOKUP($A58,[5]IT!$A:$R,18,1)</f>
        <v>1845.7708291765985</v>
      </c>
      <c r="I58" s="68">
        <f>VLOOKUP($A58,[5]IT!$A:$R,17,1)</f>
        <v>92.729357543643602</v>
      </c>
      <c r="J58" s="68">
        <f t="shared" si="3"/>
        <v>-5.0238824927691772E-2</v>
      </c>
      <c r="K58" s="68">
        <f>VLOOKUP($A58,[3]IT!$A:$T,20,1)</f>
        <v>1755.101563575952</v>
      </c>
      <c r="L58" s="68">
        <f>VLOOKUP($A58,[3]IT!$A:$T,19,1)</f>
        <v>0</v>
      </c>
      <c r="M58" s="68">
        <f t="shared" si="0"/>
        <v>0</v>
      </c>
      <c r="N58" s="6">
        <f>VLOOKUP(A58,[4]ES!$A:$P,16,1)</f>
        <v>1248.3035630472493</v>
      </c>
      <c r="O58" s="6"/>
      <c r="P58" s="6"/>
      <c r="Q58" s="6">
        <f>VLOOKUP(A58,[3]ES!$A:$P,16,1)</f>
        <v>1218.0761871406967</v>
      </c>
    </row>
    <row r="59" spans="1:17" x14ac:dyDescent="0.3">
      <c r="A59" s="4">
        <v>43799</v>
      </c>
      <c r="B59" s="68">
        <f>VLOOKUP($A59,[5]FR!$A:$R,18,1)</f>
        <v>2478.3846461866274</v>
      </c>
      <c r="C59" s="68">
        <f>VLOOKUP($A59,[5]FR!$A:$R,17,1)</f>
        <v>99.391322357189267</v>
      </c>
      <c r="D59" s="68">
        <f t="shared" si="1"/>
        <v>-4.010326746904197E-2</v>
      </c>
      <c r="E59" s="68">
        <f>VLOOKUP($A59,[3]FR!$A:$T,20,1)</f>
        <v>2346.0728640112052</v>
      </c>
      <c r="F59" s="68">
        <f>VLOOKUP($A59,[3]FR!$A:$T,19,1)</f>
        <v>0</v>
      </c>
      <c r="G59" s="68">
        <f t="shared" si="2"/>
        <v>0</v>
      </c>
      <c r="H59" s="68">
        <f>VLOOKUP($A59,[5]IT!$A:$R,18,1)</f>
        <v>1849.6306836097242</v>
      </c>
      <c r="I59" s="68">
        <f>VLOOKUP($A59,[5]IT!$A:$R,17,1)</f>
        <v>91.686857222239823</v>
      </c>
      <c r="J59" s="68">
        <f t="shared" si="3"/>
        <v>-4.957035911801836E-2</v>
      </c>
      <c r="K59" s="68">
        <f>VLOOKUP($A59,[3]IT!$A:$T,20,1)</f>
        <v>1734.6520014662499</v>
      </c>
      <c r="L59" s="68">
        <f>VLOOKUP($A59,[3]IT!$A:$T,19,1)</f>
        <v>0</v>
      </c>
      <c r="M59" s="68">
        <f t="shared" si="0"/>
        <v>0</v>
      </c>
      <c r="N59" s="6">
        <f>VLOOKUP(A59,[4]ES!$A:$P,16,1)</f>
        <v>1250.8664271249456</v>
      </c>
      <c r="O59" s="6"/>
      <c r="P59" s="6"/>
      <c r="Q59" s="6">
        <f>VLOOKUP(A59,[3]ES!$A:$P,16,1)</f>
        <v>1198.5233121707474</v>
      </c>
    </row>
    <row r="60" spans="1:17" x14ac:dyDescent="0.3">
      <c r="A60" s="4">
        <v>43830</v>
      </c>
      <c r="B60" s="68">
        <f>VLOOKUP($A60,[5]FR!$A:$R,18,1)</f>
        <v>2484.3203198975134</v>
      </c>
      <c r="C60" s="68">
        <f>VLOOKUP($A60,[5]FR!$A:$R,17,1)</f>
        <v>98.229019625397086</v>
      </c>
      <c r="D60" s="68">
        <f t="shared" si="1"/>
        <v>-3.953959513137556E-2</v>
      </c>
      <c r="E60" s="68">
        <f>VLOOKUP($A60,[3]FR!$A:$T,20,1)</f>
        <v>2315.4568043516883</v>
      </c>
      <c r="F60" s="68">
        <f>VLOOKUP($A60,[3]FR!$A:$T,19,1)</f>
        <v>0</v>
      </c>
      <c r="G60" s="68">
        <f t="shared" si="2"/>
        <v>0</v>
      </c>
      <c r="H60" s="68">
        <f>VLOOKUP($A60,[5]IT!$A:$R,18,1)</f>
        <v>1853.498609725428</v>
      </c>
      <c r="I60" s="68">
        <f>VLOOKUP($A60,[5]IT!$A:$R,17,1)</f>
        <v>90.667109071260541</v>
      </c>
      <c r="J60" s="68">
        <f t="shared" si="3"/>
        <v>-4.8916739724283745E-2</v>
      </c>
      <c r="K60" s="68">
        <f>VLOOKUP($A60,[3]IT!$A:$T,20,1)</f>
        <v>1714.2024393567615</v>
      </c>
      <c r="L60" s="68">
        <f>VLOOKUP($A60,[3]IT!$A:$T,19,1)</f>
        <v>0</v>
      </c>
      <c r="M60" s="68">
        <f t="shared" si="0"/>
        <v>0</v>
      </c>
      <c r="N60" s="6">
        <f>VLOOKUP(A60,[4]ES!$A:$P,16,1)</f>
        <v>1253.4345529614602</v>
      </c>
      <c r="O60" s="6"/>
      <c r="P60" s="6"/>
      <c r="Q60" s="6">
        <f>VLOOKUP(A60,[3]ES!$A:$P,16,1)</f>
        <v>1178.9704372008439</v>
      </c>
    </row>
    <row r="61" spans="1:17" x14ac:dyDescent="0.3">
      <c r="A61" s="4">
        <v>43861</v>
      </c>
      <c r="B61" s="68">
        <f>VLOOKUP($A61,[5]FR!$A:$R,18,1)</f>
        <v>2490.2702094091856</v>
      </c>
      <c r="C61" s="68">
        <f>VLOOKUP($A61,[5]FR!$A:$R,17,1)</f>
        <v>97.066716893604891</v>
      </c>
      <c r="D61" s="68">
        <f t="shared" si="1"/>
        <v>-3.8978387376136937E-2</v>
      </c>
      <c r="E61" s="68">
        <f>VLOOKUP($A61,[3]FR!$A:$T,20,1)</f>
        <v>2284.3388420750239</v>
      </c>
      <c r="F61" s="68">
        <f>VLOOKUP($A61,[3]FR!$A:$T,19,1)</f>
        <v>0</v>
      </c>
      <c r="G61" s="68">
        <f t="shared" si="2"/>
        <v>0</v>
      </c>
      <c r="H61" s="68">
        <f>VLOOKUP($A61,[5]IT!$A:$R,18,1)</f>
        <v>1857.3746244031183</v>
      </c>
      <c r="I61" s="68">
        <f>VLOOKUP($A61,[5]IT!$A:$R,17,1)</f>
        <v>89.659619408474569</v>
      </c>
      <c r="J61" s="68">
        <f t="shared" si="3"/>
        <v>-4.8272232338313216E-2</v>
      </c>
      <c r="K61" s="68">
        <f>VLOOKUP($A61,[3]IT!$A:$T,20,1)</f>
        <v>1693.41763852401</v>
      </c>
      <c r="L61" s="68">
        <f>VLOOKUP($A61,[3]IT!$A:$T,19,1)</f>
        <v>0</v>
      </c>
      <c r="M61" s="68">
        <f t="shared" si="0"/>
        <v>0</v>
      </c>
      <c r="N61" s="6">
        <f>VLOOKUP(A61,[4]ES!$A:$P,16,1)</f>
        <v>1256.0079513595924</v>
      </c>
      <c r="O61" s="6"/>
      <c r="P61" s="6"/>
      <c r="Q61" s="6">
        <f>VLOOKUP(A61,[3]ES!$A:$P,16,1)</f>
        <v>1159.0970232969521</v>
      </c>
    </row>
    <row r="62" spans="1:17" x14ac:dyDescent="0.3">
      <c r="A62" s="4">
        <v>43890</v>
      </c>
      <c r="B62" s="68">
        <f>VLOOKUP($A62,[5]FR!$A:$R,18,1)</f>
        <v>2496.2343487681574</v>
      </c>
      <c r="C62" s="68">
        <f>VLOOKUP($A62,[5]FR!$A:$R,17,1)</f>
        <v>95.906336844429362</v>
      </c>
      <c r="D62" s="68">
        <f t="shared" si="1"/>
        <v>-3.8420405877259582E-2</v>
      </c>
      <c r="E62" s="68">
        <f>VLOOKUP($A62,[3]FR!$A:$T,20,1)</f>
        <v>2254.2246850330116</v>
      </c>
      <c r="F62" s="68">
        <f>VLOOKUP($A62,[3]FR!$A:$T,19,1)</f>
        <v>0</v>
      </c>
      <c r="G62" s="68">
        <f t="shared" si="2"/>
        <v>0</v>
      </c>
      <c r="H62" s="68">
        <f>VLOOKUP($A62,[5]IT!$A:$R,18,1)</f>
        <v>1861.2587445575018</v>
      </c>
      <c r="I62" s="68">
        <f>VLOOKUP($A62,[5]IT!$A:$R,17,1)</f>
        <v>88.652129745688597</v>
      </c>
      <c r="J62" s="68">
        <f t="shared" si="3"/>
        <v>-4.7630201875432897E-2</v>
      </c>
      <c r="K62" s="68">
        <f>VLOOKUP($A62,[3]IT!$A:$T,20,1)</f>
        <v>1673.3033151376351</v>
      </c>
      <c r="L62" s="68">
        <f>VLOOKUP($A62,[3]IT!$A:$T,19,1)</f>
        <v>0</v>
      </c>
      <c r="M62" s="68">
        <f t="shared" si="0"/>
        <v>0</v>
      </c>
      <c r="N62" s="6">
        <f>VLOOKUP(A62,[4]ES!$A:$P,16,1)</f>
        <v>1258.5866331443199</v>
      </c>
      <c r="O62" s="6"/>
      <c r="P62" s="6"/>
      <c r="Q62" s="6">
        <f>VLOOKUP(A62,[3]ES!$A:$P,16,1)</f>
        <v>1139.8646872610454</v>
      </c>
    </row>
    <row r="63" spans="1:17" x14ac:dyDescent="0.3">
      <c r="A63" s="4">
        <v>43921</v>
      </c>
      <c r="B63" s="68">
        <f>VLOOKUP($A63,[5]FR!$A:$R,18,1)</f>
        <v>2502.2127721024822</v>
      </c>
      <c r="C63" s="68">
        <f>VLOOKUP($A63,[5]FR!$A:$R,17,1)</f>
        <v>94.745972184944861</v>
      </c>
      <c r="D63" s="68">
        <f t="shared" si="1"/>
        <v>-3.7864874338937468E-2</v>
      </c>
      <c r="E63" s="68">
        <f>VLOOKUP($A63,[3]FR!$A:$T,20,1)</f>
        <v>2224.1105279908074</v>
      </c>
      <c r="F63" s="68">
        <f>VLOOKUP($A63,[3]FR!$A:$T,19,1)</f>
        <v>8.3072229664785251</v>
      </c>
      <c r="G63" s="68">
        <f t="shared" si="2"/>
        <v>-3.7350764999898693E-3</v>
      </c>
      <c r="H63" s="68">
        <f>VLOOKUP($A63,[5]IT!$A:$R,18,1)</f>
        <v>1865.1509871386565</v>
      </c>
      <c r="I63" s="68">
        <f>VLOOKUP($A63,[5]IT!$A:$R,17,1)</f>
        <v>87.644640082902626</v>
      </c>
      <c r="J63" s="68">
        <f t="shared" si="3"/>
        <v>-4.6990640804559738E-2</v>
      </c>
      <c r="K63" s="68">
        <f>VLOOKUP($A63,[3]IT!$A:$T,20,1)</f>
        <v>1653.1889917511635</v>
      </c>
      <c r="L63" s="68">
        <f>VLOOKUP($A63,[3]IT!$A:$T,19,1)</f>
        <v>6.6036684639846799</v>
      </c>
      <c r="M63" s="68">
        <f t="shared" si="0"/>
        <v>-3.9945030464966086E-3</v>
      </c>
      <c r="N63" s="6">
        <f>VLOOKUP(A63,[4]ES!$A:$P,16,1)</f>
        <v>1261.1706091628457</v>
      </c>
      <c r="O63" s="6"/>
      <c r="P63" s="6"/>
      <c r="Q63" s="6">
        <f>VLOOKUP(A63,[3]ES!$A:$P,16,1)</f>
        <v>1120.6323512250642</v>
      </c>
    </row>
    <row r="64" spans="1:17" x14ac:dyDescent="0.3">
      <c r="A64" s="4">
        <v>43951</v>
      </c>
      <c r="B64" s="68">
        <f>VLOOKUP($A64,[5]FR!$A:$R,18,1)</f>
        <v>2508.2055136219492</v>
      </c>
      <c r="C64" s="68">
        <f>VLOOKUP($A64,[5]FR!$A:$R,17,1)</f>
        <v>93.587774537000598</v>
      </c>
      <c r="D64" s="68">
        <f t="shared" si="1"/>
        <v>-3.7312642057729994E-2</v>
      </c>
      <c r="E64" s="68">
        <f>VLOOKUP($A64,[3]FR!$A:$T,20,1)</f>
        <v>2193.4944683314857</v>
      </c>
      <c r="F64" s="68">
        <f>VLOOKUP($A64,[3]FR!$A:$T,19,1)</f>
        <v>16.443479200824388</v>
      </c>
      <c r="G64" s="68">
        <f t="shared" si="2"/>
        <v>-7.4964762565972488E-3</v>
      </c>
      <c r="H64" s="68">
        <f>VLOOKUP($A64,[5]IT!$A:$R,18,1)</f>
        <v>1869.0513691321066</v>
      </c>
      <c r="I64" s="68">
        <f>VLOOKUP($A64,[5]IT!$A:$R,17,1)</f>
        <v>86.639285463837211</v>
      </c>
      <c r="J64" s="68">
        <f t="shared" si="3"/>
        <v>-4.6354683929349751E-2</v>
      </c>
      <c r="K64" s="68">
        <f>VLOOKUP($A64,[3]IT!$A:$T,20,1)</f>
        <v>1632.7394296415143</v>
      </c>
      <c r="L64" s="68">
        <f>VLOOKUP($A64,[3]IT!$A:$T,19,1)</f>
        <v>13.108830179925853</v>
      </c>
      <c r="M64" s="68">
        <f t="shared" si="0"/>
        <v>-8.0287337599264322E-3</v>
      </c>
      <c r="N64" s="6">
        <f>VLOOKUP(A64,[4]ES!$A:$P,16,1)</f>
        <v>1263.7598902846423</v>
      </c>
      <c r="O64" s="6"/>
      <c r="P64" s="6"/>
      <c r="Q64" s="6">
        <f>VLOOKUP(A64,[3]ES!$A:$P,16,1)</f>
        <v>1101.0794762551989</v>
      </c>
    </row>
    <row r="65" spans="1:17" x14ac:dyDescent="0.3">
      <c r="A65" s="4">
        <v>43982</v>
      </c>
      <c r="B65" s="68">
        <f>VLOOKUP($A65,[5]FR!$A:$R,18,1)</f>
        <v>2514.2126076182799</v>
      </c>
      <c r="C65" s="68">
        <f>VLOOKUP($A65,[5]FR!$A:$R,17,1)</f>
        <v>92.473455858124737</v>
      </c>
      <c r="D65" s="68">
        <f t="shared" si="1"/>
        <v>-3.6780284840638472E-2</v>
      </c>
      <c r="E65" s="68">
        <f>VLOOKUP($A65,[3]FR!$A:$T,20,1)</f>
        <v>2162.8784086719966</v>
      </c>
      <c r="F65" s="68">
        <f>VLOOKUP($A65,[3]FR!$A:$T,19,1)</f>
        <v>24.471791987191001</v>
      </c>
      <c r="G65" s="68">
        <f t="shared" si="2"/>
        <v>-1.1314455722093336E-2</v>
      </c>
      <c r="H65" s="68">
        <f>VLOOKUP($A65,[5]IT!$A:$R,18,1)</f>
        <v>1872.9599075588962</v>
      </c>
      <c r="I65" s="68">
        <f>VLOOKUP($A65,[5]IT!$A:$R,17,1)</f>
        <v>85.676389386215945</v>
      </c>
      <c r="J65" s="68">
        <f t="shared" si="3"/>
        <v>-4.5743845898912713E-2</v>
      </c>
      <c r="K65" s="68">
        <f>VLOOKUP($A65,[3]IT!$A:$T,20,1)</f>
        <v>1612.289867531973</v>
      </c>
      <c r="L65" s="68">
        <f>VLOOKUP($A65,[3]IT!$A:$T,19,1)</f>
        <v>19.626563410180822</v>
      </c>
      <c r="M65" s="68">
        <f t="shared" si="0"/>
        <v>-1.2173098526150486E-2</v>
      </c>
      <c r="N65" s="6">
        <f>VLOOKUP(A65,[4]ES!$A:$P,16,1)</f>
        <v>1266.3544874014988</v>
      </c>
      <c r="O65" s="6"/>
      <c r="P65" s="6"/>
      <c r="Q65" s="6">
        <f>VLOOKUP(A65,[3]ES!$A:$P,16,1)</f>
        <v>1081.5266012852114</v>
      </c>
    </row>
    <row r="66" spans="1:17" x14ac:dyDescent="0.3">
      <c r="A66" s="4">
        <v>44012</v>
      </c>
      <c r="B66" s="68">
        <f>VLOOKUP($A66,[5]FR!$A:$R,18,1)</f>
        <v>2520.2340884653227</v>
      </c>
      <c r="C66" s="68">
        <f>VLOOKUP($A66,[5]FR!$A:$R,17,1)</f>
        <v>91.364565687071575</v>
      </c>
      <c r="D66" s="68">
        <f t="shared" si="1"/>
        <v>-3.6252412466457565E-2</v>
      </c>
      <c r="E66" s="68">
        <f>VLOOKUP($A66,[3]FR!$A:$T,20,1)</f>
        <v>2132.2623490126834</v>
      </c>
      <c r="F66" s="68">
        <f>VLOOKUP($A66,[3]FR!$A:$T,19,1)</f>
        <v>32.602747751266804</v>
      </c>
      <c r="G66" s="68">
        <f t="shared" si="2"/>
        <v>-1.5290214061305865E-2</v>
      </c>
      <c r="H66" s="68">
        <f>VLOOKUP($A66,[5]IT!$A:$R,18,1)</f>
        <v>1876.8766194756638</v>
      </c>
      <c r="I66" s="68">
        <f>VLOOKUP($A66,[5]IT!$A:$R,17,1)</f>
        <v>84.713493308594664</v>
      </c>
      <c r="J66" s="68">
        <f t="shared" si="3"/>
        <v>-4.5135355424833823E-2</v>
      </c>
      <c r="K66" s="68">
        <f>VLOOKUP($A66,[3]IT!$A:$T,20,1)</f>
        <v>1591.8403054224357</v>
      </c>
      <c r="L66" s="68">
        <f>VLOOKUP($A66,[3]IT!$A:$T,19,1)</f>
        <v>26.102630204527525</v>
      </c>
      <c r="M66" s="68">
        <f t="shared" si="0"/>
        <v>-1.6397769371470038E-2</v>
      </c>
      <c r="N66" s="6">
        <f>VLOOKUP(A66,[4]ES!$A:$P,16,1)</f>
        <v>1268.9544114275652</v>
      </c>
      <c r="O66" s="6"/>
      <c r="P66" s="6"/>
      <c r="Q66" s="6">
        <f>VLOOKUP(A66,[3]ES!$A:$P,16,1)</f>
        <v>1061.9737263154193</v>
      </c>
    </row>
    <row r="67" spans="1:17" x14ac:dyDescent="0.3">
      <c r="A67" s="4">
        <v>44043</v>
      </c>
      <c r="B67" s="68">
        <f>VLOOKUP($A67,[5]FR!$A:$R,18,1)</f>
        <v>2526.269990619252</v>
      </c>
      <c r="C67" s="68">
        <f>VLOOKUP($A67,[5]FR!$A:$R,17,1)</f>
        <v>90.256379645584119</v>
      </c>
      <c r="D67" s="68">
        <f t="shared" si="1"/>
        <v>-3.5727131296627572E-2</v>
      </c>
      <c r="E67" s="68">
        <f>VLOOKUP($A67,[3]FR!$A:$T,20,1)</f>
        <v>2126.1000523593161</v>
      </c>
      <c r="F67" s="68">
        <f>VLOOKUP($A67,[3]FR!$A:$T,19,1)</f>
        <v>41.149809015313359</v>
      </c>
      <c r="G67" s="68">
        <f t="shared" si="2"/>
        <v>-1.9354596680268996E-2</v>
      </c>
      <c r="H67" s="68">
        <f>VLOOKUP($A67,[5]IT!$A:$R,18,1)</f>
        <v>1880.801521974716</v>
      </c>
      <c r="I67" s="68">
        <f>VLOOKUP($A67,[5]IT!$A:$R,17,1)</f>
        <v>83.754686451762637</v>
      </c>
      <c r="J67" s="68">
        <f t="shared" si="3"/>
        <v>-4.4531379559830324E-2</v>
      </c>
      <c r="K67" s="68">
        <f>VLOOKUP($A67,[3]IT!$A:$T,20,1)</f>
        <v>1586.8565112611664</v>
      </c>
      <c r="L67" s="68">
        <f>VLOOKUP($A67,[3]IT!$A:$T,19,1)</f>
        <v>32.931531477363464</v>
      </c>
      <c r="M67" s="68">
        <f t="shared" ref="M67:M130" si="4">-L67/K67</f>
        <v>-2.075268383982045E-2</v>
      </c>
      <c r="N67" s="6">
        <f>VLOOKUP(A67,[4]ES!$A:$P,16,1)</f>
        <v>1271.5596732993995</v>
      </c>
      <c r="O67" s="6"/>
      <c r="P67" s="6"/>
      <c r="Q67" s="6">
        <f>VLOOKUP(A67,[3]ES!$A:$P,16,1)</f>
        <v>1058.8055166588454</v>
      </c>
    </row>
    <row r="68" spans="1:17" x14ac:dyDescent="0.3">
      <c r="A68" s="4">
        <v>44074</v>
      </c>
      <c r="B68" s="68">
        <f>VLOOKUP($A68,[5]FR!$A:$R,18,1)</f>
        <v>2532.3203486187626</v>
      </c>
      <c r="C68" s="68">
        <f>VLOOKUP($A68,[5]FR!$A:$R,17,1)</f>
        <v>89.176861941614646</v>
      </c>
      <c r="D68" s="68">
        <f t="shared" ref="D68:D131" si="5">-C68/B68</f>
        <v>-3.5215474215280693E-2</v>
      </c>
      <c r="E68" s="68">
        <f>VLOOKUP($A68,[3]FR!$A:$T,20,1)</f>
        <v>2147.1772886764202</v>
      </c>
      <c r="F68" s="68">
        <f>VLOOKUP($A68,[3]FR!$A:$T,19,1)</f>
        <v>49.990360726460686</v>
      </c>
      <c r="G68" s="68">
        <f t="shared" ref="G68:G131" si="6">-F68/E68</f>
        <v>-2.3281897116784491E-2</v>
      </c>
      <c r="H68" s="68">
        <f>VLOOKUP($A68,[5]IT!$A:$R,18,1)</f>
        <v>1884.7346321841035</v>
      </c>
      <c r="I68" s="68">
        <f>VLOOKUP($A68,[5]IT!$A:$R,17,1)</f>
        <v>82.795879594930611</v>
      </c>
      <c r="J68" s="68">
        <f t="shared" ref="J68:J131" si="7">-I68/H68</f>
        <v>-4.392972792089226E-2</v>
      </c>
      <c r="K68" s="68">
        <f>VLOOKUP($A68,[3]IT!$A:$T,20,1)</f>
        <v>1599.0825329047586</v>
      </c>
      <c r="L68" s="68">
        <f>VLOOKUP($A68,[3]IT!$A:$T,19,1)</f>
        <v>39.995026438751573</v>
      </c>
      <c r="M68" s="68">
        <f t="shared" si="4"/>
        <v>-2.5011233388998362E-2</v>
      </c>
      <c r="N68" s="6">
        <f>VLOOKUP(A68,[4]ES!$A:$P,16,1)</f>
        <v>1274.1702839760133</v>
      </c>
      <c r="O68" s="6"/>
      <c r="P68" s="6"/>
      <c r="Q68" s="6">
        <f>VLOOKUP(A68,[3]ES!$A:$P,16,1)</f>
        <v>1073.9042606073399</v>
      </c>
    </row>
    <row r="69" spans="1:17" x14ac:dyDescent="0.3">
      <c r="A69" s="4">
        <v>44104</v>
      </c>
      <c r="B69" s="68">
        <f>VLOOKUP($A69,[5]FR!$A:$R,18,1)</f>
        <v>2538.3851970852693</v>
      </c>
      <c r="C69" s="68">
        <f>VLOOKUP($A69,[5]FR!$A:$R,17,1)</f>
        <v>88.097361195078321</v>
      </c>
      <c r="D69" s="68">
        <f t="shared" si="5"/>
        <v>-3.4706064822721608E-2</v>
      </c>
      <c r="E69" s="68">
        <f>VLOOKUP($A69,[3]FR!$A:$T,20,1)</f>
        <v>2167.9413021775194</v>
      </c>
      <c r="F69" s="68">
        <f>VLOOKUP($A69,[3]FR!$A:$T,19,1)</f>
        <v>58.806027465892626</v>
      </c>
      <c r="G69" s="68">
        <f t="shared" si="6"/>
        <v>-2.7125285821542673E-2</v>
      </c>
      <c r="H69" s="68">
        <f>VLOOKUP($A69,[5]IT!$A:$R,18,1)</f>
        <v>1888.6759672676937</v>
      </c>
      <c r="I69" s="68">
        <f>VLOOKUP($A69,[5]IT!$A:$R,17,1)</f>
        <v>81.83775427489681</v>
      </c>
      <c r="J69" s="68">
        <f t="shared" si="7"/>
        <v>-4.333075429200791E-2</v>
      </c>
      <c r="K69" s="68">
        <f>VLOOKUP($A69,[3]IT!$A:$T,20,1)</f>
        <v>1611.1282676732005</v>
      </c>
      <c r="L69" s="68">
        <f>VLOOKUP($A69,[3]IT!$A:$T,19,1)</f>
        <v>47.071361034993721</v>
      </c>
      <c r="M69" s="68">
        <f t="shared" si="4"/>
        <v>-2.9216395726812252E-2</v>
      </c>
      <c r="N69" s="6">
        <f>VLOOKUP(A69,[4]ES!$A:$P,16,1)</f>
        <v>1276.7862544389181</v>
      </c>
      <c r="O69" s="6"/>
      <c r="P69" s="6"/>
      <c r="Q69" s="6">
        <f>VLOOKUP(A69,[3]ES!$A:$P,16,1)</f>
        <v>1088.7773879793515</v>
      </c>
    </row>
    <row r="70" spans="1:17" x14ac:dyDescent="0.3">
      <c r="A70" s="4">
        <v>44135</v>
      </c>
      <c r="B70" s="68">
        <f>VLOOKUP($A70,[5]FR!$A:$R,18,1)</f>
        <v>2544.4645707231043</v>
      </c>
      <c r="C70" s="68">
        <f>VLOOKUP($A70,[5]FR!$A:$R,17,1)</f>
        <v>87.017865373243112</v>
      </c>
      <c r="D70" s="68">
        <f t="shared" si="5"/>
        <v>-3.4198890554217362E-2</v>
      </c>
      <c r="E70" s="68">
        <f>VLOOKUP($A70,[3]FR!$A:$T,20,1)</f>
        <v>2188.7053156785919</v>
      </c>
      <c r="F70" s="68">
        <f>VLOOKUP($A70,[3]FR!$A:$T,19,1)</f>
        <v>67.463355326522546</v>
      </c>
      <c r="G70" s="68">
        <f t="shared" si="6"/>
        <v>-3.0823407264219137E-2</v>
      </c>
      <c r="H70" s="68">
        <f>VLOOKUP($A70,[5]IT!$A:$R,18,1)</f>
        <v>1892.6255444252481</v>
      </c>
      <c r="I70" s="68">
        <f>VLOOKUP($A70,[5]IT!$A:$R,17,1)</f>
        <v>80.888366725326776</v>
      </c>
      <c r="J70" s="68">
        <f t="shared" si="7"/>
        <v>-4.2738706007421523E-2</v>
      </c>
      <c r="K70" s="68">
        <f>VLOOKUP($A70,[3]IT!$A:$T,20,1)</f>
        <v>1623.1740024416526</v>
      </c>
      <c r="L70" s="68">
        <f>VLOOKUP($A70,[3]IT!$A:$T,19,1)</f>
        <v>54.077813359794469</v>
      </c>
      <c r="M70" s="68">
        <f t="shared" si="4"/>
        <v>-3.3316091360783347E-2</v>
      </c>
      <c r="N70" s="6">
        <f>VLOOKUP(A70,[4]ES!$A:$P,16,1)</f>
        <v>1279.4075956921708</v>
      </c>
      <c r="O70" s="6"/>
      <c r="P70" s="6"/>
      <c r="Q70" s="6">
        <f>VLOOKUP(A70,[3]ES!$A:$P,16,1)</f>
        <v>1103.6505153512951</v>
      </c>
    </row>
    <row r="71" spans="1:17" x14ac:dyDescent="0.3">
      <c r="A71" s="4">
        <v>44165</v>
      </c>
      <c r="B71" s="68">
        <f>VLOOKUP($A71,[5]FR!$A:$R,18,1)</f>
        <v>2550.5585043197157</v>
      </c>
      <c r="C71" s="68">
        <f>VLOOKUP($A71,[5]FR!$A:$R,17,1)</f>
        <v>85.977936683713565</v>
      </c>
      <c r="D71" s="68">
        <f t="shared" si="5"/>
        <v>-3.3709454826501062E-2</v>
      </c>
      <c r="E71" s="68">
        <f>VLOOKUP($A71,[3]FR!$A:$T,20,1)</f>
        <v>2209.4693291795752</v>
      </c>
      <c r="F71" s="68">
        <f>VLOOKUP($A71,[3]FR!$A:$T,19,1)</f>
        <v>75.65008858381232</v>
      </c>
      <c r="G71" s="68">
        <f t="shared" si="6"/>
        <v>-3.4239030877112407E-2</v>
      </c>
      <c r="H71" s="68">
        <f>VLOOKUP($A71,[5]IT!$A:$R,18,1)</f>
        <v>1896.5833808924956</v>
      </c>
      <c r="I71" s="68">
        <f>VLOOKUP($A71,[5]IT!$A:$R,17,1)</f>
        <v>79.965338597047563</v>
      </c>
      <c r="J71" s="68">
        <f t="shared" si="7"/>
        <v>-4.2162838398076344E-2</v>
      </c>
      <c r="K71" s="68">
        <f>VLOOKUP($A71,[3]IT!$A:$T,20,1)</f>
        <v>1635.2197372100879</v>
      </c>
      <c r="L71" s="68">
        <f>VLOOKUP($A71,[3]IT!$A:$T,19,1)</f>
        <v>60.653399968925548</v>
      </c>
      <c r="M71" s="68">
        <f t="shared" si="4"/>
        <v>-3.7091895718191777E-2</v>
      </c>
      <c r="N71" s="6">
        <f>VLOOKUP(A71,[4]ES!$A:$P,16,1)</f>
        <v>1282.0343187624208</v>
      </c>
      <c r="O71" s="6"/>
      <c r="P71" s="6"/>
      <c r="Q71" s="6">
        <f>VLOOKUP(A71,[3]ES!$A:$P,16,1)</f>
        <v>1118.5236427232619</v>
      </c>
    </row>
    <row r="72" spans="1:17" x14ac:dyDescent="0.3">
      <c r="A72" s="4">
        <v>44196</v>
      </c>
      <c r="B72" s="68">
        <f>VLOOKUP($A72,[5]FR!$A:$R,18,1)</f>
        <v>2556.6670327458669</v>
      </c>
      <c r="C72" s="68">
        <f>VLOOKUP($A72,[5]FR!$A:$R,17,1)</f>
        <v>84.952867137683654</v>
      </c>
      <c r="D72" s="68">
        <f t="shared" si="5"/>
        <v>-3.3227974565950447E-2</v>
      </c>
      <c r="E72" s="68">
        <f>VLOOKUP($A72,[3]FR!$A:$T,20,1)</f>
        <v>2230.233342680654</v>
      </c>
      <c r="F72" s="68">
        <f>VLOOKUP($A72,[3]FR!$A:$T,19,1)</f>
        <v>84.139429915846094</v>
      </c>
      <c r="G72" s="68">
        <f t="shared" si="6"/>
        <v>-3.7726738411467634E-2</v>
      </c>
      <c r="H72" s="68">
        <f>VLOOKUP($A72,[5]IT!$A:$R,18,1)</f>
        <v>1900.5494939412083</v>
      </c>
      <c r="I72" s="68">
        <f>VLOOKUP($A72,[5]IT!$A:$R,17,1)</f>
        <v>79.042310468768349</v>
      </c>
      <c r="J72" s="68">
        <f t="shared" si="7"/>
        <v>-4.1589188137824654E-2</v>
      </c>
      <c r="K72" s="68">
        <f>VLOOKUP($A72,[3]IT!$A:$T,20,1)</f>
        <v>1647.2654719785289</v>
      </c>
      <c r="L72" s="68">
        <f>VLOOKUP($A72,[3]IT!$A:$T,19,1)</f>
        <v>67.462578649936688</v>
      </c>
      <c r="M72" s="68">
        <f t="shared" si="4"/>
        <v>-4.0954284417136146E-2</v>
      </c>
      <c r="N72" s="6">
        <f>VLOOKUP(A72,[4]ES!$A:$P,16,1)</f>
        <v>1284.6664346989555</v>
      </c>
      <c r="O72" s="6"/>
      <c r="P72" s="6"/>
      <c r="Q72" s="6">
        <f>VLOOKUP(A72,[3]ES!$A:$P,16,1)</f>
        <v>1133.3967700952617</v>
      </c>
    </row>
    <row r="73" spans="1:17" x14ac:dyDescent="0.3">
      <c r="A73" s="4">
        <v>44227</v>
      </c>
      <c r="B73" s="68">
        <f>VLOOKUP($A73,[5]FR!$A:$R,18,1)</f>
        <v>2562.7901909558359</v>
      </c>
      <c r="C73" s="68">
        <f>VLOOKUP($A73,[5]FR!$A:$R,17,1)</f>
        <v>83.928029416311901</v>
      </c>
      <c r="D73" s="68">
        <f t="shared" si="5"/>
        <v>-3.2748693089468053E-2</v>
      </c>
      <c r="E73" s="68">
        <f>VLOOKUP($A73,[3]FR!$A:$T,20,1)</f>
        <v>2251.3377498456111</v>
      </c>
      <c r="F73" s="68">
        <f>VLOOKUP($A73,[3]FR!$A:$T,19,1)</f>
        <v>83.300271272365023</v>
      </c>
      <c r="G73" s="68">
        <f t="shared" si="6"/>
        <v>-3.7000344030156056E-2</v>
      </c>
      <c r="H73" s="68">
        <f>VLOOKUP($A73,[5]IT!$A:$R,18,1)</f>
        <v>1904.5239008792767</v>
      </c>
      <c r="I73" s="68">
        <f>VLOOKUP($A73,[5]IT!$A:$R,17,1)</f>
        <v>78.136896680875267</v>
      </c>
      <c r="J73" s="68">
        <f t="shared" si="7"/>
        <v>-4.1026997164383808E-2</v>
      </c>
      <c r="K73" s="68">
        <f>VLOOKUP($A73,[3]IT!$A:$T,20,1)</f>
        <v>1659.5086778087559</v>
      </c>
      <c r="L73" s="68">
        <f>VLOOKUP($A73,[3]IT!$A:$T,19,1)</f>
        <v>66.738203788820684</v>
      </c>
      <c r="M73" s="68">
        <f t="shared" si="4"/>
        <v>-4.0215640135695445E-2</v>
      </c>
      <c r="N73" s="6">
        <f>VLOOKUP(A73,[4]ES!$A:$P,16,1)</f>
        <v>1287.3039545737486</v>
      </c>
      <c r="O73" s="6"/>
      <c r="P73" s="6"/>
      <c r="Q73" s="6">
        <f>VLOOKUP(A73,[3]ES!$A:$P,16,1)</f>
        <v>1148.5137192274021</v>
      </c>
    </row>
    <row r="74" spans="1:17" x14ac:dyDescent="0.3">
      <c r="A74" s="4">
        <v>44255</v>
      </c>
      <c r="B74" s="68">
        <f>VLOOKUP($A74,[5]FR!$A:$R,18,1)</f>
        <v>2568.9280139876155</v>
      </c>
      <c r="C74" s="68">
        <f>VLOOKUP($A74,[5]FR!$A:$R,17,1)</f>
        <v>82.907361139350343</v>
      </c>
      <c r="D74" s="68">
        <f t="shared" si="5"/>
        <v>-3.2273135209677395E-2</v>
      </c>
      <c r="E74" s="68">
        <f>VLOOKUP($A74,[3]FR!$A:$T,20,1)</f>
        <v>2271.4209760187982</v>
      </c>
      <c r="F74" s="68">
        <f>VLOOKUP($A74,[3]FR!$A:$T,19,1)</f>
        <v>82.465159530147602</v>
      </c>
      <c r="G74" s="68">
        <f t="shared" si="6"/>
        <v>-3.6305537547111709E-2</v>
      </c>
      <c r="H74" s="68">
        <f>VLOOKUP($A74,[5]IT!$A:$R,18,1)</f>
        <v>1908.5066190507857</v>
      </c>
      <c r="I74" s="68">
        <f>VLOOKUP($A74,[5]IT!$A:$R,17,1)</f>
        <v>77.2314828929822</v>
      </c>
      <c r="J74" s="68">
        <f t="shared" si="7"/>
        <v>-4.046697146452341E-2</v>
      </c>
      <c r="K74" s="68">
        <f>VLOOKUP($A74,[3]IT!$A:$T,20,1)</f>
        <v>1671.1594704536503</v>
      </c>
      <c r="L74" s="68">
        <f>VLOOKUP($A74,[3]IT!$A:$T,19,1)</f>
        <v>66.018340029287259</v>
      </c>
      <c r="M74" s="68">
        <f t="shared" si="4"/>
        <v>-3.9504512403813877E-2</v>
      </c>
      <c r="N74" s="6">
        <f>VLOOKUP(A74,[4]ES!$A:$P,16,1)</f>
        <v>1289.9468894815045</v>
      </c>
      <c r="O74" s="6"/>
      <c r="P74" s="6"/>
      <c r="Q74" s="6">
        <f>VLOOKUP(A74,[3]ES!$A:$P,16,1)</f>
        <v>1162.8992030789755</v>
      </c>
    </row>
    <row r="75" spans="1:17" x14ac:dyDescent="0.3">
      <c r="A75" s="4">
        <v>44286</v>
      </c>
      <c r="B75" s="68">
        <f>VLOOKUP($A75,[5]FR!$A:$R,18,1)</f>
        <v>2575.0805369631139</v>
      </c>
      <c r="C75" s="68">
        <f>VLOOKUP($A75,[5]FR!$A:$R,17,1)</f>
        <v>81.886705174141611</v>
      </c>
      <c r="D75" s="68">
        <f t="shared" si="5"/>
        <v>-3.1799667621546929E-2</v>
      </c>
      <c r="E75" s="68">
        <f>VLOOKUP($A75,[3]FR!$A:$T,20,1)</f>
        <v>2291.5042021919116</v>
      </c>
      <c r="F75" s="68">
        <f>VLOOKUP($A75,[3]FR!$A:$T,19,1)</f>
        <v>81.647482413662289</v>
      </c>
      <c r="G75" s="68">
        <f t="shared" si="6"/>
        <v>-3.5630518301281465E-2</v>
      </c>
      <c r="H75" s="68">
        <f>VLOOKUP($A75,[5]IT!$A:$R,18,1)</f>
        <v>1912.4976658360895</v>
      </c>
      <c r="I75" s="68">
        <f>VLOOKUP($A75,[5]IT!$A:$R,17,1)</f>
        <v>76.326069105089118</v>
      </c>
      <c r="J75" s="68">
        <f t="shared" si="7"/>
        <v>-3.9909104449401531E-2</v>
      </c>
      <c r="K75" s="68">
        <f>VLOOKUP($A75,[3]IT!$A:$T,20,1)</f>
        <v>1682.8102630985391</v>
      </c>
      <c r="L75" s="68">
        <f>VLOOKUP($A75,[3]IT!$A:$T,19,1)</f>
        <v>65.30159159636635</v>
      </c>
      <c r="M75" s="68">
        <f t="shared" si="4"/>
        <v>-3.880508280008186E-2</v>
      </c>
      <c r="N75" s="6">
        <f>VLOOKUP(A75,[4]ES!$A:$P,16,1)</f>
        <v>1292.5952505397058</v>
      </c>
      <c r="O75" s="6"/>
      <c r="P75" s="6"/>
      <c r="Q75" s="6">
        <f>VLOOKUP(A75,[3]ES!$A:$P,16,1)</f>
        <v>1177.2846869305513</v>
      </c>
    </row>
    <row r="76" spans="1:17" x14ac:dyDescent="0.3">
      <c r="A76" s="4">
        <v>44316</v>
      </c>
      <c r="B76" s="68">
        <f>VLOOKUP($A76,[5]FR!$A:$R,18,1)</f>
        <v>2581.2477950883549</v>
      </c>
      <c r="C76" s="68">
        <f>VLOOKUP($A76,[5]FR!$A:$R,17,1)</f>
        <v>80.870721754755749</v>
      </c>
      <c r="D76" s="68">
        <f t="shared" si="5"/>
        <v>-3.1330088459015061E-2</v>
      </c>
      <c r="E76" s="68">
        <f>VLOOKUP($A76,[3]FR!$A:$T,20,1)</f>
        <v>2312.2682156929968</v>
      </c>
      <c r="F76" s="68">
        <f>VLOOKUP($A76,[3]FR!$A:$T,19,1)</f>
        <v>80.836031674011934</v>
      </c>
      <c r="G76" s="68">
        <f t="shared" si="6"/>
        <v>-3.4959625845042822E-2</v>
      </c>
      <c r="H76" s="68">
        <f>VLOOKUP($A76,[5]IT!$A:$R,18,1)</f>
        <v>1916.4970586518884</v>
      </c>
      <c r="I76" s="68">
        <f>VLOOKUP($A76,[5]IT!$A:$R,17,1)</f>
        <v>75.422018390792473</v>
      </c>
      <c r="J76" s="68">
        <f t="shared" si="7"/>
        <v>-3.935410078001695E-2</v>
      </c>
      <c r="K76" s="68">
        <f>VLOOKUP($A76,[3]IT!$A:$T,20,1)</f>
        <v>1694.8559978669889</v>
      </c>
      <c r="L76" s="68">
        <f>VLOOKUP($A76,[3]IT!$A:$T,19,1)</f>
        <v>64.588101577008089</v>
      </c>
      <c r="M76" s="68">
        <f t="shared" si="4"/>
        <v>-3.8108312244989277E-2</v>
      </c>
      <c r="N76" s="6">
        <f>VLOOKUP(A76,[4]ES!$A:$P,16,1)</f>
        <v>1295.2490488886606</v>
      </c>
      <c r="O76" s="6"/>
      <c r="P76" s="6"/>
      <c r="Q76" s="6">
        <f>VLOOKUP(A76,[3]ES!$A:$P,16,1)</f>
        <v>1192.1578143025176</v>
      </c>
    </row>
    <row r="77" spans="1:17" x14ac:dyDescent="0.3">
      <c r="A77" s="4">
        <v>44347</v>
      </c>
      <c r="B77" s="68">
        <f>VLOOKUP($A77,[5]FR!$A:$R,18,1)</f>
        <v>2587.4298236536797</v>
      </c>
      <c r="C77" s="68">
        <f>VLOOKUP($A77,[5]FR!$A:$R,17,1)</f>
        <v>79.903798271634159</v>
      </c>
      <c r="D77" s="68">
        <f t="shared" si="5"/>
        <v>-3.0881532531306658E-2</v>
      </c>
      <c r="E77" s="68">
        <f>VLOOKUP($A77,[3]FR!$A:$T,20,1)</f>
        <v>2333.0322291940183</v>
      </c>
      <c r="F77" s="68">
        <f>VLOOKUP($A77,[3]FR!$A:$T,19,1)</f>
        <v>80.029793997629</v>
      </c>
      <c r="G77" s="68">
        <f t="shared" si="6"/>
        <v>-3.4302909748176312E-2</v>
      </c>
      <c r="H77" s="68">
        <f>VLOOKUP($A77,[5]IT!$A:$R,18,1)</f>
        <v>1920.5048149513041</v>
      </c>
      <c r="I77" s="68">
        <f>VLOOKUP($A77,[5]IT!$A:$R,17,1)</f>
        <v>74.517967676495815</v>
      </c>
      <c r="J77" s="68">
        <f t="shared" si="7"/>
        <v>-3.8801239703418956E-2</v>
      </c>
      <c r="K77" s="68">
        <f>VLOOKUP($A77,[3]IT!$A:$T,20,1)</f>
        <v>1706.9017326354397</v>
      </c>
      <c r="L77" s="68">
        <f>VLOOKUP($A77,[3]IT!$A:$T,19,1)</f>
        <v>63.885286849976673</v>
      </c>
      <c r="M77" s="68">
        <f t="shared" si="4"/>
        <v>-3.7427630207708798E-2</v>
      </c>
      <c r="N77" s="6">
        <f>VLOOKUP(A77,[4]ES!$A:$P,16,1)</f>
        <v>1297.9082956915483</v>
      </c>
      <c r="O77" s="6"/>
      <c r="P77" s="6"/>
      <c r="Q77" s="6">
        <f>VLOOKUP(A77,[3]ES!$A:$P,16,1)</f>
        <v>1207.0309416744897</v>
      </c>
    </row>
    <row r="78" spans="1:17" x14ac:dyDescent="0.3">
      <c r="A78" s="4">
        <v>44377</v>
      </c>
      <c r="B78" s="68">
        <f>VLOOKUP($A78,[5]FR!$A:$R,18,1)</f>
        <v>2593.6266580339502</v>
      </c>
      <c r="C78" s="68">
        <f>VLOOKUP($A78,[5]FR!$A:$R,17,1)</f>
        <v>78.940840967747903</v>
      </c>
      <c r="D78" s="68">
        <f t="shared" si="5"/>
        <v>-3.0436470385289578E-2</v>
      </c>
      <c r="E78" s="68">
        <f>VLOOKUP($A78,[3]FR!$A:$T,20,1)</f>
        <v>2353.7962426950585</v>
      </c>
      <c r="F78" s="68">
        <f>VLOOKUP($A78,[3]FR!$A:$T,19,1)</f>
        <v>79.225568300092135</v>
      </c>
      <c r="G78" s="68">
        <f t="shared" si="6"/>
        <v>-3.3658634873756171E-2</v>
      </c>
      <c r="H78" s="68">
        <f>VLOOKUP($A78,[5]IT!$A:$R,18,1)</f>
        <v>1924.5209522239556</v>
      </c>
      <c r="I78" s="68">
        <f>VLOOKUP($A78,[5]IT!$A:$R,17,1)</f>
        <v>73.641320561838285</v>
      </c>
      <c r="J78" s="68">
        <f t="shared" si="7"/>
        <v>-3.8264753873809051E-2</v>
      </c>
      <c r="K78" s="68">
        <f>VLOOKUP($A78,[3]IT!$A:$T,20,1)</f>
        <v>1718.9474674038393</v>
      </c>
      <c r="L78" s="68">
        <f>VLOOKUP($A78,[3]IT!$A:$T,19,1)</f>
        <v>63.184993108351748</v>
      </c>
      <c r="M78" s="68">
        <f t="shared" si="4"/>
        <v>-3.6757954682455365E-2</v>
      </c>
      <c r="N78" s="6">
        <f>VLOOKUP(A78,[4]ES!$A:$P,16,1)</f>
        <v>1300.5730021344684</v>
      </c>
      <c r="O78" s="6"/>
      <c r="P78" s="6"/>
      <c r="Q78" s="6">
        <f>VLOOKUP(A78,[3]ES!$A:$P,16,1)</f>
        <v>1221.9040690464151</v>
      </c>
    </row>
    <row r="79" spans="1:17" x14ac:dyDescent="0.3">
      <c r="A79" s="4">
        <v>44408</v>
      </c>
      <c r="B79" s="68">
        <f>VLOOKUP($A79,[5]FR!$A:$R,18,1)</f>
        <v>2599.8383336887496</v>
      </c>
      <c r="C79" s="68">
        <f>VLOOKUP($A79,[5]FR!$A:$R,17,1)</f>
        <v>77.977971521665651</v>
      </c>
      <c r="D79" s="68">
        <f t="shared" si="5"/>
        <v>-2.9993392477995946E-2</v>
      </c>
      <c r="E79" s="68">
        <f>VLOOKUP($A79,[3]FR!$A:$T,20,1)</f>
        <v>2368.1315675237424</v>
      </c>
      <c r="F79" s="68">
        <f>VLOOKUP($A79,[3]FR!$A:$T,19,1)</f>
        <v>78.423321566514062</v>
      </c>
      <c r="G79" s="68">
        <f t="shared" si="6"/>
        <v>-3.3116116790976313E-2</v>
      </c>
      <c r="H79" s="68">
        <f>VLOOKUP($A79,[5]IT!$A:$R,18,1)</f>
        <v>1928.5454879960366</v>
      </c>
      <c r="I79" s="68">
        <f>VLOOKUP($A79,[5]IT!$A:$R,17,1)</f>
        <v>72.765127805046234</v>
      </c>
      <c r="J79" s="68">
        <f t="shared" si="7"/>
        <v>-3.7730573770731704E-2</v>
      </c>
      <c r="K79" s="68">
        <f>VLOOKUP($A79,[3]IT!$A:$T,20,1)</f>
        <v>1727.1385300841057</v>
      </c>
      <c r="L79" s="68">
        <f>VLOOKUP($A79,[3]IT!$A:$T,19,1)</f>
        <v>62.493902733106715</v>
      </c>
      <c r="M79" s="68">
        <f t="shared" si="4"/>
        <v>-3.6183491737668244E-2</v>
      </c>
      <c r="N79" s="6">
        <f>VLOOKUP(A79,[4]ES!$A:$P,16,1)</f>
        <v>1303.2431794264851</v>
      </c>
      <c r="O79" s="6"/>
      <c r="P79" s="6"/>
      <c r="Q79" s="6">
        <f>VLOOKUP(A79,[3]ES!$A:$P,16,1)</f>
        <v>1230.6983628166445</v>
      </c>
    </row>
    <row r="80" spans="1:17" x14ac:dyDescent="0.3">
      <c r="A80" s="4">
        <v>44439</v>
      </c>
      <c r="B80" s="68">
        <f>VLOOKUP($A80,[5]FR!$A:$R,18,1)</f>
        <v>2606.0648861625855</v>
      </c>
      <c r="C80" s="68">
        <f>VLOOKUP($A80,[5]FR!$A:$R,17,1)</f>
        <v>77.028248029874291</v>
      </c>
      <c r="D80" s="68">
        <f t="shared" si="5"/>
        <v>-2.955730244433703E-2</v>
      </c>
      <c r="E80" s="68">
        <f>VLOOKUP($A80,[3]FR!$A:$T,20,1)</f>
        <v>2375.0544463017118</v>
      </c>
      <c r="F80" s="68">
        <f>VLOOKUP($A80,[3]FR!$A:$T,19,1)</f>
        <v>77.628317854686699</v>
      </c>
      <c r="G80" s="68">
        <f t="shared" si="6"/>
        <v>-3.2684858225277627E-2</v>
      </c>
      <c r="H80" s="68">
        <f>VLOOKUP($A80,[5]IT!$A:$R,18,1)</f>
        <v>1932.5784398303915</v>
      </c>
      <c r="I80" s="68">
        <f>VLOOKUP($A80,[5]IT!$A:$R,17,1)</f>
        <v>71.889686029860442</v>
      </c>
      <c r="J80" s="68">
        <f t="shared" si="7"/>
        <v>-3.7198845101557527E-2</v>
      </c>
      <c r="K80" s="68">
        <f>VLOOKUP($A80,[3]IT!$A:$T,20,1)</f>
        <v>1730.8784245194909</v>
      </c>
      <c r="L80" s="68">
        <f>VLOOKUP($A80,[3]IT!$A:$T,19,1)</f>
        <v>61.804759516099736</v>
      </c>
      <c r="M80" s="68">
        <f t="shared" si="4"/>
        <v>-3.5707163854247798E-2</v>
      </c>
      <c r="N80" s="6">
        <f>VLOOKUP(A80,[4]ES!$A:$P,16,1)</f>
        <v>1305.918838799676</v>
      </c>
      <c r="O80" s="6"/>
      <c r="P80" s="6"/>
      <c r="Q80" s="6">
        <f>VLOOKUP(A80,[3]ES!$A:$P,16,1)</f>
        <v>1232.4055552041316</v>
      </c>
    </row>
    <row r="81" spans="1:17" x14ac:dyDescent="0.3">
      <c r="A81" s="4">
        <v>44469</v>
      </c>
      <c r="B81" s="68">
        <f>VLOOKUP($A81,[5]FR!$A:$R,18,1)</f>
        <v>2612.3063510850948</v>
      </c>
      <c r="C81" s="68">
        <f>VLOOKUP($A81,[5]FR!$A:$R,17,1)</f>
        <v>76.078548624220886</v>
      </c>
      <c r="D81" s="68">
        <f t="shared" si="5"/>
        <v>-2.9123134272754619E-2</v>
      </c>
      <c r="E81" s="68">
        <f>VLOOKUP($A81,[3]FR!$A:$T,20,1)</f>
        <v>2381.8493126847238</v>
      </c>
      <c r="F81" s="68">
        <f>VLOOKUP($A81,[3]FR!$A:$T,19,1)</f>
        <v>76.834466479922938</v>
      </c>
      <c r="G81" s="68">
        <f t="shared" si="6"/>
        <v>-3.2258323845566136E-2</v>
      </c>
      <c r="H81" s="68">
        <f>VLOOKUP($A81,[5]IT!$A:$R,18,1)</f>
        <v>1936.6198253265911</v>
      </c>
      <c r="I81" s="68">
        <f>VLOOKUP($A81,[5]IT!$A:$R,17,1)</f>
        <v>71.026075377814777</v>
      </c>
      <c r="J81" s="68">
        <f t="shared" si="7"/>
        <v>-3.6675280532066722E-2</v>
      </c>
      <c r="K81" s="68">
        <f>VLOOKUP($A81,[3]IT!$A:$T,20,1)</f>
        <v>1734.5481927049884</v>
      </c>
      <c r="L81" s="68">
        <f>VLOOKUP($A81,[3]IT!$A:$T,19,1)</f>
        <v>61.117506728556599</v>
      </c>
      <c r="M81" s="68">
        <f t="shared" si="4"/>
        <v>-3.5235404231257039E-2</v>
      </c>
      <c r="N81" s="6">
        <f>VLOOKUP(A81,[4]ES!$A:$P,16,1)</f>
        <v>1308.5999915091791</v>
      </c>
      <c r="O81" s="6"/>
      <c r="P81" s="6"/>
      <c r="Q81" s="6">
        <f>VLOOKUP(A81,[3]ES!$A:$P,16,1)</f>
        <v>1234.0697491190176</v>
      </c>
    </row>
    <row r="82" spans="1:17" x14ac:dyDescent="0.3">
      <c r="A82" s="4">
        <v>44500</v>
      </c>
      <c r="B82" s="68">
        <f>VLOOKUP($A82,[5]FR!$A:$R,18,1)</f>
        <v>2618.5627641712454</v>
      </c>
      <c r="C82" s="68">
        <f>VLOOKUP($A82,[5]FR!$A:$R,17,1)</f>
        <v>75.131587352787093</v>
      </c>
      <c r="D82" s="68">
        <f t="shared" si="5"/>
        <v>-2.8691917711800831E-2</v>
      </c>
      <c r="E82" s="68">
        <f>VLOOKUP($A82,[3]FR!$A:$T,20,1)</f>
        <v>2388.6441790677632</v>
      </c>
      <c r="F82" s="68">
        <f>VLOOKUP($A82,[3]FR!$A:$T,19,1)</f>
        <v>76.041398629297333</v>
      </c>
      <c r="G82" s="68">
        <f t="shared" si="6"/>
        <v>-3.1834544171821633E-2</v>
      </c>
      <c r="H82" s="68">
        <f>VLOOKUP($A82,[5]IT!$A:$R,18,1)</f>
        <v>1940.6696621210108</v>
      </c>
      <c r="I82" s="68">
        <f>VLOOKUP($A82,[5]IT!$A:$R,17,1)</f>
        <v>70.187288446587132</v>
      </c>
      <c r="J82" s="68">
        <f t="shared" si="7"/>
        <v>-3.6166530459324817E-2</v>
      </c>
      <c r="K82" s="68">
        <f>VLOOKUP($A82,[3]IT!$A:$T,20,1)</f>
        <v>1738.2179608904571</v>
      </c>
      <c r="L82" s="68">
        <f>VLOOKUP($A82,[3]IT!$A:$T,19,1)</f>
        <v>60.441123066030507</v>
      </c>
      <c r="M82" s="68">
        <f t="shared" si="4"/>
        <v>-3.4771889616804802E-2</v>
      </c>
      <c r="N82" s="6">
        <f>VLOOKUP(A82,[4]ES!$A:$P,16,1)</f>
        <v>1311.2866488332404</v>
      </c>
      <c r="O82" s="6"/>
      <c r="P82" s="6"/>
      <c r="Q82" s="6">
        <f>VLOOKUP(A82,[3]ES!$A:$P,16,1)</f>
        <v>1235.7339430339359</v>
      </c>
    </row>
    <row r="83" spans="1:17" x14ac:dyDescent="0.3">
      <c r="A83" s="4">
        <v>44530</v>
      </c>
      <c r="B83" s="68">
        <f>VLOOKUP($A83,[5]FR!$A:$R,18,1)</f>
        <v>2624.8341612215427</v>
      </c>
      <c r="C83" s="68">
        <f>VLOOKUP($A83,[5]FR!$A:$R,17,1)</f>
        <v>74.215704824137674</v>
      </c>
      <c r="D83" s="68">
        <f t="shared" si="5"/>
        <v>-2.8274435741722916E-2</v>
      </c>
      <c r="E83" s="68">
        <f>VLOOKUP($A83,[3]FR!$A:$T,20,1)</f>
        <v>2395.4390454507402</v>
      </c>
      <c r="F83" s="68">
        <f>VLOOKUP($A83,[3]FR!$A:$T,19,1)</f>
        <v>75.252598330921089</v>
      </c>
      <c r="G83" s="68">
        <f t="shared" si="6"/>
        <v>-3.1414950204571419E-2</v>
      </c>
      <c r="H83" s="68">
        <f>VLOOKUP($A83,[5]IT!$A:$R,18,1)</f>
        <v>1944.7279678869068</v>
      </c>
      <c r="I83" s="68">
        <f>VLOOKUP($A83,[5]IT!$A:$R,17,1)</f>
        <v>69.35208754735126</v>
      </c>
      <c r="J83" s="68">
        <f t="shared" si="7"/>
        <v>-3.5661587992025186E-2</v>
      </c>
      <c r="K83" s="68">
        <f>VLOOKUP($A83,[3]IT!$A:$T,20,1)</f>
        <v>1741.8877290759422</v>
      </c>
      <c r="L83" s="68">
        <f>VLOOKUP($A83,[3]IT!$A:$T,19,1)</f>
        <v>59.775185160912763</v>
      </c>
      <c r="M83" s="68">
        <f t="shared" si="4"/>
        <v>-3.4316324848687595E-2</v>
      </c>
      <c r="N83" s="6">
        <f>VLOOKUP(A83,[4]ES!$A:$P,16,1)</f>
        <v>1313.9788220732605</v>
      </c>
      <c r="O83" s="6"/>
      <c r="P83" s="6"/>
      <c r="Q83" s="6">
        <f>VLOOKUP(A83,[3]ES!$A:$P,16,1)</f>
        <v>1237.3981369488317</v>
      </c>
    </row>
    <row r="84" spans="1:17" x14ac:dyDescent="0.3">
      <c r="A84" s="4">
        <v>44561</v>
      </c>
      <c r="B84" s="68">
        <f>VLOOKUP($A84,[5]FR!$A:$R,18,1)</f>
        <v>2631.1205781222329</v>
      </c>
      <c r="C84" s="68">
        <f>VLOOKUP($A84,[5]FR!$A:$R,17,1)</f>
        <v>73.299829822406352</v>
      </c>
      <c r="D84" s="68">
        <f t="shared" si="5"/>
        <v>-2.7858787784905952E-2</v>
      </c>
      <c r="E84" s="68">
        <f>VLOOKUP($A84,[3]FR!$A:$T,20,1)</f>
        <v>2402.2339118337632</v>
      </c>
      <c r="F84" s="68">
        <f>VLOOKUP($A84,[3]FR!$A:$T,19,1)</f>
        <v>74.465380510189945</v>
      </c>
      <c r="G84" s="68">
        <f t="shared" si="6"/>
        <v>-3.0998388684533324E-2</v>
      </c>
      <c r="H84" s="68">
        <f>VLOOKUP($A84,[5]IT!$A:$R,18,1)</f>
        <v>1948.7947603344937</v>
      </c>
      <c r="I84" s="68">
        <f>VLOOKUP($A84,[5]IT!$A:$R,17,1)</f>
        <v>68.517011007545989</v>
      </c>
      <c r="J84" s="68">
        <f t="shared" si="7"/>
        <v>-3.5158659291441054E-2</v>
      </c>
      <c r="K84" s="68">
        <f>VLOOKUP($A84,[3]IT!$A:$T,20,1)</f>
        <v>1745.5574972614352</v>
      </c>
      <c r="L84" s="68">
        <f>VLOOKUP($A84,[3]IT!$A:$T,19,1)</f>
        <v>59.124012603037578</v>
      </c>
      <c r="M84" s="68">
        <f t="shared" si="4"/>
        <v>-3.3871134405939578E-2</v>
      </c>
      <c r="N84" s="6">
        <f>VLOOKUP(A84,[4]ES!$A:$P,16,1)</f>
        <v>1316.6765225538429</v>
      </c>
      <c r="O84" s="6"/>
      <c r="P84" s="6"/>
      <c r="Q84" s="6">
        <f>VLOOKUP(A84,[3]ES!$A:$P,16,1)</f>
        <v>1239.0623308637639</v>
      </c>
    </row>
    <row r="85" spans="1:17" x14ac:dyDescent="0.3">
      <c r="A85" s="4">
        <v>44592</v>
      </c>
      <c r="B85" s="68">
        <f>VLOOKUP($A85,[5]FR!$A:$R,18,1)</f>
        <v>2637.4220508455096</v>
      </c>
      <c r="C85" s="68">
        <f>VLOOKUP($A85,[5]FR!$A:$R,17,1)</f>
        <v>72.38397288527851</v>
      </c>
      <c r="D85" s="68">
        <f t="shared" si="5"/>
        <v>-2.7444971449326255E-2</v>
      </c>
      <c r="E85" s="68">
        <f>VLOOKUP($A85,[3]FR!$A:$T,20,1)</f>
        <v>2409.1401694689389</v>
      </c>
      <c r="F85" s="68">
        <f>VLOOKUP($A85,[3]FR!$A:$T,19,1)</f>
        <v>73.678936528643959</v>
      </c>
      <c r="G85" s="68">
        <f t="shared" si="6"/>
        <v>-3.0583084148601218E-2</v>
      </c>
      <c r="H85" s="68">
        <f>VLOOKUP($A85,[5]IT!$A:$R,18,1)</f>
        <v>1952.8700572110215</v>
      </c>
      <c r="I85" s="68">
        <f>VLOOKUP($A85,[5]IT!$A:$R,17,1)</f>
        <v>67.698971787885469</v>
      </c>
      <c r="J85" s="68">
        <f t="shared" si="7"/>
        <v>-3.4666398584946974E-2</v>
      </c>
      <c r="K85" s="68">
        <f>VLOOKUP($A85,[3]IT!$A:$T,20,1)</f>
        <v>1749.2874255811062</v>
      </c>
      <c r="L85" s="68">
        <f>VLOOKUP($A85,[3]IT!$A:$T,19,1)</f>
        <v>58.474238101289203</v>
      </c>
      <c r="M85" s="68">
        <f t="shared" si="4"/>
        <v>-3.3427461517288558E-2</v>
      </c>
      <c r="N85" s="6">
        <f>VLOOKUP(A85,[4]ES!$A:$P,16,1)</f>
        <v>1319.3797616228414</v>
      </c>
      <c r="O85" s="6"/>
      <c r="P85" s="6"/>
      <c r="Q85" s="6">
        <f>VLOOKUP(A85,[3]ES!$A:$P,16,1)</f>
        <v>1240.7538066461318</v>
      </c>
    </row>
    <row r="86" spans="1:17" x14ac:dyDescent="0.3">
      <c r="A86" s="4">
        <v>44620</v>
      </c>
      <c r="B86" s="68">
        <f>VLOOKUP($A86,[5]FR!$A:$R,18,1)</f>
        <v>2643.7386154497171</v>
      </c>
      <c r="C86" s="68">
        <f>VLOOKUP($A86,[5]FR!$A:$R,17,1)</f>
        <v>71.468424551793092</v>
      </c>
      <c r="D86" s="68">
        <f t="shared" si="5"/>
        <v>-2.703309023597851E-2</v>
      </c>
      <c r="E86" s="68">
        <f>VLOOKUP($A86,[3]FR!$A:$T,20,1)</f>
        <v>2415.7122533475626</v>
      </c>
      <c r="F86" s="68">
        <f>VLOOKUP($A86,[3]FR!$A:$T,19,1)</f>
        <v>72.893377181859336</v>
      </c>
      <c r="G86" s="68">
        <f t="shared" si="6"/>
        <v>-3.0174693646086225E-2</v>
      </c>
      <c r="H86" s="68">
        <f>VLOOKUP($A86,[5]IT!$A:$R,18,1)</f>
        <v>1956.9538763008522</v>
      </c>
      <c r="I86" s="68">
        <f>VLOOKUP($A86,[5]IT!$A:$R,17,1)</f>
        <v>66.880932568224949</v>
      </c>
      <c r="J86" s="68">
        <f t="shared" si="7"/>
        <v>-3.4176039291558151E-2</v>
      </c>
      <c r="K86" s="68">
        <f>VLOOKUP($A86,[3]IT!$A:$T,20,1)</f>
        <v>1752.8368734982223</v>
      </c>
      <c r="L86" s="68">
        <f>VLOOKUP($A86,[3]IT!$A:$T,19,1)</f>
        <v>57.825580371567263</v>
      </c>
      <c r="M86" s="68">
        <f t="shared" si="4"/>
        <v>-3.2989710135525575E-2</v>
      </c>
      <c r="N86" s="6">
        <f>VLOOKUP(A86,[4]ES!$A:$P,16,1)</f>
        <v>1322.0885506514078</v>
      </c>
      <c r="O86" s="6"/>
      <c r="P86" s="6"/>
      <c r="Q86" s="6">
        <f>VLOOKUP(A86,[3]ES!$A:$P,16,1)</f>
        <v>1242.3634368261462</v>
      </c>
    </row>
    <row r="87" spans="1:17" x14ac:dyDescent="0.3">
      <c r="A87" s="5">
        <v>44651</v>
      </c>
      <c r="B87" s="68">
        <f>VLOOKUP($A87,[5]FR!$A:$R,18,1)</f>
        <v>2650.0703080795615</v>
      </c>
      <c r="C87" s="68">
        <f>VLOOKUP($A87,[5]FR!$A:$R,17,1)</f>
        <v>70.553491655489282</v>
      </c>
      <c r="D87" s="68">
        <f t="shared" si="5"/>
        <v>-2.6623252764421033E-2</v>
      </c>
      <c r="E87" s="68">
        <f>VLOOKUP($A87,[3]FR!$A:$T,20,1)</f>
        <v>2422.2843372262137</v>
      </c>
      <c r="F87" s="68">
        <f>VLOOKUP($A87,[3]FR!$A:$T,19,1)</f>
        <v>72.12447420043388</v>
      </c>
      <c r="G87" s="68">
        <f t="shared" si="6"/>
        <v>-2.9775395519018411E-2</v>
      </c>
      <c r="H87" s="68">
        <f>VLOOKUP($A87,[5]IT!$A:$R,18,1)</f>
        <v>1961.0462354255396</v>
      </c>
      <c r="I87" s="68">
        <f>VLOOKUP($A87,[5]IT!$A:$R,17,1)</f>
        <v>66.078836655379305</v>
      </c>
      <c r="J87" s="68">
        <f t="shared" si="7"/>
        <v>-3.3695705619628313E-2</v>
      </c>
      <c r="K87" s="68">
        <f>VLOOKUP($A87,[3]IT!$A:$T,20,1)</f>
        <v>1756.3863214152955</v>
      </c>
      <c r="L87" s="68">
        <f>VLOOKUP($A87,[3]IT!$A:$T,19,1)</f>
        <v>57.177687850891942</v>
      </c>
      <c r="M87" s="68">
        <f t="shared" si="4"/>
        <v>-3.255416371315064E-2</v>
      </c>
      <c r="N87" s="6">
        <f>VLOOKUP(A87,[4]ES!$A:$P,16,1)</f>
        <v>1324.8029010340397</v>
      </c>
      <c r="O87" s="6"/>
      <c r="P87" s="6"/>
      <c r="Q87" s="6">
        <f>VLOOKUP(A87,[3]ES!$A:$P,16,1)</f>
        <v>1243.9730670061072</v>
      </c>
    </row>
    <row r="88" spans="1:17" x14ac:dyDescent="0.3">
      <c r="A88" s="4">
        <v>44681</v>
      </c>
      <c r="B88" s="68">
        <f>VLOOKUP($A88,[5]FR!$A:$R,18,1)</f>
        <v>2656.4171649663126</v>
      </c>
      <c r="C88" s="68">
        <f>VLOOKUP($A88,[5]FR!$A:$R,17,1)</f>
        <v>69.650577755154799</v>
      </c>
      <c r="D88" s="68">
        <f t="shared" si="5"/>
        <v>-2.6219743899312621E-2</v>
      </c>
      <c r="E88" s="68">
        <f>VLOOKUP($A88,[3]FR!$A:$T,20,1)</f>
        <v>2429.0792036092794</v>
      </c>
      <c r="F88" s="68">
        <f>VLOOKUP($A88,[3]FR!$A:$T,19,1)</f>
        <v>71.35646823245817</v>
      </c>
      <c r="G88" s="68">
        <f t="shared" si="6"/>
        <v>-2.9375933121666933E-2</v>
      </c>
      <c r="H88" s="68">
        <f>VLOOKUP($A88,[5]IT!$A:$R,18,1)</f>
        <v>1965.1471524439044</v>
      </c>
      <c r="I88" s="68">
        <f>VLOOKUP($A88,[5]IT!$A:$R,17,1)</f>
        <v>65.280039532492708</v>
      </c>
      <c r="J88" s="68">
        <f t="shared" si="7"/>
        <v>-3.3218906508506944E-2</v>
      </c>
      <c r="K88" s="68">
        <f>VLOOKUP($A88,[3]IT!$A:$T,20,1)</f>
        <v>1760.056089600856</v>
      </c>
      <c r="L88" s="68">
        <f>VLOOKUP($A88,[3]IT!$A:$T,19,1)</f>
        <v>56.531184941284955</v>
      </c>
      <c r="M88" s="68">
        <f t="shared" si="4"/>
        <v>-3.2118967841590233E-2</v>
      </c>
      <c r="N88" s="6">
        <f>VLOOKUP(A88,[4]ES!$A:$P,16,1)</f>
        <v>1327.5228241886284</v>
      </c>
      <c r="O88" s="6"/>
      <c r="P88" s="6"/>
      <c r="Q88" s="6">
        <f>VLOOKUP(A88,[3]ES!$A:$P,16,1)</f>
        <v>1245.6372609210489</v>
      </c>
    </row>
    <row r="89" spans="1:17" x14ac:dyDescent="0.3">
      <c r="A89" s="4">
        <v>44712</v>
      </c>
      <c r="B89" s="68">
        <f>VLOOKUP($A89,[5]FR!$A:$R,18,1)</f>
        <v>2662.7792224280142</v>
      </c>
      <c r="C89" s="68">
        <f>VLOOKUP($A89,[5]FR!$A:$R,17,1)</f>
        <v>68.77945144724319</v>
      </c>
      <c r="D89" s="68">
        <f t="shared" si="5"/>
        <v>-2.5829948975089157E-2</v>
      </c>
      <c r="E89" s="68">
        <f>VLOOKUP($A89,[3]FR!$A:$T,20,1)</f>
        <v>2435.8740699922446</v>
      </c>
      <c r="F89" s="68">
        <f>VLOOKUP($A89,[3]FR!$A:$T,19,1)</f>
        <v>70.590779150331556</v>
      </c>
      <c r="G89" s="68">
        <f t="shared" si="6"/>
        <v>-2.8979650475345099E-2</v>
      </c>
      <c r="H89" s="68">
        <f>VLOOKUP($A89,[5]IT!$A:$R,18,1)</f>
        <v>1969.2566452521144</v>
      </c>
      <c r="I89" s="68">
        <f>VLOOKUP($A89,[5]IT!$A:$R,17,1)</f>
        <v>64.489975362149394</v>
      </c>
      <c r="J89" s="68">
        <f t="shared" si="7"/>
        <v>-3.2748385294336817E-2</v>
      </c>
      <c r="K89" s="68">
        <f>VLOOKUP($A89,[3]IT!$A:$T,20,1)</f>
        <v>1763.7258577862794</v>
      </c>
      <c r="L89" s="68">
        <f>VLOOKUP($A89,[3]IT!$A:$T,19,1)</f>
        <v>55.885195842106718</v>
      </c>
      <c r="M89" s="68">
        <f t="shared" si="4"/>
        <v>-3.1685874307161542E-2</v>
      </c>
      <c r="N89" s="6">
        <f>VLOOKUP(A89,[4]ES!$A:$P,16,1)</f>
        <v>1330.2483315565075</v>
      </c>
      <c r="O89" s="6"/>
      <c r="P89" s="6"/>
      <c r="Q89" s="6">
        <f>VLOOKUP(A89,[3]ES!$A:$P,16,1)</f>
        <v>1247.3014548359649</v>
      </c>
    </row>
    <row r="90" spans="1:17" x14ac:dyDescent="0.3">
      <c r="A90" s="4">
        <v>44742</v>
      </c>
      <c r="B90" s="68">
        <f>VLOOKUP($A90,[5]FR!$A:$R,18,1)</f>
        <v>2669.1565168696893</v>
      </c>
      <c r="C90" s="68">
        <f>VLOOKUP($A90,[5]FR!$A:$R,17,1)</f>
        <v>67.9094229489274</v>
      </c>
      <c r="D90" s="68">
        <f t="shared" si="5"/>
        <v>-2.5442278307669135E-2</v>
      </c>
      <c r="E90" s="68">
        <f>VLOOKUP($A90,[3]FR!$A:$T,20,1)</f>
        <v>2442.6689363753176</v>
      </c>
      <c r="F90" s="68">
        <f>VLOOKUP($A90,[3]FR!$A:$T,19,1)</f>
        <v>69.843920173038043</v>
      </c>
      <c r="G90" s="68">
        <f t="shared" si="6"/>
        <v>-2.8593281362426302E-2</v>
      </c>
      <c r="H90" s="68">
        <f>VLOOKUP($A90,[5]IT!$A:$R,18,1)</f>
        <v>1973.3747317837613</v>
      </c>
      <c r="I90" s="68">
        <f>VLOOKUP($A90,[5]IT!$A:$R,17,1)</f>
        <v>63.716489937830524</v>
      </c>
      <c r="J90" s="68">
        <f t="shared" si="7"/>
        <v>-3.2288084422889253E-2</v>
      </c>
      <c r="K90" s="68">
        <f>VLOOKUP($A90,[3]IT!$A:$T,20,1)</f>
        <v>1767.3956259717911</v>
      </c>
      <c r="L90" s="68">
        <f>VLOOKUP($A90,[3]IT!$A:$T,19,1)</f>
        <v>55.245379512610697</v>
      </c>
      <c r="M90" s="68">
        <f t="shared" si="4"/>
        <v>-3.1258071877503027E-2</v>
      </c>
      <c r="N90" s="6">
        <f>VLOOKUP(A90,[4]ES!$A:$P,16,1)</f>
        <v>1332.9794346025001</v>
      </c>
      <c r="O90" s="6"/>
      <c r="P90" s="6"/>
      <c r="Q90" s="6">
        <f>VLOOKUP(A90,[3]ES!$A:$P,16,1)</f>
        <v>1248.9656487508687</v>
      </c>
    </row>
    <row r="91" spans="1:17" x14ac:dyDescent="0.3">
      <c r="A91" s="4">
        <v>44773</v>
      </c>
      <c r="B91" s="68">
        <f>VLOOKUP($A91,[5]FR!$A:$R,18,1)</f>
        <v>2675.5490847835526</v>
      </c>
      <c r="C91" s="68">
        <f>VLOOKUP($A91,[5]FR!$A:$R,17,1)</f>
        <v>67.039711407497208</v>
      </c>
      <c r="D91" s="68">
        <f t="shared" si="5"/>
        <v>-2.5056431141094394E-2</v>
      </c>
      <c r="E91" s="68">
        <f>VLOOKUP($A91,[3]FR!$A:$T,20,1)</f>
        <v>2449.4638027582446</v>
      </c>
      <c r="F91" s="68">
        <f>VLOOKUP($A91,[3]FR!$A:$T,19,1)</f>
        <v>69.099375809523494</v>
      </c>
      <c r="G91" s="68">
        <f t="shared" si="6"/>
        <v>-2.8210000789443555E-2</v>
      </c>
      <c r="H91" s="68">
        <f>VLOOKUP($A91,[5]IT!$A:$R,18,1)</f>
        <v>1977.501430009939</v>
      </c>
      <c r="I91" s="68">
        <f>VLOOKUP($A91,[5]IT!$A:$R,17,1)</f>
        <v>62.94316287437497</v>
      </c>
      <c r="J91" s="68">
        <f t="shared" si="7"/>
        <v>-3.1829642153057058E-2</v>
      </c>
      <c r="K91" s="68">
        <f>VLOOKUP($A91,[3]IT!$A:$T,20,1)</f>
        <v>1771.0653941572871</v>
      </c>
      <c r="L91" s="68">
        <f>VLOOKUP($A91,[3]IT!$A:$T,19,1)</f>
        <v>54.606482538065073</v>
      </c>
      <c r="M91" s="68">
        <f t="shared" si="4"/>
        <v>-3.083256141654107E-2</v>
      </c>
      <c r="N91" s="6">
        <f>VLOOKUP(A91,[4]ES!$A:$P,16,1)</f>
        <v>1335.7161448149675</v>
      </c>
      <c r="O91" s="6"/>
      <c r="P91" s="6"/>
      <c r="Q91" s="6">
        <f>VLOOKUP(A91,[3]ES!$A:$P,16,1)</f>
        <v>1250.6298426657927</v>
      </c>
    </row>
    <row r="92" spans="1:17" x14ac:dyDescent="0.3">
      <c r="A92" s="4">
        <v>44804</v>
      </c>
      <c r="B92" s="68">
        <f>VLOOKUP($A92,[5]FR!$A:$R,18,1)</f>
        <v>2681.9569627492147</v>
      </c>
      <c r="C92" s="68">
        <f>VLOOKUP($A92,[5]FR!$A:$R,17,1)</f>
        <v>66.194562563306732</v>
      </c>
      <c r="D92" s="68">
        <f t="shared" si="5"/>
        <v>-2.4681441008453823E-2</v>
      </c>
      <c r="E92" s="68">
        <f>VLOOKUP($A92,[3]FR!$A:$T,20,1)</f>
        <v>2456.3700603934417</v>
      </c>
      <c r="F92" s="68">
        <f>VLOOKUP($A92,[3]FR!$A:$T,19,1)</f>
        <v>68.366434852142319</v>
      </c>
      <c r="G92" s="68">
        <f t="shared" si="6"/>
        <v>-2.7832302613716081E-2</v>
      </c>
      <c r="H92" s="68">
        <f>VLOOKUP($A92,[5]IT!$A:$R,18,1)</f>
        <v>1981.6367579393232</v>
      </c>
      <c r="I92" s="68">
        <f>VLOOKUP($A92,[5]IT!$A:$R,17,1)</f>
        <v>62.188542943786132</v>
      </c>
      <c r="J92" s="68">
        <f t="shared" si="7"/>
        <v>-3.1382412894104338E-2</v>
      </c>
      <c r="K92" s="68">
        <f>VLOOKUP($A92,[3]IT!$A:$T,20,1)</f>
        <v>1774.7953224769108</v>
      </c>
      <c r="L92" s="68">
        <f>VLOOKUP($A92,[3]IT!$A:$T,19,1)</f>
        <v>53.977100772935039</v>
      </c>
      <c r="M92" s="68">
        <f t="shared" si="4"/>
        <v>-3.0413141216534424E-2</v>
      </c>
      <c r="N92" s="6">
        <f>VLOOKUP(A92,[4]ES!$A:$P,16,1)</f>
        <v>1338.4584737058574</v>
      </c>
      <c r="O92" s="6"/>
      <c r="P92" s="6"/>
      <c r="Q92" s="6">
        <f>VLOOKUP(A92,[3]ES!$A:$P,16,1)</f>
        <v>1252.3213184481658</v>
      </c>
    </row>
    <row r="93" spans="1:17" x14ac:dyDescent="0.3">
      <c r="A93" s="4">
        <v>44834</v>
      </c>
      <c r="B93" s="68">
        <f>VLOOKUP($A93,[5]FR!$A:$R,18,1)</f>
        <v>2688.3801874338951</v>
      </c>
      <c r="C93" s="68">
        <f>VLOOKUP($A93,[5]FR!$A:$R,17,1)</f>
        <v>65.353554882926034</v>
      </c>
      <c r="D93" s="68">
        <f t="shared" si="5"/>
        <v>-2.4309640127688607E-2</v>
      </c>
      <c r="E93" s="68">
        <f>VLOOKUP($A93,[3]FR!$A:$T,20,1)</f>
        <v>2463.1649267764865</v>
      </c>
      <c r="F93" s="68">
        <f>VLOOKUP($A93,[3]FR!$A:$T,19,1)</f>
        <v>67.633950591817225</v>
      </c>
      <c r="G93" s="68">
        <f t="shared" si="6"/>
        <v>-2.7458149414432E-2</v>
      </c>
      <c r="H93" s="68">
        <f>VLOOKUP($A93,[5]IT!$A:$R,18,1)</f>
        <v>1985.780733618248</v>
      </c>
      <c r="I93" s="68">
        <f>VLOOKUP($A93,[5]IT!$A:$R,17,1)</f>
        <v>61.437316424869309</v>
      </c>
      <c r="J93" s="68">
        <f t="shared" si="7"/>
        <v>-3.0938620455303597E-2</v>
      </c>
      <c r="K93" s="68">
        <f>VLOOKUP($A93,[3]IT!$A:$T,20,1)</f>
        <v>1778.4650906624636</v>
      </c>
      <c r="L93" s="68">
        <f>VLOOKUP($A93,[3]IT!$A:$T,19,1)</f>
        <v>53.357523391657729</v>
      </c>
      <c r="M93" s="68">
        <f t="shared" si="4"/>
        <v>-3.000200772666417E-2</v>
      </c>
      <c r="N93" s="6">
        <f>VLOOKUP(A93,[4]ES!$A:$P,16,1)</f>
        <v>1341.2064328107526</v>
      </c>
      <c r="O93" s="6"/>
      <c r="P93" s="6"/>
      <c r="Q93" s="6">
        <f>VLOOKUP(A93,[3]ES!$A:$P,16,1)</f>
        <v>1253.9855123630578</v>
      </c>
    </row>
    <row r="94" spans="1:17" x14ac:dyDescent="0.3">
      <c r="A94" s="4">
        <v>44865</v>
      </c>
      <c r="B94" s="68">
        <f>VLOOKUP($A94,[5]FR!$A:$R,18,1)</f>
        <v>2694.8187955926292</v>
      </c>
      <c r="C94" s="68">
        <f>VLOOKUP($A94,[5]FR!$A:$R,17,1)</f>
        <v>64.515780571884093</v>
      </c>
      <c r="D94" s="68">
        <f t="shared" si="5"/>
        <v>-2.3940674852572473E-2</v>
      </c>
      <c r="E94" s="68">
        <f>VLOOKUP($A94,[3]FR!$A:$T,20,1)</f>
        <v>2469.9597931594562</v>
      </c>
      <c r="F94" s="68">
        <f>VLOOKUP($A94,[3]FR!$A:$T,19,1)</f>
        <v>66.901832652465089</v>
      </c>
      <c r="G94" s="68">
        <f t="shared" si="6"/>
        <v>-2.7086203118669966E-2</v>
      </c>
      <c r="H94" s="68">
        <f>VLOOKUP($A94,[5]IT!$A:$R,18,1)</f>
        <v>1989.9333751307868</v>
      </c>
      <c r="I94" s="68">
        <f>VLOOKUP($A94,[5]IT!$A:$R,17,1)</f>
        <v>60.696632361472318</v>
      </c>
      <c r="J94" s="68">
        <f t="shared" si="7"/>
        <v>-3.0501841478729447E-2</v>
      </c>
      <c r="K94" s="68">
        <f>VLOOKUP($A94,[3]IT!$A:$T,20,1)</f>
        <v>1782.1348588479159</v>
      </c>
      <c r="L94" s="68">
        <f>VLOOKUP($A94,[3]IT!$A:$T,19,1)</f>
        <v>52.747373146818063</v>
      </c>
      <c r="M94" s="68">
        <f t="shared" si="4"/>
        <v>-2.9597857246851277E-2</v>
      </c>
      <c r="N94" s="6">
        <f>VLOOKUP(A94,[4]ES!$A:$P,16,1)</f>
        <v>1343.9600336889196</v>
      </c>
      <c r="O94" s="6"/>
      <c r="P94" s="6"/>
      <c r="Q94" s="6">
        <f>VLOOKUP(A94,[3]ES!$A:$P,16,1)</f>
        <v>1255.6497062779613</v>
      </c>
    </row>
    <row r="95" spans="1:17" x14ac:dyDescent="0.3">
      <c r="A95" s="4">
        <v>44895</v>
      </c>
      <c r="B95" s="68">
        <f>VLOOKUP($A95,[5]FR!$A:$R,18,1)</f>
        <v>2701.2728240684805</v>
      </c>
      <c r="C95" s="68">
        <f>VLOOKUP($A95,[5]FR!$A:$R,17,1)</f>
        <v>63.706516273695478</v>
      </c>
      <c r="D95" s="68">
        <f t="shared" si="5"/>
        <v>-2.3583888197470142E-2</v>
      </c>
      <c r="E95" s="68">
        <f>VLOOKUP($A95,[3]FR!$A:$T,20,1)</f>
        <v>2476.7546595425406</v>
      </c>
      <c r="F95" s="68">
        <f>VLOOKUP($A95,[3]FR!$A:$T,19,1)</f>
        <v>66.192317409420497</v>
      </c>
      <c r="G95" s="68">
        <f t="shared" si="6"/>
        <v>-2.6725423591873364E-2</v>
      </c>
      <c r="H95" s="68">
        <f>VLOOKUP($A95,[5]IT!$A:$R,18,1)</f>
        <v>1994.0947005988296</v>
      </c>
      <c r="I95" s="68">
        <f>VLOOKUP($A95,[5]IT!$A:$R,17,1)</f>
        <v>59.955948298075327</v>
      </c>
      <c r="J95" s="68">
        <f t="shared" si="7"/>
        <v>-3.0066750731582843E-2</v>
      </c>
      <c r="K95" s="68">
        <f>VLOOKUP($A95,[3]IT!$A:$T,20,1)</f>
        <v>1785.8046270334071</v>
      </c>
      <c r="L95" s="68">
        <f>VLOOKUP($A95,[3]IT!$A:$T,19,1)</f>
        <v>52.138094228374683</v>
      </c>
      <c r="M95" s="68">
        <f t="shared" si="4"/>
        <v>-2.9195855716303582E-2</v>
      </c>
      <c r="N95" s="6">
        <f>VLOOKUP(A95,[4]ES!$A:$P,16,1)</f>
        <v>1346.7192879233564</v>
      </c>
      <c r="O95" s="6"/>
      <c r="P95" s="6"/>
      <c r="Q95" s="6">
        <f>VLOOKUP(A95,[3]ES!$A:$P,16,1)</f>
        <v>1257.3139001929117</v>
      </c>
    </row>
    <row r="96" spans="1:17" x14ac:dyDescent="0.3">
      <c r="A96" s="4">
        <v>44926</v>
      </c>
      <c r="B96" s="68">
        <f>VLOOKUP($A96,[5]FR!$A:$R,18,1)</f>
        <v>2707.7423097927503</v>
      </c>
      <c r="C96" s="68">
        <f>VLOOKUP($A96,[5]FR!$A:$R,17,1)</f>
        <v>62.897257997041351</v>
      </c>
      <c r="D96" s="68">
        <f t="shared" si="5"/>
        <v>-2.3228672008251586E-2</v>
      </c>
      <c r="E96" s="68">
        <f>VLOOKUP($A96,[3]FR!$A:$T,20,1)</f>
        <v>2483.5495259254567</v>
      </c>
      <c r="F96" s="68">
        <f>VLOOKUP($A96,[3]FR!$A:$T,19,1)</f>
        <v>65.48458994016957</v>
      </c>
      <c r="G96" s="68">
        <f t="shared" si="6"/>
        <v>-2.6367338060539678E-2</v>
      </c>
      <c r="H96" s="68">
        <f>VLOOKUP($A96,[5]IT!$A:$R,18,1)</f>
        <v>1998.2647281821633</v>
      </c>
      <c r="I96" s="68">
        <f>VLOOKUP($A96,[5]IT!$A:$R,17,1)</f>
        <v>59.248832004402693</v>
      </c>
      <c r="J96" s="68">
        <f t="shared" si="7"/>
        <v>-2.9650141529697024E-2</v>
      </c>
      <c r="K96" s="68">
        <f>VLOOKUP($A96,[3]IT!$A:$T,20,1)</f>
        <v>1789.4743952188649</v>
      </c>
      <c r="L96" s="68">
        <f>VLOOKUP($A96,[3]IT!$A:$T,19,1)</f>
        <v>51.530902616097492</v>
      </c>
      <c r="M96" s="68">
        <f t="shared" si="4"/>
        <v>-2.879666943197302E-2</v>
      </c>
      <c r="N96" s="6">
        <f>VLOOKUP(A96,[4]ES!$A:$P,16,1)</f>
        <v>1349.4842071208425</v>
      </c>
      <c r="O96" s="6"/>
      <c r="P96" s="6"/>
      <c r="Q96" s="6">
        <f>VLOOKUP(A96,[3]ES!$A:$P,16,1)</f>
        <v>1258.9780941077893</v>
      </c>
    </row>
    <row r="97" spans="1:17" x14ac:dyDescent="0.3">
      <c r="A97" s="4">
        <v>44957</v>
      </c>
      <c r="B97" s="68">
        <f>VLOOKUP($A97,[5]FR!$A:$R,18,1)</f>
        <v>2714.2272897851904</v>
      </c>
      <c r="C97" s="68">
        <f>VLOOKUP($A97,[5]FR!$A:$R,17,1)</f>
        <v>62.088071226109243</v>
      </c>
      <c r="D97" s="68">
        <f t="shared" si="5"/>
        <v>-2.2875044938120499E-2</v>
      </c>
      <c r="E97" s="68">
        <f>VLOOKUP($A97,[3]FR!$A:$T,20,1)</f>
        <v>2490.1725116036273</v>
      </c>
      <c r="F97" s="68">
        <f>VLOOKUP($A97,[3]FR!$A:$T,19,1)</f>
        <v>64.777925371842386</v>
      </c>
      <c r="G97" s="68">
        <f t="shared" si="6"/>
        <v>-2.6013428816675253E-2</v>
      </c>
      <c r="H97" s="68">
        <f>VLOOKUP($A97,[5]IT!$A:$R,18,1)</f>
        <v>2002.4434760785493</v>
      </c>
      <c r="I97" s="68">
        <f>VLOOKUP($A97,[5]IT!$A:$R,17,1)</f>
        <v>58.541715710730053</v>
      </c>
      <c r="J97" s="68">
        <f t="shared" si="7"/>
        <v>-2.9235140172532717E-2</v>
      </c>
      <c r="K97" s="68">
        <f>VLOOKUP($A97,[3]IT!$A:$T,20,1)</f>
        <v>1793.5551790738184</v>
      </c>
      <c r="L97" s="68">
        <f>VLOOKUP($A97,[3]IT!$A:$T,19,1)</f>
        <v>50.931708511657625</v>
      </c>
      <c r="M97" s="68">
        <f t="shared" si="4"/>
        <v>-2.8397068072340249E-2</v>
      </c>
      <c r="N97" s="6">
        <f>VLOOKUP(A97,[4]ES!$A:$P,16,1)</f>
        <v>1352.2548029119864</v>
      </c>
      <c r="O97" s="6"/>
      <c r="P97" s="6"/>
      <c r="Q97" s="6">
        <f>VLOOKUP(A97,[3]ES!$A:$P,16,1)</f>
        <v>1261.8491145000912</v>
      </c>
    </row>
    <row r="98" spans="1:17" x14ac:dyDescent="0.3">
      <c r="A98" s="4">
        <v>44985</v>
      </c>
      <c r="B98" s="68">
        <f>VLOOKUP($A98,[5]FR!$A:$R,18,1)</f>
        <v>2720.727801154213</v>
      </c>
      <c r="C98" s="68">
        <f>VLOOKUP($A98,[5]FR!$A:$R,17,1)</f>
        <v>61.27889922928054</v>
      </c>
      <c r="D98" s="68">
        <f t="shared" si="5"/>
        <v>-2.252298050664393E-2</v>
      </c>
      <c r="E98" s="68">
        <f>VLOOKUP($A98,[3]FR!$A:$T,20,1)</f>
        <v>2496.813159075467</v>
      </c>
      <c r="F98" s="68">
        <f>VLOOKUP($A98,[3]FR!$A:$T,19,1)</f>
        <v>64.072134784522547</v>
      </c>
      <c r="G98" s="68">
        <f t="shared" si="6"/>
        <v>-2.566156564484285E-2</v>
      </c>
      <c r="H98" s="68">
        <f>VLOOKUP($A98,[5]IT!$A:$R,18,1)</f>
        <v>2006.6309625238052</v>
      </c>
      <c r="I98" s="68">
        <f>VLOOKUP($A98,[5]IT!$A:$R,17,1)</f>
        <v>57.851168406959751</v>
      </c>
      <c r="J98" s="68">
        <f t="shared" si="7"/>
        <v>-2.8829998882404589E-2</v>
      </c>
      <c r="K98" s="68">
        <f>VLOOKUP($A98,[3]IT!$A:$T,20,1)</f>
        <v>1797.6452688997967</v>
      </c>
      <c r="L98" s="68">
        <f>VLOOKUP($A98,[3]IT!$A:$T,19,1)</f>
        <v>50.341090748125104</v>
      </c>
      <c r="M98" s="68">
        <f t="shared" si="4"/>
        <v>-2.8003906899237742E-2</v>
      </c>
      <c r="N98" s="6">
        <f>VLOOKUP(A98,[4]ES!$A:$P,16,1)</f>
        <v>1355.031086951275</v>
      </c>
      <c r="O98" s="6"/>
      <c r="P98" s="6"/>
      <c r="Q98" s="6">
        <f>VLOOKUP(A98,[3]ES!$A:$P,16,1)</f>
        <v>1264.7266820738982</v>
      </c>
    </row>
    <row r="99" spans="1:17" x14ac:dyDescent="0.3">
      <c r="A99" s="4">
        <v>45016</v>
      </c>
      <c r="B99" s="68">
        <f>VLOOKUP($A99,[5]FR!$A:$R,18,1)</f>
        <v>2727.2438810971048</v>
      </c>
      <c r="C99" s="68">
        <f>VLOOKUP($A99,[5]FR!$A:$R,17,1)</f>
        <v>60.47012399735042</v>
      </c>
      <c r="D99" s="68">
        <f t="shared" si="5"/>
        <v>-2.2172613317230999E-2</v>
      </c>
      <c r="E99" s="68">
        <f>VLOOKUP($A99,[3]FR!$A:$T,20,1)</f>
        <v>2503.4715154404212</v>
      </c>
      <c r="F99" s="68">
        <f>VLOOKUP($A99,[3]FR!$A:$T,19,1)</f>
        <v>63.37087685146664</v>
      </c>
      <c r="G99" s="68">
        <f t="shared" si="6"/>
        <v>-2.5313200673792436E-2</v>
      </c>
      <c r="H99" s="68">
        <f>VLOOKUP($A99,[5]IT!$A:$R,18,1)</f>
        <v>2010.8272057918821</v>
      </c>
      <c r="I99" s="68">
        <f>VLOOKUP($A99,[5]IT!$A:$R,17,1)</f>
        <v>57.168879335075523</v>
      </c>
      <c r="J99" s="68">
        <f t="shared" si="7"/>
        <v>-2.8430528078399405E-2</v>
      </c>
      <c r="K99" s="68">
        <f>VLOOKUP($A99,[3]IT!$A:$T,20,1)</f>
        <v>1801.7446859184813</v>
      </c>
      <c r="L99" s="68">
        <f>VLOOKUP($A99,[3]IT!$A:$T,19,1)</f>
        <v>49.750964668670171</v>
      </c>
      <c r="M99" s="68">
        <f t="shared" si="4"/>
        <v>-2.7612660693547963E-2</v>
      </c>
      <c r="N99" s="6">
        <f>VLOOKUP(A99,[4]ES!$A:$P,16,1)</f>
        <v>1357.8130709171237</v>
      </c>
      <c r="O99" s="6"/>
      <c r="P99" s="6"/>
      <c r="Q99" s="6">
        <f>VLOOKUP(A99,[3]ES!$A:$P,16,1)</f>
        <v>1267.6108117596461</v>
      </c>
    </row>
    <row r="100" spans="1:17" x14ac:dyDescent="0.3">
      <c r="A100" s="4">
        <v>45046</v>
      </c>
      <c r="B100" s="68">
        <f>VLOOKUP($A100,[5]FR!$A:$R,18,1)</f>
        <v>2733.7755669002395</v>
      </c>
      <c r="C100" s="68">
        <f>VLOOKUP($A100,[5]FR!$A:$R,17,1)</f>
        <v>59.661348765420293</v>
      </c>
      <c r="D100" s="68">
        <f t="shared" si="5"/>
        <v>-2.1823791787366372E-2</v>
      </c>
      <c r="E100" s="68">
        <f>VLOOKUP($A100,[3]FR!$A:$T,20,1)</f>
        <v>2510.147627923538</v>
      </c>
      <c r="F100" s="68">
        <f>VLOOKUP($A100,[3]FR!$A:$T,19,1)</f>
        <v>62.689802709646223</v>
      </c>
      <c r="G100" s="68">
        <f t="shared" si="6"/>
        <v>-2.4974548115126168E-2</v>
      </c>
      <c r="H100" s="68">
        <f>VLOOKUP($A100,[5]IT!$A:$R,18,1)</f>
        <v>2015.0322241949455</v>
      </c>
      <c r="I100" s="68">
        <f>VLOOKUP($A100,[5]IT!$A:$R,17,1)</f>
        <v>56.490180642451314</v>
      </c>
      <c r="J100" s="68">
        <f t="shared" si="7"/>
        <v>-2.80343807727544E-2</v>
      </c>
      <c r="K100" s="68">
        <f>VLOOKUP($A100,[3]IT!$A:$T,20,1)</f>
        <v>1805.8534513999487</v>
      </c>
      <c r="L100" s="68">
        <f>VLOOKUP($A100,[3]IT!$A:$T,19,1)</f>
        <v>49.178406115260458</v>
      </c>
      <c r="M100" s="68">
        <f t="shared" si="4"/>
        <v>-2.7232777984911215E-2</v>
      </c>
      <c r="N100" s="6">
        <f>VLOOKUP(A100,[4]ES!$A:$P,16,1)</f>
        <v>1360.6007665119239</v>
      </c>
      <c r="O100" s="6"/>
      <c r="P100" s="6"/>
      <c r="Q100" s="6">
        <f>VLOOKUP(A100,[3]ES!$A:$P,16,1)</f>
        <v>1270.5015185218185</v>
      </c>
    </row>
    <row r="101" spans="1:17" x14ac:dyDescent="0.3">
      <c r="A101" s="4">
        <v>45077</v>
      </c>
      <c r="B101" s="68">
        <f>VLOOKUP($A101,[5]FR!$A:$R,18,1)</f>
        <v>2740.3228959392891</v>
      </c>
      <c r="C101" s="68">
        <f>VLOOKUP($A101,[5]FR!$A:$R,17,1)</f>
        <v>58.882175507527656</v>
      </c>
      <c r="D101" s="68">
        <f t="shared" si="5"/>
        <v>-2.1487312898338155E-2</v>
      </c>
      <c r="E101" s="68">
        <f>VLOOKUP($A101,[3]FR!$A:$T,20,1)</f>
        <v>2516.8415438758029</v>
      </c>
      <c r="F101" s="68">
        <f>VLOOKUP($A101,[3]FR!$A:$T,19,1)</f>
        <v>62.018163738573016</v>
      </c>
      <c r="G101" s="68">
        <f t="shared" si="6"/>
        <v>-2.4641266705677595E-2</v>
      </c>
      <c r="H101" s="68">
        <f>VLOOKUP($A101,[5]IT!$A:$R,18,1)</f>
        <v>2019.2460360834559</v>
      </c>
      <c r="I101" s="68">
        <f>VLOOKUP($A101,[5]IT!$A:$R,17,1)</f>
        <v>55.811481949827112</v>
      </c>
      <c r="J101" s="68">
        <f t="shared" si="7"/>
        <v>-2.7639763036543811E-2</v>
      </c>
      <c r="K101" s="68">
        <f>VLOOKUP($A101,[3]IT!$A:$T,20,1)</f>
        <v>1809.9715866627805</v>
      </c>
      <c r="L101" s="68">
        <f>VLOOKUP($A101,[3]IT!$A:$T,19,1)</f>
        <v>48.610912083768156</v>
      </c>
      <c r="M101" s="68">
        <f t="shared" si="4"/>
        <v>-2.685727910977696E-2</v>
      </c>
      <c r="N101" s="6">
        <f>VLOOKUP(A101,[4]ES!$A:$P,16,1)</f>
        <v>1363.3941854620928</v>
      </c>
      <c r="O101" s="6"/>
      <c r="P101" s="6"/>
      <c r="Q101" s="6">
        <f>VLOOKUP(A101,[3]ES!$A:$P,16,1)</f>
        <v>1273.3988173590249</v>
      </c>
    </row>
    <row r="102" spans="1:17" x14ac:dyDescent="0.3">
      <c r="A102" s="4">
        <v>45107</v>
      </c>
      <c r="B102" s="68">
        <f>VLOOKUP($A102,[5]FR!$A:$R,18,1)</f>
        <v>2746.8859056794408</v>
      </c>
      <c r="C102" s="68">
        <f>VLOOKUP($A102,[5]FR!$A:$R,17,1)</f>
        <v>58.137106409771768</v>
      </c>
      <c r="D102" s="68">
        <f t="shared" si="5"/>
        <v>-2.1164732866977808E-2</v>
      </c>
      <c r="E102" s="68">
        <f>VLOOKUP($A102,[3]FR!$A:$T,20,1)</f>
        <v>2523.5533107744732</v>
      </c>
      <c r="F102" s="68">
        <f>VLOOKUP($A102,[3]FR!$A:$T,19,1)</f>
        <v>61.369528185141093</v>
      </c>
      <c r="G102" s="68">
        <f t="shared" si="6"/>
        <v>-2.4318696943361546E-2</v>
      </c>
      <c r="H102" s="68">
        <f>VLOOKUP($A102,[5]IT!$A:$R,18,1)</f>
        <v>2023.4686598462472</v>
      </c>
      <c r="I102" s="68">
        <f>VLOOKUP($A102,[5]IT!$A:$R,17,1)</f>
        <v>55.142211321270253</v>
      </c>
      <c r="J102" s="68">
        <f t="shared" si="7"/>
        <v>-2.7251329568633013E-2</v>
      </c>
      <c r="K102" s="68">
        <f>VLOOKUP($A102,[3]IT!$A:$T,20,1)</f>
        <v>1814.0991130741741</v>
      </c>
      <c r="L102" s="68">
        <f>VLOOKUP($A102,[3]IT!$A:$T,19,1)</f>
        <v>48.052480578649387</v>
      </c>
      <c r="M102" s="68">
        <f t="shared" si="4"/>
        <v>-2.648834357083148E-2</v>
      </c>
      <c r="N102" s="6">
        <f>VLOOKUP(A102,[4]ES!$A:$P,16,1)</f>
        <v>1366.1933395181231</v>
      </c>
      <c r="O102" s="6"/>
      <c r="P102" s="6"/>
      <c r="Q102" s="6">
        <f>VLOOKUP(A102,[3]ES!$A:$P,16,1)</f>
        <v>1276.3027233040777</v>
      </c>
    </row>
    <row r="103" spans="1:17" x14ac:dyDescent="0.3">
      <c r="A103" s="4">
        <v>45138</v>
      </c>
      <c r="B103" s="68">
        <f>VLOOKUP($A103,[5]FR!$A:$R,18,1)</f>
        <v>2753.4646336756105</v>
      </c>
      <c r="C103" s="68">
        <f>VLOOKUP($A103,[5]FR!$A:$R,17,1)</f>
        <v>57.392447609317969</v>
      </c>
      <c r="D103" s="68">
        <f t="shared" si="5"/>
        <v>-2.0843720637408213E-2</v>
      </c>
      <c r="E103" s="68">
        <f>VLOOKUP($A103,[3]FR!$A:$T,20,1)</f>
        <v>2530.282976223416</v>
      </c>
      <c r="F103" s="68">
        <f>VLOOKUP($A103,[3]FR!$A:$T,19,1)</f>
        <v>60.721328145162488</v>
      </c>
      <c r="G103" s="68">
        <f t="shared" si="6"/>
        <v>-2.3997840840628962E-2</v>
      </c>
      <c r="H103" s="68">
        <f>VLOOKUP($A103,[5]IT!$A:$R,18,1)</f>
        <v>2027.7001139106083</v>
      </c>
      <c r="I103" s="68">
        <f>VLOOKUP($A103,[5]IT!$A:$R,17,1)</f>
        <v>54.484839662833174</v>
      </c>
      <c r="J103" s="68">
        <f t="shared" si="7"/>
        <v>-2.6870265128976147E-2</v>
      </c>
      <c r="K103" s="68">
        <f>VLOOKUP($A103,[3]IT!$A:$T,20,1)</f>
        <v>1818.2360520500533</v>
      </c>
      <c r="L103" s="68">
        <f>VLOOKUP($A103,[3]IT!$A:$T,19,1)</f>
        <v>47.495599363573774</v>
      </c>
      <c r="M103" s="68">
        <f t="shared" si="4"/>
        <v>-2.6121800472508887E-2</v>
      </c>
      <c r="N103" s="6">
        <f>VLOOKUP(A103,[4]ES!$A:$P,16,1)</f>
        <v>1368.9982404546324</v>
      </c>
      <c r="O103" s="6"/>
      <c r="P103" s="6"/>
      <c r="Q103" s="6">
        <f>VLOOKUP(A103,[3]ES!$A:$P,16,1)</f>
        <v>1279.2132514240711</v>
      </c>
    </row>
    <row r="104" spans="1:17" x14ac:dyDescent="0.3">
      <c r="A104" s="4">
        <v>45169</v>
      </c>
      <c r="B104" s="68">
        <f>VLOOKUP($A104,[5]FR!$A:$R,18,1)</f>
        <v>2760.0591175726563</v>
      </c>
      <c r="C104" s="68">
        <f>VLOOKUP($A104,[5]FR!$A:$R,17,1)</f>
        <v>56.666496744839229</v>
      </c>
      <c r="D104" s="68">
        <f t="shared" si="5"/>
        <v>-2.0530899640539141E-2</v>
      </c>
      <c r="E104" s="68">
        <f>VLOOKUP($A104,[3]FR!$A:$T,20,1)</f>
        <v>2537.0305879534467</v>
      </c>
      <c r="F104" s="68">
        <f>VLOOKUP($A104,[3]FR!$A:$T,19,1)</f>
        <v>60.083250455801178</v>
      </c>
      <c r="G104" s="68">
        <f t="shared" si="6"/>
        <v>-2.3682509285104323E-2</v>
      </c>
      <c r="H104" s="68">
        <f>VLOOKUP($A104,[5]IT!$A:$R,18,1)</f>
        <v>2031.9404167423627</v>
      </c>
      <c r="I104" s="68">
        <f>VLOOKUP($A104,[5]IT!$A:$R,17,1)</f>
        <v>53.827468004396088</v>
      </c>
      <c r="J104" s="68">
        <f t="shared" si="7"/>
        <v>-2.6490672443384482E-2</v>
      </c>
      <c r="K104" s="68">
        <f>VLOOKUP($A104,[3]IT!$A:$T,20,1)</f>
        <v>1822.38242505518</v>
      </c>
      <c r="L104" s="68">
        <f>VLOOKUP($A104,[3]IT!$A:$T,19,1)</f>
        <v>46.94025067465607</v>
      </c>
      <c r="M104" s="68">
        <f t="shared" si="4"/>
        <v>-2.5757629150333122E-2</v>
      </c>
      <c r="N104" s="6">
        <f>VLOOKUP(A104,[4]ES!$A:$P,16,1)</f>
        <v>1371.8089000704119</v>
      </c>
      <c r="O104" s="6"/>
      <c r="P104" s="6"/>
      <c r="Q104" s="6">
        <f>VLOOKUP(A104,[3]ES!$A:$P,16,1)</f>
        <v>1282.1304168204588</v>
      </c>
    </row>
    <row r="105" spans="1:17" x14ac:dyDescent="0.3">
      <c r="A105" s="4">
        <v>45199</v>
      </c>
      <c r="B105" s="68">
        <f>VLOOKUP($A105,[5]FR!$A:$R,18,1)</f>
        <v>2766.6693951055954</v>
      </c>
      <c r="C105" s="68">
        <f>VLOOKUP($A105,[5]FR!$A:$R,17,1)</f>
        <v>55.945642955183011</v>
      </c>
      <c r="D105" s="68">
        <f t="shared" si="5"/>
        <v>-2.022129678889506E-2</v>
      </c>
      <c r="E105" s="68">
        <f>VLOOKUP($A105,[3]FR!$A:$T,20,1)</f>
        <v>2543.7961938226658</v>
      </c>
      <c r="F105" s="68">
        <f>VLOOKUP($A105,[3]FR!$A:$T,19,1)</f>
        <v>59.44522994251556</v>
      </c>
      <c r="G105" s="68">
        <f t="shared" si="6"/>
        <v>-2.3368707794622808E-2</v>
      </c>
      <c r="H105" s="68">
        <f>VLOOKUP($A105,[5]IT!$A:$R,18,1)</f>
        <v>2036.1895868459499</v>
      </c>
      <c r="I105" s="68">
        <f>VLOOKUP($A105,[5]IT!$A:$R,17,1)</f>
        <v>53.202369432685146</v>
      </c>
      <c r="J105" s="68">
        <f t="shared" si="7"/>
        <v>-2.6128396774239192E-2</v>
      </c>
      <c r="K105" s="68">
        <f>VLOOKUP($A105,[3]IT!$A:$T,20,1)</f>
        <v>1826.5382536032644</v>
      </c>
      <c r="L105" s="68">
        <f>VLOOKUP($A105,[3]IT!$A:$T,19,1)</f>
        <v>46.385988280057866</v>
      </c>
      <c r="M105" s="68">
        <f t="shared" si="4"/>
        <v>-2.5395574491008276E-2</v>
      </c>
      <c r="N105" s="6">
        <f>VLOOKUP(A105,[4]ES!$A:$P,16,1)</f>
        <v>1374.6253301884772</v>
      </c>
      <c r="O105" s="6"/>
      <c r="P105" s="6"/>
      <c r="Q105" s="6">
        <f>VLOOKUP(A105,[3]ES!$A:$P,16,1)</f>
        <v>1285.0542346291322</v>
      </c>
    </row>
    <row r="106" spans="1:17" x14ac:dyDescent="0.3">
      <c r="A106" s="4">
        <v>45230</v>
      </c>
      <c r="B106" s="68">
        <f>VLOOKUP($A106,[5]FR!$A:$R,18,1)</f>
        <v>2773.2955040998186</v>
      </c>
      <c r="C106" s="68">
        <f>VLOOKUP($A106,[5]FR!$A:$R,17,1)</f>
        <v>55.227854390893434</v>
      </c>
      <c r="D106" s="68">
        <f t="shared" si="5"/>
        <v>-1.9914161440513275E-2</v>
      </c>
      <c r="E106" s="68">
        <f>VLOOKUP($A106,[3]FR!$A:$T,20,1)</f>
        <v>2550.5798418167979</v>
      </c>
      <c r="F106" s="68">
        <f>VLOOKUP($A106,[3]FR!$A:$T,19,1)</f>
        <v>58.807904437368009</v>
      </c>
      <c r="G106" s="68">
        <f t="shared" si="6"/>
        <v>-2.3056680474459752E-2</v>
      </c>
      <c r="H106" s="68">
        <f>VLOOKUP($A106,[5]IT!$A:$R,18,1)</f>
        <v>2040.4476427645047</v>
      </c>
      <c r="I106" s="68">
        <f>VLOOKUP($A106,[5]IT!$A:$R,17,1)</f>
        <v>52.603097325917162</v>
      </c>
      <c r="J106" s="68">
        <f t="shared" si="7"/>
        <v>-2.5780175008385781E-2</v>
      </c>
      <c r="K106" s="68">
        <f>VLOOKUP($A106,[3]IT!$A:$T,20,1)</f>
        <v>1830.703559257078</v>
      </c>
      <c r="L106" s="68">
        <f>VLOOKUP($A106,[3]IT!$A:$T,19,1)</f>
        <v>45.841826695964606</v>
      </c>
      <c r="M106" s="68">
        <f t="shared" si="4"/>
        <v>-2.5040551466763841E-2</v>
      </c>
      <c r="N106" s="6">
        <f>VLOOKUP(A106,[4]ES!$A:$P,16,1)</f>
        <v>1377.4475426561173</v>
      </c>
      <c r="O106" s="6"/>
      <c r="P106" s="6"/>
      <c r="Q106" s="6">
        <f>VLOOKUP(A106,[3]ES!$A:$P,16,1)</f>
        <v>1287.9847200204995</v>
      </c>
    </row>
    <row r="107" spans="1:17" x14ac:dyDescent="0.3">
      <c r="A107" s="4">
        <v>45260</v>
      </c>
      <c r="B107" s="68">
        <f>VLOOKUP($A107,[5]FR!$A:$R,18,1)</f>
        <v>2779.9374824713082</v>
      </c>
      <c r="C107" s="68">
        <f>VLOOKUP($A107,[5]FR!$A:$R,17,1)</f>
        <v>54.538612356041178</v>
      </c>
      <c r="D107" s="68">
        <f t="shared" si="5"/>
        <v>-1.9618647073875006E-2</v>
      </c>
      <c r="E107" s="68">
        <f>VLOOKUP($A107,[3]FR!$A:$T,20,1)</f>
        <v>2557.3815800495349</v>
      </c>
      <c r="F107" s="68">
        <f>VLOOKUP($A107,[3]FR!$A:$T,19,1)</f>
        <v>58.197544668109067</v>
      </c>
      <c r="G107" s="68">
        <f t="shared" si="6"/>
        <v>-2.2756691892252472E-2</v>
      </c>
      <c r="H107" s="68">
        <f>VLOOKUP($A107,[5]IT!$A:$R,18,1)</f>
        <v>2044.7146030799404</v>
      </c>
      <c r="I107" s="68">
        <f>VLOOKUP($A107,[5]IT!$A:$R,17,1)</f>
        <v>52.003825219149185</v>
      </c>
      <c r="J107" s="68">
        <f t="shared" si="7"/>
        <v>-2.5433292812999993E-2</v>
      </c>
      <c r="K107" s="68">
        <f>VLOOKUP($A107,[3]IT!$A:$T,20,1)</f>
        <v>1834.8783636285643</v>
      </c>
      <c r="L107" s="68">
        <f>VLOOKUP($A107,[3]IT!$A:$T,19,1)</f>
        <v>45.314856589612376</v>
      </c>
      <c r="M107" s="68">
        <f t="shared" si="4"/>
        <v>-2.4696381780860921E-2</v>
      </c>
      <c r="N107" s="6">
        <f>VLOOKUP(A107,[4]ES!$A:$P,16,1)</f>
        <v>1380.2755493449445</v>
      </c>
      <c r="O107" s="6"/>
      <c r="P107" s="6"/>
      <c r="Q107" s="6">
        <f>VLOOKUP(A107,[3]ES!$A:$P,16,1)</f>
        <v>1290.9218881995637</v>
      </c>
    </row>
    <row r="108" spans="1:17" x14ac:dyDescent="0.3">
      <c r="A108" s="4">
        <v>45291</v>
      </c>
      <c r="B108" s="68">
        <f>VLOOKUP($A108,[5]FR!$A:$R,18,1)</f>
        <v>2786.595368226855</v>
      </c>
      <c r="C108" s="68">
        <f>VLOOKUP($A108,[5]FR!$A:$R,17,1)</f>
        <v>53.84953194045702</v>
      </c>
      <c r="D108" s="68">
        <f t="shared" si="5"/>
        <v>-1.9324489143438914E-2</v>
      </c>
      <c r="E108" s="68">
        <f>VLOOKUP($A108,[3]FR!$A:$T,20,1)</f>
        <v>2564.2014567628748</v>
      </c>
      <c r="F108" s="68">
        <f>VLOOKUP($A108,[3]FR!$A:$T,19,1)</f>
        <v>57.589953051995039</v>
      </c>
      <c r="G108" s="68">
        <f t="shared" si="6"/>
        <v>-2.2459215480166807E-2</v>
      </c>
      <c r="H108" s="68">
        <f>VLOOKUP($A108,[5]IT!$A:$R,18,1)</f>
        <v>2048.9904864130281</v>
      </c>
      <c r="I108" s="68">
        <f>VLOOKUP($A108,[5]IT!$A:$R,17,1)</f>
        <v>51.417865837803888</v>
      </c>
      <c r="J108" s="68">
        <f t="shared" si="7"/>
        <v>-2.5094243325558936E-2</v>
      </c>
      <c r="K108" s="68">
        <f>VLOOKUP($A108,[3]IT!$A:$T,20,1)</f>
        <v>1839.0626883789523</v>
      </c>
      <c r="L108" s="68">
        <f>VLOOKUP($A108,[3]IT!$A:$T,19,1)</f>
        <v>44.798135793594291</v>
      </c>
      <c r="M108" s="68">
        <f t="shared" si="4"/>
        <v>-2.4359221725650772E-2</v>
      </c>
      <c r="N108" s="6">
        <f>VLOOKUP(A108,[4]ES!$A:$P,16,1)</f>
        <v>1383.1093621509444</v>
      </c>
      <c r="O108" s="6"/>
      <c r="P108" s="6"/>
      <c r="Q108" s="6">
        <f>VLOOKUP(A108,[3]ES!$A:$P,16,1)</f>
        <v>1293.865754406002</v>
      </c>
    </row>
    <row r="109" spans="1:17" x14ac:dyDescent="0.3">
      <c r="A109" s="4">
        <v>45322</v>
      </c>
      <c r="B109" s="68">
        <f>VLOOKUP($A109,[5]FR!$A:$R,18,1)</f>
        <v>2793.2691994642746</v>
      </c>
      <c r="C109" s="68">
        <f>VLOOKUP($A109,[5]FR!$A:$R,17,1)</f>
        <v>53.160499847687106</v>
      </c>
      <c r="D109" s="68">
        <f t="shared" si="5"/>
        <v>-1.90316421553221E-2</v>
      </c>
      <c r="E109" s="68">
        <f>VLOOKUP($A109,[3]FR!$A:$T,20,1)</f>
        <v>2571.0395203274647</v>
      </c>
      <c r="F109" s="68">
        <f>VLOOKUP($A109,[3]FR!$A:$T,19,1)</f>
        <v>56.983763303851113</v>
      </c>
      <c r="G109" s="68">
        <f t="shared" si="6"/>
        <v>-2.2163705712541237E-2</v>
      </c>
      <c r="H109" s="68">
        <f>VLOOKUP($A109,[5]IT!$A:$R,18,1)</f>
        <v>2053.2753114234774</v>
      </c>
      <c r="I109" s="68">
        <f>VLOOKUP($A109,[5]IT!$A:$R,17,1)</f>
        <v>50.831918492534669</v>
      </c>
      <c r="J109" s="68">
        <f t="shared" si="7"/>
        <v>-2.4756504015671598E-2</v>
      </c>
      <c r="K109" s="68">
        <f>VLOOKUP($A109,[3]IT!$A:$T,20,1)</f>
        <v>1843.2565552188669</v>
      </c>
      <c r="L109" s="68">
        <f>VLOOKUP($A109,[3]IT!$A:$T,19,1)</f>
        <v>44.285114207927009</v>
      </c>
      <c r="M109" s="68">
        <f t="shared" si="4"/>
        <v>-2.4025474957645617E-2</v>
      </c>
      <c r="N109" s="6">
        <f>VLOOKUP(A109,[4]ES!$A:$P,16,1)</f>
        <v>1385.9489929945264</v>
      </c>
      <c r="O109" s="6"/>
      <c r="P109" s="6"/>
      <c r="Q109" s="6">
        <f>VLOOKUP(A109,[3]ES!$A:$P,16,1)</f>
        <v>1296.8163339142445</v>
      </c>
    </row>
    <row r="110" spans="1:17" x14ac:dyDescent="0.3">
      <c r="A110" s="4">
        <v>45351</v>
      </c>
      <c r="B110" s="68">
        <f>VLOOKUP($A110,[5]FR!$A:$R,18,1)</f>
        <v>2799.9590143726259</v>
      </c>
      <c r="C110" s="68">
        <f>VLOOKUP($A110,[5]FR!$A:$R,17,1)</f>
        <v>52.475322000646806</v>
      </c>
      <c r="D110" s="68">
        <f t="shared" si="5"/>
        <v>-1.8741460761133574E-2</v>
      </c>
      <c r="E110" s="68">
        <f>VLOOKUP($A110,[3]FR!$A:$T,20,1)</f>
        <v>2577.8958192429432</v>
      </c>
      <c r="F110" s="68">
        <f>VLOOKUP($A110,[3]FR!$A:$T,19,1)</f>
        <v>56.382639792548801</v>
      </c>
      <c r="G110" s="68">
        <f t="shared" si="6"/>
        <v>-2.1871574239608654E-2</v>
      </c>
      <c r="H110" s="68">
        <f>VLOOKUP($A110,[5]IT!$A:$R,18,1)</f>
        <v>2057.5690968100203</v>
      </c>
      <c r="I110" s="68">
        <f>VLOOKUP($A110,[5]IT!$A:$R,17,1)</f>
        <v>50.247802692773561</v>
      </c>
      <c r="J110" s="68">
        <f t="shared" si="7"/>
        <v>-2.4420955179913963E-2</v>
      </c>
      <c r="K110" s="68">
        <f>VLOOKUP($A110,[3]IT!$A:$T,20,1)</f>
        <v>1847.4599859084435</v>
      </c>
      <c r="L110" s="68">
        <f>VLOOKUP($A110,[3]IT!$A:$T,19,1)</f>
        <v>43.773033449533038</v>
      </c>
      <c r="M110" s="68">
        <f t="shared" si="4"/>
        <v>-2.3693630056084117E-2</v>
      </c>
      <c r="N110" s="6">
        <f>VLOOKUP(A110,[4]ES!$A:$P,16,1)</f>
        <v>1388.7944538205727</v>
      </c>
      <c r="O110" s="6"/>
      <c r="P110" s="6"/>
      <c r="Q110" s="6">
        <f>VLOOKUP(A110,[3]ES!$A:$P,16,1)</f>
        <v>1299.7736420335541</v>
      </c>
    </row>
    <row r="111" spans="1:17" x14ac:dyDescent="0.3">
      <c r="A111" s="4">
        <v>45382</v>
      </c>
      <c r="B111" s="68">
        <f>VLOOKUP($A111,[5]FR!$A:$R,18,1)</f>
        <v>2806.6648512324296</v>
      </c>
      <c r="C111" s="68">
        <f>VLOOKUP($A111,[5]FR!$A:$R,17,1)</f>
        <v>51.790543374704235</v>
      </c>
      <c r="D111" s="68">
        <f t="shared" si="5"/>
        <v>-1.8452699598943061E-2</v>
      </c>
      <c r="E111" s="68">
        <f>VLOOKUP($A111,[3]FR!$A:$T,20,1)</f>
        <v>2584.7704021382851</v>
      </c>
      <c r="F111" s="68">
        <f>VLOOKUP($A111,[3]FR!$A:$T,19,1)</f>
        <v>55.782702746862405</v>
      </c>
      <c r="G111" s="68">
        <f t="shared" si="6"/>
        <v>-2.1581298942728311E-2</v>
      </c>
      <c r="H111" s="68">
        <f>VLOOKUP($A111,[5]IT!$A:$R,18,1)</f>
        <v>2061.8718613104902</v>
      </c>
      <c r="I111" s="68">
        <f>VLOOKUP($A111,[5]IT!$A:$R,17,1)</f>
        <v>49.668485163196543</v>
      </c>
      <c r="J111" s="68">
        <f t="shared" si="7"/>
        <v>-2.4089026139397483E-2</v>
      </c>
      <c r="K111" s="68">
        <f>VLOOKUP($A111,[3]IT!$A:$T,20,1)</f>
        <v>1851.6730022574404</v>
      </c>
      <c r="L111" s="68">
        <f>VLOOKUP($A111,[3]IT!$A:$T,19,1)</f>
        <v>43.261787900373506</v>
      </c>
      <c r="M111" s="68">
        <f t="shared" si="4"/>
        <v>-2.336362189632377E-2</v>
      </c>
      <c r="N111" s="6">
        <f>VLOOKUP(A111,[4]ES!$A:$P,16,1)</f>
        <v>1391.6457565984902</v>
      </c>
      <c r="O111" s="6"/>
      <c r="P111" s="6"/>
      <c r="Q111" s="6">
        <f>VLOOKUP(A111,[3]ES!$A:$P,16,1)</f>
        <v>1302.7376941081054</v>
      </c>
    </row>
    <row r="112" spans="1:17" x14ac:dyDescent="0.3">
      <c r="A112" s="4">
        <v>45412</v>
      </c>
      <c r="B112" s="68">
        <f>VLOOKUP($A112,[5]FR!$A:$R,18,1)</f>
        <v>2813.3867484158877</v>
      </c>
      <c r="C112" s="68">
        <f>VLOOKUP($A112,[5]FR!$A:$R,17,1)</f>
        <v>51.108619217747631</v>
      </c>
      <c r="D112" s="68">
        <f t="shared" si="5"/>
        <v>-1.8166225900696012E-2</v>
      </c>
      <c r="E112" s="68">
        <f>VLOOKUP($A112,[3]FR!$A:$T,20,1)</f>
        <v>2591.6633177721469</v>
      </c>
      <c r="F112" s="68">
        <f>VLOOKUP($A112,[3]FR!$A:$T,19,1)</f>
        <v>55.202601138480652</v>
      </c>
      <c r="G112" s="68">
        <f t="shared" si="6"/>
        <v>-2.1300066547970464E-2</v>
      </c>
      <c r="H112" s="68">
        <f>VLOOKUP($A112,[5]IT!$A:$R,18,1)</f>
        <v>2066.1836237019065</v>
      </c>
      <c r="I112" s="68">
        <f>VLOOKUP($A112,[5]IT!$A:$R,17,1)</f>
        <v>49.112756406707298</v>
      </c>
      <c r="J112" s="68">
        <f t="shared" si="7"/>
        <v>-2.3769792695730377E-2</v>
      </c>
      <c r="K112" s="68">
        <f>VLOOKUP($A112,[3]IT!$A:$T,20,1)</f>
        <v>1855.8956261253511</v>
      </c>
      <c r="L112" s="68">
        <f>VLOOKUP($A112,[3]IT!$A:$T,19,1)</f>
        <v>42.751384978403621</v>
      </c>
      <c r="M112" s="68">
        <f t="shared" si="4"/>
        <v>-2.3035446808858474E-2</v>
      </c>
      <c r="N112" s="6">
        <f>VLOOKUP(A112,[4]ES!$A:$P,16,1)</f>
        <v>1394.5029133222588</v>
      </c>
      <c r="O112" s="6"/>
      <c r="P112" s="6"/>
      <c r="Q112" s="6">
        <f>VLOOKUP(A112,[3]ES!$A:$P,16,1)</f>
        <v>1305.7085055170644</v>
      </c>
    </row>
    <row r="113" spans="1:17" x14ac:dyDescent="0.3">
      <c r="A113" s="4">
        <v>45443</v>
      </c>
      <c r="B113" s="68">
        <f>VLOOKUP($A113,[5]FR!$A:$R,18,1)</f>
        <v>2820.1247443871034</v>
      </c>
      <c r="C113" s="68">
        <f>VLOOKUP($A113,[5]FR!$A:$R,17,1)</f>
        <v>50.429522360602881</v>
      </c>
      <c r="D113" s="68">
        <f t="shared" si="5"/>
        <v>-1.7882018325952709E-2</v>
      </c>
      <c r="E113" s="68">
        <f>VLOOKUP($A113,[3]FR!$A:$T,20,1)</f>
        <v>2598.5746150332106</v>
      </c>
      <c r="F113" s="68">
        <f>VLOOKUP($A113,[3]FR!$A:$T,19,1)</f>
        <v>54.6237213006142</v>
      </c>
      <c r="G113" s="68">
        <f t="shared" si="6"/>
        <v>-2.1020647621433065E-2</v>
      </c>
      <c r="H113" s="68">
        <f>VLOOKUP($A113,[5]IT!$A:$R,18,1)</f>
        <v>2070.5044028005532</v>
      </c>
      <c r="I113" s="68">
        <f>VLOOKUP($A113,[5]IT!$A:$R,17,1)</f>
        <v>48.55702765021806</v>
      </c>
      <c r="J113" s="68">
        <f t="shared" si="7"/>
        <v>-2.3451786716579825E-2</v>
      </c>
      <c r="K113" s="68">
        <f>VLOOKUP($A113,[3]IT!$A:$T,20,1)</f>
        <v>1860.1278794215182</v>
      </c>
      <c r="L113" s="68">
        <f>VLOOKUP($A113,[3]IT!$A:$T,19,1)</f>
        <v>42.244475910917771</v>
      </c>
      <c r="M113" s="68">
        <f t="shared" si="4"/>
        <v>-2.2710522420671096E-2</v>
      </c>
      <c r="N113" s="6">
        <f>VLOOKUP(A113,[4]ES!$A:$P,16,1)</f>
        <v>1397.3659360104839</v>
      </c>
      <c r="O113" s="6"/>
      <c r="P113" s="6"/>
      <c r="Q113" s="6">
        <f>VLOOKUP(A113,[3]ES!$A:$P,16,1)</f>
        <v>1308.686091674668</v>
      </c>
    </row>
    <row r="114" spans="1:17" x14ac:dyDescent="0.3">
      <c r="A114" s="4">
        <v>45473</v>
      </c>
      <c r="B114" s="68">
        <f>VLOOKUP($A114,[5]FR!$A:$R,18,1)</f>
        <v>2826.8788777022987</v>
      </c>
      <c r="C114" s="68">
        <f>VLOOKUP($A114,[5]FR!$A:$R,17,1)</f>
        <v>49.786654865609052</v>
      </c>
      <c r="D114" s="68">
        <f t="shared" si="5"/>
        <v>-1.7611881166297402E-2</v>
      </c>
      <c r="E114" s="68">
        <f>VLOOKUP($A114,[3]FR!$A:$T,20,1)</f>
        <v>2605.5043429405332</v>
      </c>
      <c r="F114" s="68">
        <f>VLOOKUP($A114,[3]FR!$A:$T,19,1)</f>
        <v>54.047271590266035</v>
      </c>
      <c r="G114" s="68">
        <f t="shared" si="6"/>
        <v>-2.074349702647937E-2</v>
      </c>
      <c r="H114" s="68">
        <f>VLOOKUP($A114,[5]IT!$A:$R,18,1)</f>
        <v>2074.834217462063</v>
      </c>
      <c r="I114" s="68">
        <f>VLOOKUP($A114,[5]IT!$A:$R,17,1)</f>
        <v>48.001298893728823</v>
      </c>
      <c r="J114" s="68">
        <f t="shared" si="7"/>
        <v>-2.3135004469149352E-2</v>
      </c>
      <c r="K114" s="68">
        <f>VLOOKUP($A114,[3]IT!$A:$T,20,1)</f>
        <v>1864.3697841052476</v>
      </c>
      <c r="L114" s="68">
        <f>VLOOKUP($A114,[3]IT!$A:$T,19,1)</f>
        <v>41.745702627821743</v>
      </c>
      <c r="M114" s="68">
        <f t="shared" si="4"/>
        <v>-2.239132117658538E-2</v>
      </c>
      <c r="N114" s="6">
        <f>VLOOKUP(A114,[4]ES!$A:$P,16,1)</f>
        <v>1400.2348367064455</v>
      </c>
      <c r="O114" s="6"/>
      <c r="P114" s="6"/>
      <c r="Q114" s="6">
        <f>VLOOKUP(A114,[3]ES!$A:$P,16,1)</f>
        <v>1311.6704680303046</v>
      </c>
    </row>
    <row r="115" spans="1:17" x14ac:dyDescent="0.3">
      <c r="A115" s="4">
        <v>45504</v>
      </c>
      <c r="B115" s="68">
        <f>VLOOKUP($A115,[5]FR!$A:$R,18,1)</f>
        <v>2833.6491870100381</v>
      </c>
      <c r="C115" s="68">
        <f>VLOOKUP($A115,[5]FR!$A:$R,17,1)</f>
        <v>49.145379007353355</v>
      </c>
      <c r="D115" s="68">
        <f t="shared" si="5"/>
        <v>-1.7343494470890994E-2</v>
      </c>
      <c r="E115" s="68">
        <f>VLOOKUP($A115,[3]FR!$A:$T,20,1)</f>
        <v>2612.4525506438913</v>
      </c>
      <c r="F115" s="68">
        <f>VLOOKUP($A115,[3]FR!$A:$T,19,1)</f>
        <v>53.47172187769312</v>
      </c>
      <c r="G115" s="68">
        <f t="shared" si="6"/>
        <v>-2.0468016486850236E-2</v>
      </c>
      <c r="H115" s="68">
        <f>VLOOKUP($A115,[5]IT!$A:$R,18,1)</f>
        <v>2079.1730865814998</v>
      </c>
      <c r="I115" s="68">
        <f>VLOOKUP($A115,[5]IT!$A:$R,17,1)</f>
        <v>47.445570137239578</v>
      </c>
      <c r="J115" s="68">
        <f t="shared" si="7"/>
        <v>-2.2819442230876431E-2</v>
      </c>
      <c r="K115" s="68">
        <f>VLOOKUP($A115,[3]IT!$A:$T,20,1)</f>
        <v>1868.6213621859217</v>
      </c>
      <c r="L115" s="68">
        <f>VLOOKUP($A115,[3]IT!$A:$T,19,1)</f>
        <v>41.247661322489165</v>
      </c>
      <c r="M115" s="68">
        <f t="shared" si="4"/>
        <v>-2.2073846610764131E-2</v>
      </c>
      <c r="N115" s="6">
        <f>VLOOKUP(A115,[4]ES!$A:$P,16,1)</f>
        <v>1403.1096274781501</v>
      </c>
      <c r="O115" s="6"/>
      <c r="P115" s="6"/>
      <c r="Q115" s="6">
        <f>VLOOKUP(A115,[3]ES!$A:$P,16,1)</f>
        <v>1314.6616500685941</v>
      </c>
    </row>
    <row r="116" spans="1:17" x14ac:dyDescent="0.3">
      <c r="A116" s="4">
        <v>45535</v>
      </c>
      <c r="B116" s="68">
        <f>VLOOKUP($A116,[5]FR!$A:$R,18,1)</f>
        <v>2840.4357110514493</v>
      </c>
      <c r="C116" s="68">
        <f>VLOOKUP($A116,[5]FR!$A:$R,17,1)</f>
        <v>48.521230169530369</v>
      </c>
      <c r="D116" s="68">
        <f t="shared" si="5"/>
        <v>-1.7082319441607492E-2</v>
      </c>
      <c r="E116" s="68">
        <f>VLOOKUP($A116,[3]FR!$A:$T,20,1)</f>
        <v>2619.4192874241321</v>
      </c>
      <c r="F116" s="68">
        <f>VLOOKUP($A116,[3]FR!$A:$T,19,1)</f>
        <v>52.908006884274236</v>
      </c>
      <c r="G116" s="68">
        <f t="shared" si="6"/>
        <v>-2.0198372646290839E-2</v>
      </c>
      <c r="H116" s="68">
        <f>VLOOKUP($A116,[5]IT!$A:$R,18,1)</f>
        <v>2083.5210290934406</v>
      </c>
      <c r="I116" s="68">
        <f>VLOOKUP($A116,[5]IT!$A:$R,17,1)</f>
        <v>46.897526431431984</v>
      </c>
      <c r="J116" s="68">
        <f t="shared" si="7"/>
        <v>-2.2508784781422406E-2</v>
      </c>
      <c r="K116" s="68">
        <f>VLOOKUP($A116,[3]IT!$A:$T,20,1)</f>
        <v>1872.8826357231144</v>
      </c>
      <c r="L116" s="68">
        <f>VLOOKUP($A116,[3]IT!$A:$T,19,1)</f>
        <v>40.760349924132363</v>
      </c>
      <c r="M116" s="68">
        <f t="shared" si="4"/>
        <v>-2.176342988432637E-2</v>
      </c>
      <c r="N116" s="6">
        <f>VLOOKUP(A116,[4]ES!$A:$P,16,1)</f>
        <v>1405.9903204183795</v>
      </c>
      <c r="O116" s="6"/>
      <c r="P116" s="6"/>
      <c r="Q116" s="6">
        <f>VLOOKUP(A116,[3]ES!$A:$P,16,1)</f>
        <v>1317.659653309468</v>
      </c>
    </row>
    <row r="117" spans="1:17" x14ac:dyDescent="0.3">
      <c r="A117" s="4">
        <v>45565</v>
      </c>
      <c r="B117" s="68">
        <f>VLOOKUP($A117,[5]FR!$A:$R,18,1)</f>
        <v>2847.2384886604423</v>
      </c>
      <c r="C117" s="68">
        <f>VLOOKUP($A117,[5]FR!$A:$R,17,1)</f>
        <v>47.897081331707383</v>
      </c>
      <c r="D117" s="68">
        <f t="shared" si="5"/>
        <v>-1.68222934336076E-2</v>
      </c>
      <c r="E117" s="68">
        <f>VLOOKUP($A117,[3]FR!$A:$T,20,1)</f>
        <v>2626.4046026935225</v>
      </c>
      <c r="F117" s="68">
        <f>VLOOKUP($A117,[3]FR!$A:$T,19,1)</f>
        <v>52.344377085966443</v>
      </c>
      <c r="G117" s="68">
        <f t="shared" si="6"/>
        <v>-1.9930050774463463E-2</v>
      </c>
      <c r="H117" s="68">
        <f>VLOOKUP($A117,[5]IT!$A:$R,18,1)</f>
        <v>2087.878063972058</v>
      </c>
      <c r="I117" s="68">
        <f>VLOOKUP($A117,[5]IT!$A:$R,17,1)</f>
        <v>46.352668618679054</v>
      </c>
      <c r="J117" s="68">
        <f t="shared" si="7"/>
        <v>-2.220085043208701E-2</v>
      </c>
      <c r="K117" s="68">
        <f>VLOOKUP($A117,[3]IT!$A:$T,20,1)</f>
        <v>1877.1536268267048</v>
      </c>
      <c r="L117" s="68">
        <f>VLOOKUP($A117,[3]IT!$A:$T,19,1)</f>
        <v>40.273078036516196</v>
      </c>
      <c r="M117" s="68">
        <f t="shared" si="4"/>
        <v>-2.1454332485613938E-2</v>
      </c>
      <c r="N117" s="6">
        <f>VLOOKUP(A117,[4]ES!$A:$P,16,1)</f>
        <v>1408.8769276447442</v>
      </c>
      <c r="O117" s="6"/>
      <c r="P117" s="6"/>
      <c r="Q117" s="6">
        <f>VLOOKUP(A117,[3]ES!$A:$P,16,1)</f>
        <v>1320.6644933082496</v>
      </c>
    </row>
    <row r="118" spans="1:17" x14ac:dyDescent="0.3">
      <c r="A118" s="4">
        <v>45596</v>
      </c>
      <c r="B118" s="68">
        <f>VLOOKUP($A118,[5]FR!$A:$R,18,1)</f>
        <v>2854.0575587639341</v>
      </c>
      <c r="C118" s="68">
        <f>VLOOKUP($A118,[5]FR!$A:$R,17,1)</f>
        <v>47.27341151683968</v>
      </c>
      <c r="D118" s="68">
        <f t="shared" si="5"/>
        <v>-1.6563580286486357E-2</v>
      </c>
      <c r="E118" s="68">
        <f>VLOOKUP($A118,[3]FR!$A:$T,20,1)</f>
        <v>2633.4085459960979</v>
      </c>
      <c r="F118" s="68">
        <f>VLOOKUP($A118,[3]FR!$A:$T,19,1)</f>
        <v>51.781210626417348</v>
      </c>
      <c r="G118" s="68">
        <f t="shared" si="6"/>
        <v>-1.9663189255289246E-2</v>
      </c>
      <c r="H118" s="68">
        <f>VLOOKUP($A118,[5]IT!$A:$R,18,1)</f>
        <v>2092.2442102312029</v>
      </c>
      <c r="I118" s="68">
        <f>VLOOKUP($A118,[5]IT!$A:$R,17,1)</f>
        <v>45.841234256407127</v>
      </c>
      <c r="J118" s="68">
        <f t="shared" si="7"/>
        <v>-2.1910078198443886E-2</v>
      </c>
      <c r="K118" s="68">
        <f>VLOOKUP($A118,[3]IT!$A:$T,20,1)</f>
        <v>1881.4343576569916</v>
      </c>
      <c r="L118" s="68">
        <f>VLOOKUP($A118,[3]IT!$A:$T,19,1)</f>
        <v>39.792584070166775</v>
      </c>
      <c r="M118" s="68">
        <f t="shared" si="4"/>
        <v>-2.1150131498460414E-2</v>
      </c>
      <c r="N118" s="6">
        <f>VLOOKUP(A118,[4]ES!$A:$P,16,1)</f>
        <v>1411.7694612997325</v>
      </c>
      <c r="O118" s="6"/>
      <c r="P118" s="6"/>
      <c r="Q118" s="6">
        <f>VLOOKUP(A118,[3]ES!$A:$P,16,1)</f>
        <v>1323.6761856557357</v>
      </c>
    </row>
    <row r="119" spans="1:17" x14ac:dyDescent="0.3">
      <c r="A119" s="4">
        <v>45626</v>
      </c>
      <c r="B119" s="68">
        <f>VLOOKUP($A119,[5]FR!$A:$R,18,1)</f>
        <v>2860.8929603820716</v>
      </c>
      <c r="C119" s="68">
        <f>VLOOKUP($A119,[5]FR!$A:$R,17,1)</f>
        <v>46.649812984782315</v>
      </c>
      <c r="D119" s="68">
        <f t="shared" si="5"/>
        <v>-1.6306032288097995E-2</v>
      </c>
      <c r="E119" s="68">
        <f>VLOOKUP($A119,[3]FR!$A:$T,20,1)</f>
        <v>2640.4311670080165</v>
      </c>
      <c r="F119" s="68">
        <f>VLOOKUP($A119,[3]FR!$A:$T,19,1)</f>
        <v>51.218566525036216</v>
      </c>
      <c r="G119" s="68">
        <f t="shared" si="6"/>
        <v>-1.9397804102984487E-2</v>
      </c>
      <c r="H119" s="68">
        <f>VLOOKUP($A119,[5]IT!$A:$R,18,1)</f>
        <v>2096.6194869244887</v>
      </c>
      <c r="I119" s="68">
        <f>VLOOKUP($A119,[5]IT!$A:$R,17,1)</f>
        <v>45.329799894135206</v>
      </c>
      <c r="J119" s="68">
        <f t="shared" si="7"/>
        <v>-2.1620422864918165E-2</v>
      </c>
      <c r="K119" s="68">
        <f>VLOOKUP($A119,[3]IT!$A:$T,20,1)</f>
        <v>1885.7248504248096</v>
      </c>
      <c r="L119" s="68">
        <f>VLOOKUP($A119,[3]IT!$A:$T,19,1)</f>
        <v>39.322924099664753</v>
      </c>
      <c r="M119" s="68">
        <f t="shared" si="4"/>
        <v>-2.0852948981823209E-2</v>
      </c>
      <c r="N119" s="6">
        <f>VLOOKUP(A119,[4]ES!$A:$P,16,1)</f>
        <v>1414.667933550762</v>
      </c>
      <c r="O119" s="6"/>
      <c r="P119" s="6"/>
      <c r="Q119" s="6">
        <f>VLOOKUP(A119,[3]ES!$A:$P,16,1)</f>
        <v>1326.6947459782766</v>
      </c>
    </row>
    <row r="120" spans="1:17" x14ac:dyDescent="0.3">
      <c r="A120" s="4">
        <v>45657</v>
      </c>
      <c r="B120" s="68">
        <f>VLOOKUP($A120,[5]FR!$A:$R,18,1)</f>
        <v>2867.7447326284532</v>
      </c>
      <c r="C120" s="68">
        <f>VLOOKUP($A120,[5]FR!$A:$R,17,1)</f>
        <v>46.063622119389933</v>
      </c>
      <c r="D120" s="68">
        <f t="shared" si="5"/>
        <v>-1.6062664711851801E-2</v>
      </c>
      <c r="E120" s="68">
        <f>VLOOKUP($A120,[3]FR!$A:$T,20,1)</f>
        <v>2647.4725155379083</v>
      </c>
      <c r="F120" s="68">
        <f>VLOOKUP($A120,[3]FR!$A:$T,19,1)</f>
        <v>50.659753585807763</v>
      </c>
      <c r="G120" s="68">
        <f t="shared" si="6"/>
        <v>-1.9135138623153872E-2</v>
      </c>
      <c r="H120" s="68">
        <f>VLOOKUP($A120,[5]IT!$A:$R,18,1)</f>
        <v>2101.0039131453718</v>
      </c>
      <c r="I120" s="68">
        <f>VLOOKUP($A120,[5]IT!$A:$R,17,1)</f>
        <v>44.818510846246575</v>
      </c>
      <c r="J120" s="68">
        <f t="shared" si="7"/>
        <v>-2.1331950200487566E-2</v>
      </c>
      <c r="K120" s="68">
        <f>VLOOKUP($A120,[3]IT!$A:$T,20,1)</f>
        <v>1890.0251273916435</v>
      </c>
      <c r="L120" s="68">
        <f>VLOOKUP($A120,[3]IT!$A:$T,19,1)</f>
        <v>38.862373275765108</v>
      </c>
      <c r="M120" s="68">
        <f t="shared" si="4"/>
        <v>-2.0561828894517232E-2</v>
      </c>
      <c r="N120" s="6">
        <f>VLOOKUP(A120,[4]ES!$A:$P,16,1)</f>
        <v>1417.5723565902315</v>
      </c>
      <c r="O120" s="6"/>
      <c r="P120" s="6"/>
      <c r="Q120" s="6">
        <f>VLOOKUP(A120,[3]ES!$A:$P,16,1)</f>
        <v>1329.7201899378579</v>
      </c>
    </row>
    <row r="121" spans="1:17" x14ac:dyDescent="0.3">
      <c r="A121" s="4">
        <v>45688</v>
      </c>
      <c r="B121" s="68">
        <f>VLOOKUP($A121,[5]FR!$A:$R,18,1)</f>
        <v>2874.6129147103529</v>
      </c>
      <c r="C121" s="68">
        <f>VLOOKUP($A121,[5]FR!$A:$R,17,1)</f>
        <v>45.480489582967429</v>
      </c>
      <c r="D121" s="68">
        <f t="shared" si="5"/>
        <v>-1.582143089604468E-2</v>
      </c>
      <c r="E121" s="68">
        <f>VLOOKUP($A121,[3]FR!$A:$T,20,1)</f>
        <v>2654.5326415272316</v>
      </c>
      <c r="F121" s="68">
        <f>VLOOKUP($A121,[3]FR!$A:$T,19,1)</f>
        <v>50.101077621099861</v>
      </c>
      <c r="G121" s="68">
        <f t="shared" si="6"/>
        <v>-1.8873784724785007E-2</v>
      </c>
      <c r="H121" s="68">
        <f>VLOOKUP($A121,[5]IT!$A:$R,18,1)</f>
        <v>2105.3975080272385</v>
      </c>
      <c r="I121" s="68">
        <f>VLOOKUP($A121,[5]IT!$A:$R,17,1)</f>
        <v>44.325836780372278</v>
      </c>
      <c r="J121" s="68">
        <f t="shared" si="7"/>
        <v>-2.1053428918468547E-2</v>
      </c>
      <c r="K121" s="68">
        <f>VLOOKUP($A121,[3]IT!$A:$T,20,1)</f>
        <v>1894.3352108697443</v>
      </c>
      <c r="L121" s="68">
        <f>VLOOKUP($A121,[3]IT!$A:$T,19,1)</f>
        <v>38.402604952318356</v>
      </c>
      <c r="M121" s="68">
        <f t="shared" si="4"/>
        <v>-2.0272338671615889E-2</v>
      </c>
      <c r="N121" s="6">
        <f>VLOOKUP(A121,[4]ES!$A:$P,16,1)</f>
        <v>1420.482742635571</v>
      </c>
      <c r="O121" s="6"/>
      <c r="P121" s="6"/>
      <c r="Q121" s="6">
        <f>VLOOKUP(A121,[3]ES!$A:$P,16,1)</f>
        <v>1332.7525332321809</v>
      </c>
    </row>
    <row r="122" spans="1:17" x14ac:dyDescent="0.3">
      <c r="A122" s="4">
        <v>45716</v>
      </c>
      <c r="B122" s="68">
        <f>VLOOKUP($A122,[5]FR!$A:$R,18,1)</f>
        <v>2881.4975459289467</v>
      </c>
      <c r="C122" s="68">
        <f>VLOOKUP($A122,[5]FR!$A:$R,17,1)</f>
        <v>44.89894873890357</v>
      </c>
      <c r="D122" s="68">
        <f t="shared" si="5"/>
        <v>-1.5581810507643136E-2</v>
      </c>
      <c r="E122" s="68">
        <f>VLOOKUP($A122,[3]FR!$A:$T,20,1)</f>
        <v>2661.6115950506251</v>
      </c>
      <c r="F122" s="68">
        <f>VLOOKUP($A122,[3]FR!$A:$T,19,1)</f>
        <v>49.542414687794547</v>
      </c>
      <c r="G122" s="68">
        <f t="shared" si="6"/>
        <v>-1.8613690585027765E-2</v>
      </c>
      <c r="H122" s="68">
        <f>VLOOKUP($A122,[5]IT!$A:$R,18,1)</f>
        <v>2109.8002907434848</v>
      </c>
      <c r="I122" s="68">
        <f>VLOOKUP($A122,[5]IT!$A:$R,17,1)</f>
        <v>43.833162714497988</v>
      </c>
      <c r="J122" s="68">
        <f t="shared" si="7"/>
        <v>-2.0775977189315564E-2</v>
      </c>
      <c r="K122" s="68">
        <f>VLOOKUP($A122,[3]IT!$A:$T,20,1)</f>
        <v>1898.6551232222437</v>
      </c>
      <c r="L122" s="68">
        <f>VLOOKUP($A122,[3]IT!$A:$T,19,1)</f>
        <v>37.949991872095808</v>
      </c>
      <c r="M122" s="68">
        <f t="shared" si="4"/>
        <v>-1.9987827914576796E-2</v>
      </c>
      <c r="N122" s="6">
        <f>VLOOKUP(A122,[4]ES!$A:$P,16,1)</f>
        <v>1423.3991039292946</v>
      </c>
      <c r="O122" s="6"/>
      <c r="P122" s="6"/>
      <c r="Q122" s="6">
        <f>VLOOKUP(A122,[3]ES!$A:$P,16,1)</f>
        <v>1335.7917915947446</v>
      </c>
    </row>
    <row r="123" spans="1:17" x14ac:dyDescent="0.3">
      <c r="A123" s="4">
        <v>45747</v>
      </c>
      <c r="B123" s="68">
        <f>VLOOKUP($A123,[5]FR!$A:$R,18,1)</f>
        <v>2888.398665679535</v>
      </c>
      <c r="C123" s="68">
        <f>VLOOKUP($A123,[5]FR!$A:$R,17,1)</f>
        <v>44.317551787793036</v>
      </c>
      <c r="D123" s="68">
        <f t="shared" si="5"/>
        <v>-1.5343294647786001E-2</v>
      </c>
      <c r="E123" s="68">
        <f>VLOOKUP($A123,[3]FR!$A:$T,20,1)</f>
        <v>2668.7094263162626</v>
      </c>
      <c r="F123" s="68">
        <f>VLOOKUP($A123,[3]FR!$A:$T,19,1)</f>
        <v>48.984346749244573</v>
      </c>
      <c r="G123" s="68">
        <f t="shared" si="6"/>
        <v>-1.8355069407784808E-2</v>
      </c>
      <c r="H123" s="68">
        <f>VLOOKUP($A123,[5]IT!$A:$R,18,1)</f>
        <v>2114.2122805076033</v>
      </c>
      <c r="I123" s="68">
        <f>VLOOKUP($A123,[5]IT!$A:$R,17,1)</f>
        <v>43.341438421994248</v>
      </c>
      <c r="J123" s="68">
        <f t="shared" si="7"/>
        <v>-2.0500040994742667E-2</v>
      </c>
      <c r="K123" s="68">
        <f>VLOOKUP($A123,[3]IT!$A:$T,20,1)</f>
        <v>1902.9848868632723</v>
      </c>
      <c r="L123" s="68">
        <f>VLOOKUP($A123,[3]IT!$A:$T,19,1)</f>
        <v>37.505275734062572</v>
      </c>
      <c r="M123" s="68">
        <f t="shared" si="4"/>
        <v>-1.9708656644080478E-2</v>
      </c>
      <c r="N123" s="6">
        <f>VLOOKUP(A123,[4]ES!$A:$P,16,1)</f>
        <v>1426.3214527390505</v>
      </c>
      <c r="O123" s="6"/>
      <c r="P123" s="6"/>
      <c r="Q123" s="6">
        <f>VLOOKUP(A123,[3]ES!$A:$P,16,1)</f>
        <v>1338.8379807949275</v>
      </c>
    </row>
    <row r="124" spans="1:17" x14ac:dyDescent="0.3">
      <c r="A124" s="4">
        <v>45777</v>
      </c>
      <c r="B124" s="68">
        <f>VLOOKUP($A124,[5]FR!$A:$R,18,1)</f>
        <v>2895.3163134517695</v>
      </c>
      <c r="C124" s="68">
        <f>VLOOKUP($A124,[5]FR!$A:$R,17,1)</f>
        <v>43.767466728387035</v>
      </c>
      <c r="D124" s="68">
        <f t="shared" si="5"/>
        <v>-1.5116644259227022E-2</v>
      </c>
      <c r="E124" s="68">
        <f>VLOOKUP($A124,[3]FR!$A:$T,20,1)</f>
        <v>2675.826185666212</v>
      </c>
      <c r="F124" s="68">
        <f>VLOOKUP($A124,[3]FR!$A:$T,19,1)</f>
        <v>48.449864910934032</v>
      </c>
      <c r="G124" s="68">
        <f t="shared" si="6"/>
        <v>-1.8106506756854709E-2</v>
      </c>
      <c r="H124" s="68">
        <f>VLOOKUP($A124,[5]IT!$A:$R,18,1)</f>
        <v>2118.6334965732653</v>
      </c>
      <c r="I124" s="68">
        <f>VLOOKUP($A124,[5]IT!$A:$R,17,1)</f>
        <v>42.877492827676363</v>
      </c>
      <c r="J124" s="68">
        <f t="shared" si="7"/>
        <v>-2.0238277595925662E-2</v>
      </c>
      <c r="K124" s="68">
        <f>VLOOKUP($A124,[3]IT!$A:$T,20,1)</f>
        <v>1907.3245242580747</v>
      </c>
      <c r="L124" s="68">
        <f>VLOOKUP($A124,[3]IT!$A:$T,19,1)</f>
        <v>37.073506848821737</v>
      </c>
      <c r="M124" s="68">
        <f t="shared" si="4"/>
        <v>-1.9437440444615928E-2</v>
      </c>
      <c r="N124" s="6">
        <f>VLOOKUP(A124,[4]ES!$A:$P,16,1)</f>
        <v>1429.2498013576744</v>
      </c>
      <c r="O124" s="6"/>
      <c r="P124" s="6"/>
      <c r="Q124" s="6">
        <f>VLOOKUP(A124,[3]ES!$A:$P,16,1)</f>
        <v>1341.891116638069</v>
      </c>
    </row>
    <row r="125" spans="1:17" x14ac:dyDescent="0.3">
      <c r="A125" s="4">
        <v>45808</v>
      </c>
      <c r="B125" s="68">
        <f>VLOOKUP($A125,[5]FR!$A:$R,18,1)</f>
        <v>2902.2505288298776</v>
      </c>
      <c r="C125" s="68">
        <f>VLOOKUP($A125,[5]FR!$A:$R,17,1)</f>
        <v>43.217686450905028</v>
      </c>
      <c r="D125" s="68">
        <f t="shared" si="5"/>
        <v>-1.4891094349573409E-2</v>
      </c>
      <c r="E125" s="68">
        <f>VLOOKUP($A125,[3]FR!$A:$T,20,1)</f>
        <v>2682.9619235767886</v>
      </c>
      <c r="F125" s="68">
        <f>VLOOKUP($A125,[3]FR!$A:$T,19,1)</f>
        <v>47.915406921941248</v>
      </c>
      <c r="G125" s="68">
        <f t="shared" si="6"/>
        <v>-1.7859145335190913E-2</v>
      </c>
      <c r="H125" s="68">
        <f>VLOOKUP($A125,[5]IT!$A:$R,18,1)</f>
        <v>2123.0639582344047</v>
      </c>
      <c r="I125" s="68">
        <f>VLOOKUP($A125,[5]IT!$A:$R,17,1)</f>
        <v>42.433757917867496</v>
      </c>
      <c r="J125" s="68">
        <f t="shared" si="7"/>
        <v>-1.998703701472871E-2</v>
      </c>
      <c r="K125" s="68">
        <f>VLOOKUP($A125,[3]IT!$A:$T,20,1)</f>
        <v>1911.6740579231246</v>
      </c>
      <c r="L125" s="68">
        <f>VLOOKUP($A125,[3]IT!$A:$T,19,1)</f>
        <v>36.650968001993284</v>
      </c>
      <c r="M125" s="68">
        <f t="shared" si="4"/>
        <v>-1.9172184635811568E-2</v>
      </c>
      <c r="N125" s="6">
        <f>VLOOKUP(A125,[4]ES!$A:$P,16,1)</f>
        <v>1432.184162103239</v>
      </c>
      <c r="O125" s="6"/>
      <c r="P125" s="6"/>
      <c r="Q125" s="6">
        <f>VLOOKUP(A125,[3]ES!$A:$P,16,1)</f>
        <v>1344.9512149655518</v>
      </c>
    </row>
    <row r="126" spans="1:17" x14ac:dyDescent="0.3">
      <c r="A126" s="4">
        <v>45838</v>
      </c>
      <c r="B126" s="68">
        <f>VLOOKUP($A126,[5]FR!$A:$R,18,1)</f>
        <v>2909.2013514928922</v>
      </c>
      <c r="C126" s="68">
        <f>VLOOKUP($A126,[5]FR!$A:$R,17,1)</f>
        <v>42.668026588855916</v>
      </c>
      <c r="D126" s="68">
        <f t="shared" si="5"/>
        <v>-1.4666577329534202E-2</v>
      </c>
      <c r="E126" s="68">
        <f>VLOOKUP($A126,[3]FR!$A:$T,20,1)</f>
        <v>2690.1166906589169</v>
      </c>
      <c r="F126" s="68">
        <f>VLOOKUP($A126,[3]FR!$A:$T,19,1)</f>
        <v>47.381412271707177</v>
      </c>
      <c r="G126" s="68">
        <f t="shared" si="6"/>
        <v>-1.7613143859607657E-2</v>
      </c>
      <c r="H126" s="68">
        <f>VLOOKUP($A126,[5]IT!$A:$R,18,1)</f>
        <v>2127.5036848253035</v>
      </c>
      <c r="I126" s="68">
        <f>VLOOKUP($A126,[5]IT!$A:$R,17,1)</f>
        <v>41.990023008058628</v>
      </c>
      <c r="J126" s="68">
        <f t="shared" si="7"/>
        <v>-1.9736756889098678E-2</v>
      </c>
      <c r="K126" s="68">
        <f>VLOOKUP($A126,[3]IT!$A:$T,20,1)</f>
        <v>1916.0335104262449</v>
      </c>
      <c r="L126" s="68">
        <f>VLOOKUP($A126,[3]IT!$A:$T,19,1)</f>
        <v>36.236814114407238</v>
      </c>
      <c r="M126" s="68">
        <f t="shared" si="4"/>
        <v>-1.8912411456909185E-2</v>
      </c>
      <c r="N126" s="6">
        <f>VLOOKUP(A126,[4]ES!$A:$P,16,1)</f>
        <v>1435.1245473191075</v>
      </c>
      <c r="O126" s="6"/>
      <c r="P126" s="6"/>
      <c r="Q126" s="6">
        <f>VLOOKUP(A126,[3]ES!$A:$P,16,1)</f>
        <v>1348.0182916548836</v>
      </c>
    </row>
    <row r="127" spans="1:17" x14ac:dyDescent="0.3">
      <c r="A127" s="4">
        <v>45869</v>
      </c>
      <c r="B127" s="68">
        <f>VLOOKUP($A127,[5]FR!$A:$R,18,1)</f>
        <v>2916.1688212148742</v>
      </c>
      <c r="C127" s="68">
        <f>VLOOKUP($A127,[5]FR!$A:$R,17,1)</f>
        <v>42.118632193973781</v>
      </c>
      <c r="D127" s="68">
        <f t="shared" si="5"/>
        <v>-1.4443139192616148E-2</v>
      </c>
      <c r="E127" s="68">
        <f>VLOOKUP($A127,[3]FR!$A:$T,20,1)</f>
        <v>2697.2905376584858</v>
      </c>
      <c r="F127" s="68">
        <f>VLOOKUP($A127,[3]FR!$A:$T,19,1)</f>
        <v>46.84770906155233</v>
      </c>
      <c r="G127" s="68">
        <f t="shared" si="6"/>
        <v>-1.7368432657692397E-2</v>
      </c>
      <c r="H127" s="68">
        <f>VLOOKUP($A127,[5]IT!$A:$R,18,1)</f>
        <v>2131.9526957206745</v>
      </c>
      <c r="I127" s="68">
        <f>VLOOKUP($A127,[5]IT!$A:$R,17,1)</f>
        <v>41.546400713045777</v>
      </c>
      <c r="J127" s="68">
        <f t="shared" si="7"/>
        <v>-1.9487487126913783E-2</v>
      </c>
      <c r="K127" s="68">
        <f>VLOOKUP($A127,[3]IT!$A:$T,20,1)</f>
        <v>1920.402904386722</v>
      </c>
      <c r="L127" s="68">
        <f>VLOOKUP($A127,[3]IT!$A:$T,19,1)</f>
        <v>35.822882912200853</v>
      </c>
      <c r="M127" s="68">
        <f t="shared" si="4"/>
        <v>-1.8653837083026512E-2</v>
      </c>
      <c r="N127" s="6">
        <f>VLOOKUP(A127,[4]ES!$A:$P,16,1)</f>
        <v>1438.0709693739848</v>
      </c>
      <c r="O127" s="6"/>
      <c r="P127" s="6"/>
      <c r="Q127" s="6">
        <f>VLOOKUP(A127,[3]ES!$A:$P,16,1)</f>
        <v>1351.09236261978</v>
      </c>
    </row>
    <row r="128" spans="1:17" x14ac:dyDescent="0.3">
      <c r="A128" s="4">
        <v>45900</v>
      </c>
      <c r="B128" s="68">
        <f>VLOOKUP($A128,[5]FR!$A:$R,18,1)</f>
        <v>2923.1529778651443</v>
      </c>
      <c r="C128" s="68">
        <f>VLOOKUP($A128,[5]FR!$A:$R,17,1)</f>
        <v>41.569241075566033</v>
      </c>
      <c r="D128" s="68">
        <f t="shared" si="5"/>
        <v>-1.4220686153047366E-2</v>
      </c>
      <c r="E128" s="68">
        <f>VLOOKUP($A128,[3]FR!$A:$T,20,1)</f>
        <v>2704.4835154567122</v>
      </c>
      <c r="F128" s="68">
        <f>VLOOKUP($A128,[3]FR!$A:$T,19,1)</f>
        <v>46.314431722999572</v>
      </c>
      <c r="G128" s="68">
        <f t="shared" si="6"/>
        <v>-1.7125056025781821E-2</v>
      </c>
      <c r="H128" s="68">
        <f>VLOOKUP($A128,[5]IT!$A:$R,18,1)</f>
        <v>2136.4110103357466</v>
      </c>
      <c r="I128" s="68">
        <f>VLOOKUP($A128,[5]IT!$A:$R,17,1)</f>
        <v>41.102778418032933</v>
      </c>
      <c r="J128" s="68">
        <f t="shared" si="7"/>
        <v>-1.9239171778829882E-2</v>
      </c>
      <c r="K128" s="68">
        <f>VLOOKUP($A128,[3]IT!$A:$T,20,1)</f>
        <v>1924.7822624754244</v>
      </c>
      <c r="L128" s="68">
        <f>VLOOKUP($A128,[3]IT!$A:$T,19,1)</f>
        <v>35.408996421264646</v>
      </c>
      <c r="M128" s="68">
        <f t="shared" si="4"/>
        <v>-1.8396364675413123E-2</v>
      </c>
      <c r="N128" s="6">
        <f>VLOOKUP(A128,[4]ES!$A:$P,16,1)</f>
        <v>1441.0234406619697</v>
      </c>
      <c r="O128" s="6"/>
      <c r="P128" s="6"/>
      <c r="Q128" s="6">
        <f>VLOOKUP(A128,[3]ES!$A:$P,16,1)</f>
        <v>1354.1734438102465</v>
      </c>
    </row>
    <row r="129" spans="1:17" x14ac:dyDescent="0.3">
      <c r="A129" s="4">
        <v>45930</v>
      </c>
      <c r="B129" s="68">
        <f>VLOOKUP($A129,[5]FR!$A:$R,18,1)</f>
        <v>2930.1538614085075</v>
      </c>
      <c r="C129" s="68">
        <f>VLOOKUP($A129,[5]FR!$A:$R,17,1)</f>
        <v>41.025843350115444</v>
      </c>
      <c r="D129" s="68">
        <f t="shared" si="5"/>
        <v>-1.4001259077362773E-2</v>
      </c>
      <c r="E129" s="68">
        <f>VLOOKUP($A129,[3]FR!$A:$T,20,1)</f>
        <v>2711.695675070499</v>
      </c>
      <c r="F129" s="68">
        <f>VLOOKUP($A129,[3]FR!$A:$T,19,1)</f>
        <v>45.781641436421289</v>
      </c>
      <c r="G129" s="68">
        <f t="shared" si="6"/>
        <v>-1.6883030738776044E-2</v>
      </c>
      <c r="H129" s="68">
        <f>VLOOKUP($A129,[5]IT!$A:$R,18,1)</f>
        <v>2140.8786481263501</v>
      </c>
      <c r="I129" s="68">
        <f>VLOOKUP($A129,[5]IT!$A:$R,17,1)</f>
        <v>40.65915612302009</v>
      </c>
      <c r="J129" s="68">
        <f t="shared" si="7"/>
        <v>-1.8991807946986669E-2</v>
      </c>
      <c r="K129" s="68">
        <f>VLOOKUP($A129,[3]IT!$A:$T,20,1)</f>
        <v>1929.1716074149201</v>
      </c>
      <c r="L129" s="68">
        <f>VLOOKUP($A129,[3]IT!$A:$T,19,1)</f>
        <v>34.995133029798026</v>
      </c>
      <c r="M129" s="68">
        <f t="shared" si="4"/>
        <v>-1.8139979302666247E-2</v>
      </c>
      <c r="N129" s="6">
        <f>VLOOKUP(A129,[4]ES!$A:$P,16,1)</f>
        <v>1443.9819736026077</v>
      </c>
      <c r="O129" s="6"/>
      <c r="P129" s="6"/>
      <c r="Q129" s="6">
        <f>VLOOKUP(A129,[3]ES!$A:$P,16,1)</f>
        <v>1357.2615512126617</v>
      </c>
    </row>
    <row r="130" spans="1:17" x14ac:dyDescent="0.3">
      <c r="A130" s="4">
        <v>45961</v>
      </c>
      <c r="B130" s="68">
        <f>VLOOKUP($A130,[5]FR!$A:$R,18,1)</f>
        <v>2937.1715119054852</v>
      </c>
      <c r="C130" s="68">
        <f>VLOOKUP($A130,[5]FR!$A:$R,17,1)</f>
        <v>40.512763637743333</v>
      </c>
      <c r="D130" s="68">
        <f t="shared" si="5"/>
        <v>-1.3793121536665301E-2</v>
      </c>
      <c r="E130" s="68">
        <f>VLOOKUP($A130,[3]FR!$A:$T,20,1)</f>
        <v>2718.9270676527976</v>
      </c>
      <c r="F130" s="68">
        <f>VLOOKUP($A130,[3]FR!$A:$T,19,1)</f>
        <v>45.24887243051009</v>
      </c>
      <c r="G130" s="68">
        <f t="shared" si="6"/>
        <v>-1.6642179545320667E-2</v>
      </c>
      <c r="H130" s="68">
        <f>VLOOKUP($A130,[5]IT!$A:$R,18,1)</f>
        <v>2145.3556285890008</v>
      </c>
      <c r="I130" s="68">
        <f>VLOOKUP($A130,[5]IT!$A:$R,17,1)</f>
        <v>40.215533828007239</v>
      </c>
      <c r="J130" s="68">
        <f t="shared" si="7"/>
        <v>-1.8745392741462155E-2</v>
      </c>
      <c r="K130" s="68">
        <f>VLOOKUP($A130,[3]IT!$A:$T,20,1)</f>
        <v>1933.5709619795946</v>
      </c>
      <c r="L130" s="68">
        <f>VLOOKUP($A130,[3]IT!$A:$T,19,1)</f>
        <v>34.588421259666575</v>
      </c>
      <c r="M130" s="68">
        <f t="shared" si="4"/>
        <v>-1.7888364037208577E-2</v>
      </c>
      <c r="N130" s="6">
        <f>VLOOKUP(A130,[4]ES!$A:$P,16,1)</f>
        <v>1446.9465806409416</v>
      </c>
      <c r="O130" s="6"/>
      <c r="P130" s="6"/>
      <c r="Q130" s="6">
        <f>VLOOKUP(A130,[3]ES!$A:$P,16,1)</f>
        <v>1360.3567008498605</v>
      </c>
    </row>
    <row r="131" spans="1:17" x14ac:dyDescent="0.3">
      <c r="A131" s="4">
        <v>45991</v>
      </c>
      <c r="B131" s="68">
        <f>VLOOKUP($A131,[5]FR!$A:$R,18,1)</f>
        <v>2944.2059695125422</v>
      </c>
      <c r="C131" s="68">
        <f>VLOOKUP($A131,[5]FR!$A:$R,17,1)</f>
        <v>40.027683714634414</v>
      </c>
      <c r="D131" s="68">
        <f t="shared" si="5"/>
        <v>-1.3595408789033059E-2</v>
      </c>
      <c r="E131" s="68">
        <f>VLOOKUP($A131,[3]FR!$A:$T,20,1)</f>
        <v>2726.1777444929726</v>
      </c>
      <c r="F131" s="68">
        <f>VLOOKUP($A131,[3]FR!$A:$T,19,1)</f>
        <v>44.733831901886859</v>
      </c>
      <c r="G131" s="68">
        <f t="shared" si="6"/>
        <v>-1.6408993137828828E-2</v>
      </c>
      <c r="H131" s="68">
        <f>VLOOKUP($A131,[5]IT!$A:$R,18,1)</f>
        <v>2149.8419712609862</v>
      </c>
      <c r="I131" s="68">
        <f>VLOOKUP($A131,[5]IT!$A:$R,17,1)</f>
        <v>39.795002842803314</v>
      </c>
      <c r="J131" s="68">
        <f t="shared" si="7"/>
        <v>-1.8510664213826668E-2</v>
      </c>
      <c r="K131" s="68">
        <f>VLOOKUP($A131,[3]IT!$A:$T,20,1)</f>
        <v>1937.9803489957685</v>
      </c>
      <c r="L131" s="68">
        <f>VLOOKUP($A131,[3]IT!$A:$T,19,1)</f>
        <v>34.181709489535123</v>
      </c>
      <c r="M131" s="68">
        <f t="shared" ref="M131:M194" si="8">-L131/K131</f>
        <v>-1.7637799840048717E-2</v>
      </c>
      <c r="N131" s="6">
        <f>VLOOKUP(A131,[4]ES!$A:$P,16,1)</f>
        <v>1449.9172742475655</v>
      </c>
      <c r="O131" s="6"/>
      <c r="P131" s="6"/>
      <c r="Q131" s="6">
        <f>VLOOKUP(A131,[3]ES!$A:$P,16,1)</f>
        <v>1363.4589087812162</v>
      </c>
    </row>
    <row r="132" spans="1:17" x14ac:dyDescent="0.3">
      <c r="A132" s="4">
        <v>46022</v>
      </c>
      <c r="B132" s="68">
        <f>VLOOKUP($A132,[5]FR!$A:$R,18,1)</f>
        <v>2951.2572744823174</v>
      </c>
      <c r="C132" s="68">
        <f>VLOOKUP($A132,[5]FR!$A:$R,17,1)</f>
        <v>39.543028620646041</v>
      </c>
      <c r="D132" s="68">
        <f t="shared" ref="D132:D195" si="9">-C132/B132</f>
        <v>-1.3398706023547986E-2</v>
      </c>
      <c r="E132" s="68">
        <f>VLOOKUP($A132,[3]FR!$A:$T,20,1)</f>
        <v>2733.4477570171625</v>
      </c>
      <c r="F132" s="68">
        <f>VLOOKUP($A132,[3]FR!$A:$T,19,1)</f>
        <v>44.218791841463563</v>
      </c>
      <c r="G132" s="68">
        <f t="shared" ref="G132:G195" si="10">-F132/E132</f>
        <v>-1.617692956741076E-2</v>
      </c>
      <c r="H132" s="68">
        <f>VLOOKUP($A132,[5]IT!$A:$R,18,1)</f>
        <v>2154.3376957204487</v>
      </c>
      <c r="I132" s="68">
        <f>VLOOKUP($A132,[5]IT!$A:$R,17,1)</f>
        <v>39.374771620673236</v>
      </c>
      <c r="J132" s="68">
        <f t="shared" ref="J132:J195" si="11">-I132/H132</f>
        <v>-1.8276972871472508E-2</v>
      </c>
      <c r="K132" s="68">
        <f>VLOOKUP($A132,[3]IT!$A:$T,20,1)</f>
        <v>1942.3997913418168</v>
      </c>
      <c r="L132" s="68">
        <f>VLOOKUP($A132,[3]IT!$A:$T,19,1)</f>
        <v>33.78346031406555</v>
      </c>
      <c r="M132" s="68">
        <f t="shared" si="8"/>
        <v>-1.7392640003697599E-2</v>
      </c>
      <c r="N132" s="6">
        <f>VLOOKUP(A132,[4]ES!$A:$P,16,1)</f>
        <v>1452.8940669186763</v>
      </c>
      <c r="O132" s="6"/>
      <c r="P132" s="6"/>
      <c r="Q132" s="6">
        <f>VLOOKUP(A132,[3]ES!$A:$P,16,1)</f>
        <v>1366.5681911027255</v>
      </c>
    </row>
    <row r="133" spans="1:17" x14ac:dyDescent="0.3">
      <c r="A133" s="4">
        <v>46053</v>
      </c>
      <c r="B133" s="68">
        <f>VLOOKUP($A133,[5]FR!$A:$R,18,1)</f>
        <v>2958.3254671638529</v>
      </c>
      <c r="C133" s="68">
        <f>VLOOKUP($A133,[5]FR!$A:$R,17,1)</f>
        <v>39.065999405055528</v>
      </c>
      <c r="D133" s="68">
        <f t="shared" si="9"/>
        <v>-1.3205443362696705E-2</v>
      </c>
      <c r="E133" s="68">
        <f>VLOOKUP($A133,[3]FR!$A:$T,20,1)</f>
        <v>2740.7371567886476</v>
      </c>
      <c r="F133" s="68">
        <f>VLOOKUP($A133,[3]FR!$A:$T,19,1)</f>
        <v>43.707459127542833</v>
      </c>
      <c r="G133" s="68">
        <f t="shared" si="10"/>
        <v>-1.5947337021823483E-2</v>
      </c>
      <c r="H133" s="68">
        <f>VLOOKUP($A133,[5]IT!$A:$R,18,1)</f>
        <v>2158.8428215864728</v>
      </c>
      <c r="I133" s="68">
        <f>VLOOKUP($A133,[5]IT!$A:$R,17,1)</f>
        <v>38.954616703306421</v>
      </c>
      <c r="J133" s="68">
        <f t="shared" si="11"/>
        <v>-1.8044211609013653E-2</v>
      </c>
      <c r="K133" s="68">
        <f>VLOOKUP($A133,[3]IT!$A:$T,20,1)</f>
        <v>1946.8293119482873</v>
      </c>
      <c r="L133" s="68">
        <f>VLOOKUP($A133,[3]IT!$A:$T,19,1)</f>
        <v>33.395167377444722</v>
      </c>
      <c r="M133" s="68">
        <f t="shared" si="8"/>
        <v>-1.7153618538866433E-2</v>
      </c>
      <c r="N133" s="6">
        <f>VLOOKUP(A133,[4]ES!$A:$P,16,1)</f>
        <v>1455.8769711761265</v>
      </c>
      <c r="O133" s="6"/>
      <c r="P133" s="6"/>
      <c r="Q133" s="6">
        <f>VLOOKUP(A133,[3]ES!$A:$P,16,1)</f>
        <v>1369.6845639470898</v>
      </c>
    </row>
    <row r="134" spans="1:17" x14ac:dyDescent="0.3">
      <c r="A134" s="4">
        <v>46081</v>
      </c>
      <c r="B134" s="68">
        <f>VLOOKUP($A134,[5]FR!$A:$R,18,1)</f>
        <v>2965.4105880028264</v>
      </c>
      <c r="C134" s="68">
        <f>VLOOKUP($A134,[5]FR!$A:$R,17,1)</f>
        <v>38.590879727571838</v>
      </c>
      <c r="D134" s="68">
        <f t="shared" si="9"/>
        <v>-1.3013671659398235E-2</v>
      </c>
      <c r="E134" s="68">
        <f>VLOOKUP($A134,[3]FR!$A:$T,20,1)</f>
        <v>2748.0459955082124</v>
      </c>
      <c r="F134" s="68">
        <f>VLOOKUP($A134,[3]FR!$A:$T,19,1)</f>
        <v>43.196269769471442</v>
      </c>
      <c r="G134" s="68">
        <f t="shared" si="10"/>
        <v>-1.5718903482720967E-2</v>
      </c>
      <c r="H134" s="68">
        <f>VLOOKUP($A134,[5]IT!$A:$R,18,1)</f>
        <v>2163.3573685191704</v>
      </c>
      <c r="I134" s="68">
        <f>VLOOKUP($A134,[5]IT!$A:$R,17,1)</f>
        <v>38.534461785939598</v>
      </c>
      <c r="J134" s="68">
        <f t="shared" si="11"/>
        <v>-1.781234221709594E-2</v>
      </c>
      <c r="K134" s="68">
        <f>VLOOKUP($A134,[3]IT!$A:$T,20,1)</f>
        <v>1951.2689337980191</v>
      </c>
      <c r="L134" s="68">
        <f>VLOOKUP($A134,[3]IT!$A:$T,19,1)</f>
        <v>33.006874440823893</v>
      </c>
      <c r="M134" s="68">
        <f t="shared" si="8"/>
        <v>-1.6915594703072599E-2</v>
      </c>
      <c r="N134" s="6">
        <f>VLOOKUP(A134,[4]ES!$A:$P,16,1)</f>
        <v>1458.8659995674773</v>
      </c>
      <c r="O134" s="6"/>
      <c r="P134" s="6"/>
      <c r="Q134" s="6">
        <f>VLOOKUP(A134,[3]ES!$A:$P,16,1)</f>
        <v>1372.8080434838009</v>
      </c>
    </row>
    <row r="135" spans="1:17" x14ac:dyDescent="0.3">
      <c r="A135" s="4">
        <v>46112</v>
      </c>
      <c r="B135" s="68">
        <f>VLOOKUP($A135,[5]FR!$A:$R,18,1)</f>
        <v>2972.5126775417825</v>
      </c>
      <c r="C135" s="68">
        <f>VLOOKUP($A135,[5]FR!$A:$R,17,1)</f>
        <v>38.124481959013082</v>
      </c>
      <c r="D135" s="68">
        <f t="shared" si="9"/>
        <v>-1.2825675142466131E-2</v>
      </c>
      <c r="E135" s="68">
        <f>VLOOKUP($A135,[3]FR!$A:$T,20,1)</f>
        <v>2755.3743250145158</v>
      </c>
      <c r="F135" s="68">
        <f>VLOOKUP($A135,[3]FR!$A:$T,19,1)</f>
        <v>42.685548383546347</v>
      </c>
      <c r="G135" s="68">
        <f t="shared" si="10"/>
        <v>-1.549174208238348E-2</v>
      </c>
      <c r="H135" s="68">
        <f>VLOOKUP($A135,[5]IT!$A:$R,18,1)</f>
        <v>2167.8813562197665</v>
      </c>
      <c r="I135" s="68">
        <f>VLOOKUP($A135,[5]IT!$A:$R,17,1)</f>
        <v>38.114306868572775</v>
      </c>
      <c r="J135" s="68">
        <f t="shared" si="11"/>
        <v>-1.7581361987002105E-2</v>
      </c>
      <c r="K135" s="68">
        <f>VLOOKUP($A135,[3]IT!$A:$T,20,1)</f>
        <v>1955.7186799262624</v>
      </c>
      <c r="L135" s="68">
        <f>VLOOKUP($A135,[3]IT!$A:$T,19,1)</f>
        <v>32.618906581762623</v>
      </c>
      <c r="M135" s="68">
        <f t="shared" si="8"/>
        <v>-1.6678731412941492E-2</v>
      </c>
      <c r="N135" s="6">
        <f>VLOOKUP(A135,[4]ES!$A:$P,16,1)</f>
        <v>1461.8611646660509</v>
      </c>
      <c r="O135" s="6"/>
      <c r="P135" s="6"/>
      <c r="Q135" s="6">
        <f>VLOOKUP(A135,[3]ES!$A:$P,16,1)</f>
        <v>1375.938645919224</v>
      </c>
    </row>
    <row r="136" spans="1:17" x14ac:dyDescent="0.3">
      <c r="A136" s="4">
        <v>46142</v>
      </c>
      <c r="B136" s="68">
        <f>VLOOKUP($A136,[5]FR!$A:$R,18,1)</f>
        <v>2979.6317764203641</v>
      </c>
      <c r="C136" s="68">
        <f>VLOOKUP($A136,[5]FR!$A:$R,17,1)</f>
        <v>37.681964751515764</v>
      </c>
      <c r="D136" s="68">
        <f t="shared" si="9"/>
        <v>-1.2646517280999631E-2</v>
      </c>
      <c r="E136" s="68">
        <f>VLOOKUP($A136,[3]FR!$A:$T,20,1)</f>
        <v>2762.7221972844559</v>
      </c>
      <c r="F136" s="68">
        <f>VLOOKUP($A136,[3]FR!$A:$T,19,1)</f>
        <v>42.174838581090221</v>
      </c>
      <c r="G136" s="68">
        <f t="shared" si="10"/>
        <v>-1.5265682022805208E-2</v>
      </c>
      <c r="H136" s="68">
        <f>VLOOKUP($A136,[5]IT!$A:$R,18,1)</f>
        <v>2172.4148044306844</v>
      </c>
      <c r="I136" s="68">
        <f>VLOOKUP($A136,[5]IT!$A:$R,17,1)</f>
        <v>37.715730106820168</v>
      </c>
      <c r="J136" s="68">
        <f t="shared" si="11"/>
        <v>-1.7361201014602812E-2</v>
      </c>
      <c r="K136" s="68">
        <f>VLOOKUP($A136,[3]IT!$A:$T,20,1)</f>
        <v>1960.1785734207979</v>
      </c>
      <c r="L136" s="68">
        <f>VLOOKUP($A136,[3]IT!$A:$T,19,1)</f>
        <v>32.242681284623039</v>
      </c>
      <c r="M136" s="68">
        <f t="shared" si="8"/>
        <v>-1.6448848957855332E-2</v>
      </c>
      <c r="N136" s="6">
        <f>VLOOKUP(A136,[4]ES!$A:$P,16,1)</f>
        <v>1464.8624790709832</v>
      </c>
      <c r="O136" s="6"/>
      <c r="P136" s="6"/>
      <c r="Q136" s="6">
        <f>VLOOKUP(A136,[3]ES!$A:$P,16,1)</f>
        <v>1379.0763874966817</v>
      </c>
    </row>
    <row r="137" spans="1:17" x14ac:dyDescent="0.3">
      <c r="A137" s="4">
        <v>46173</v>
      </c>
      <c r="B137" s="68">
        <f>VLOOKUP($A137,[5]FR!$A:$R,18,1)</f>
        <v>2986.7679253755446</v>
      </c>
      <c r="C137" s="68">
        <f>VLOOKUP($A137,[5]FR!$A:$R,17,1)</f>
        <v>37.270866272789632</v>
      </c>
      <c r="D137" s="68">
        <f t="shared" si="9"/>
        <v>-1.2478661618178231E-2</v>
      </c>
      <c r="E137" s="68">
        <f>VLOOKUP($A137,[3]FR!$A:$T,20,1)</f>
        <v>2770.0896644335398</v>
      </c>
      <c r="F137" s="68">
        <f>VLOOKUP($A137,[3]FR!$A:$T,19,1)</f>
        <v>41.685592452948434</v>
      </c>
      <c r="G137" s="68">
        <f t="shared" si="10"/>
        <v>-1.504846322780414E-2</v>
      </c>
      <c r="H137" s="68">
        <f>VLOOKUP($A137,[5]IT!$A:$R,18,1)</f>
        <v>2176.9577329356334</v>
      </c>
      <c r="I137" s="68">
        <f>VLOOKUP($A137,[5]IT!$A:$R,17,1)</f>
        <v>37.334003148344678</v>
      </c>
      <c r="J137" s="68">
        <f t="shared" si="11"/>
        <v>-1.7149622421929005E-2</v>
      </c>
      <c r="K137" s="68">
        <f>VLOOKUP($A137,[3]IT!$A:$T,20,1)</f>
        <v>1964.6486374220567</v>
      </c>
      <c r="L137" s="68">
        <f>VLOOKUP($A137,[3]IT!$A:$T,19,1)</f>
        <v>31.866456078652423</v>
      </c>
      <c r="M137" s="68">
        <f t="shared" si="8"/>
        <v>-1.6219926286904142E-2</v>
      </c>
      <c r="N137" s="6">
        <f>VLOOKUP(A137,[4]ES!$A:$P,16,1)</f>
        <v>1467.8699554072773</v>
      </c>
      <c r="O137" s="6"/>
      <c r="P137" s="6"/>
      <c r="Q137" s="6">
        <f>VLOOKUP(A137,[3]ES!$A:$P,16,1)</f>
        <v>1382.2212844965386</v>
      </c>
    </row>
    <row r="138" spans="1:17" x14ac:dyDescent="0.3">
      <c r="A138" s="4">
        <v>46203</v>
      </c>
      <c r="B138" s="68">
        <f>VLOOKUP($A138,[5]FR!$A:$R,18,1)</f>
        <v>2993.9211652418612</v>
      </c>
      <c r="C138" s="68">
        <f>VLOOKUP($A138,[5]FR!$A:$R,17,1)</f>
        <v>36.860721905164368</v>
      </c>
      <c r="D138" s="68">
        <f t="shared" si="9"/>
        <v>-1.2311854544836222E-2</v>
      </c>
      <c r="E138" s="68">
        <f>VLOOKUP($A138,[3]FR!$A:$T,20,1)</f>
        <v>2777.4767787162541</v>
      </c>
      <c r="F138" s="68">
        <f>VLOOKUP($A138,[3]FR!$A:$T,19,1)</f>
        <v>41.197589321187202</v>
      </c>
      <c r="G138" s="68">
        <f t="shared" si="10"/>
        <v>-1.483273942626036E-2</v>
      </c>
      <c r="H138" s="68">
        <f>VLOOKUP($A138,[5]IT!$A:$R,18,1)</f>
        <v>2181.5101615596936</v>
      </c>
      <c r="I138" s="68">
        <f>VLOOKUP($A138,[5]IT!$A:$R,17,1)</f>
        <v>36.952338622005527</v>
      </c>
      <c r="J138" s="68">
        <f t="shared" si="11"/>
        <v>-1.6938879897577953E-2</v>
      </c>
      <c r="K138" s="68">
        <f>VLOOKUP($A138,[3]IT!$A:$T,20,1)</f>
        <v>1969.1288951232393</v>
      </c>
      <c r="L138" s="68">
        <f>VLOOKUP($A138,[3]IT!$A:$T,19,1)</f>
        <v>31.492841470918272</v>
      </c>
      <c r="M138" s="68">
        <f t="shared" si="8"/>
        <v>-1.5993285939236226E-2</v>
      </c>
      <c r="N138" s="6">
        <f>VLOOKUP(A138,[4]ES!$A:$P,16,1)</f>
        <v>1470.8836063258564</v>
      </c>
      <c r="O138" s="6"/>
      <c r="P138" s="6"/>
      <c r="Q138" s="6">
        <f>VLOOKUP(A138,[3]ES!$A:$P,16,1)</f>
        <v>1385.3733532362855</v>
      </c>
    </row>
    <row r="139" spans="1:17" x14ac:dyDescent="0.3">
      <c r="A139" s="4">
        <v>46234</v>
      </c>
      <c r="B139" s="68">
        <f>VLOOKUP($A139,[5]FR!$A:$R,18,1)</f>
        <v>3001.0915369516501</v>
      </c>
      <c r="C139" s="68">
        <f>VLOOKUP($A139,[5]FR!$A:$R,17,1)</f>
        <v>36.450580406154145</v>
      </c>
      <c r="D139" s="68">
        <f t="shared" si="9"/>
        <v>-1.2145774281573136E-2</v>
      </c>
      <c r="E139" s="68">
        <f>VLOOKUP($A139,[3]FR!$A:$T,20,1)</f>
        <v>2784.8835925264334</v>
      </c>
      <c r="F139" s="68">
        <f>VLOOKUP($A139,[3]FR!$A:$T,19,1)</f>
        <v>40.709843046570448</v>
      </c>
      <c r="G139" s="68">
        <f t="shared" si="10"/>
        <v>-1.4618148907846689E-2</v>
      </c>
      <c r="H139" s="68">
        <f>VLOOKUP($A139,[5]IT!$A:$R,18,1)</f>
        <v>2186.0721101694035</v>
      </c>
      <c r="I139" s="68">
        <f>VLOOKUP($A139,[5]IT!$A:$R,17,1)</f>
        <v>36.572122927820374</v>
      </c>
      <c r="J139" s="68">
        <f t="shared" si="11"/>
        <v>-1.6729605010598815E-2</v>
      </c>
      <c r="K139" s="68">
        <f>VLOOKUP($A139,[3]IT!$A:$T,20,1)</f>
        <v>1973.6193697704382</v>
      </c>
      <c r="L139" s="68">
        <f>VLOOKUP($A139,[3]IT!$A:$T,19,1)</f>
        <v>31.129064876352313</v>
      </c>
      <c r="M139" s="68">
        <f t="shared" si="8"/>
        <v>-1.5772577708321283E-2</v>
      </c>
      <c r="N139" s="6">
        <f>VLOOKUP(A139,[4]ES!$A:$P,16,1)</f>
        <v>1473.9034445036173</v>
      </c>
      <c r="O139" s="6"/>
      <c r="P139" s="6"/>
      <c r="Q139" s="6">
        <f>VLOOKUP(A139,[3]ES!$A:$P,16,1)</f>
        <v>1388.5326100706243</v>
      </c>
    </row>
    <row r="140" spans="1:17" x14ac:dyDescent="0.3">
      <c r="A140" s="4">
        <v>46265</v>
      </c>
      <c r="B140" s="68">
        <f>VLOOKUP($A140,[5]FR!$A:$R,18,1)</f>
        <v>3008.2790815352782</v>
      </c>
      <c r="C140" s="68">
        <f>VLOOKUP($A140,[5]FR!$A:$R,17,1)</f>
        <v>36.040556327066419</v>
      </c>
      <c r="D140" s="68">
        <f t="shared" si="9"/>
        <v>-1.1980456383944632E-2</v>
      </c>
      <c r="E140" s="68">
        <f>VLOOKUP($A140,[3]FR!$A:$T,20,1)</f>
        <v>2792.3101583976345</v>
      </c>
      <c r="F140" s="68">
        <f>VLOOKUP($A140,[3]FR!$A:$T,19,1)</f>
        <v>40.222883289496615</v>
      </c>
      <c r="G140" s="68">
        <f t="shared" si="10"/>
        <v>-1.4404876610332748E-2</v>
      </c>
      <c r="H140" s="68">
        <f>VLOOKUP($A140,[5]IT!$A:$R,18,1)</f>
        <v>2190.6435986728452</v>
      </c>
      <c r="I140" s="68">
        <f>VLOOKUP($A140,[5]IT!$A:$R,17,1)</f>
        <v>36.19479978137592</v>
      </c>
      <c r="J140" s="68">
        <f t="shared" si="11"/>
        <v>-1.6522450207465865E-2</v>
      </c>
      <c r="K140" s="68">
        <f>VLOOKUP($A140,[3]IT!$A:$T,20,1)</f>
        <v>1978.1200846627562</v>
      </c>
      <c r="L140" s="68">
        <f>VLOOKUP($A140,[3]IT!$A:$T,19,1)</f>
        <v>30.773882318406201</v>
      </c>
      <c r="M140" s="68">
        <f t="shared" si="8"/>
        <v>-1.5557135563715158E-2</v>
      </c>
      <c r="N140" s="6">
        <f>VLOOKUP(A140,[4]ES!$A:$P,16,1)</f>
        <v>1476.929482643483</v>
      </c>
      <c r="O140" s="6"/>
      <c r="P140" s="6"/>
      <c r="Q140" s="6">
        <f>VLOOKUP(A140,[3]ES!$A:$P,16,1)</f>
        <v>1391.6990713915532</v>
      </c>
    </row>
    <row r="141" spans="1:17" x14ac:dyDescent="0.3">
      <c r="A141" s="4">
        <v>46295</v>
      </c>
      <c r="B141" s="68">
        <f>VLOOKUP($A141,[5]FR!$A:$R,18,1)</f>
        <v>3015.483840121381</v>
      </c>
      <c r="C141" s="68">
        <f>VLOOKUP($A141,[5]FR!$A:$R,17,1)</f>
        <v>35.63053672637907</v>
      </c>
      <c r="D141" s="68">
        <f t="shared" si="9"/>
        <v>-1.1815860609932782E-2</v>
      </c>
      <c r="E141" s="68">
        <f>VLOOKUP($A141,[3]FR!$A:$T,20,1)</f>
        <v>2799.7565290035059</v>
      </c>
      <c r="F141" s="68">
        <f>VLOOKUP($A141,[3]FR!$A:$T,19,1)</f>
        <v>39.735926428290021</v>
      </c>
      <c r="G141" s="68">
        <f t="shared" si="10"/>
        <v>-1.4192636401291972E-2</v>
      </c>
      <c r="H141" s="68">
        <f>VLOOKUP($A141,[5]IT!$A:$R,18,1)</f>
        <v>2195.2246470197347</v>
      </c>
      <c r="I141" s="68">
        <f>VLOOKUP($A141,[5]IT!$A:$R,17,1)</f>
        <v>35.817476634931474</v>
      </c>
      <c r="J141" s="68">
        <f t="shared" si="11"/>
        <v>-1.6316087141039413E-2</v>
      </c>
      <c r="K141" s="68">
        <f>VLOOKUP($A141,[3]IT!$A:$T,20,1)</f>
        <v>1982.6310631524284</v>
      </c>
      <c r="L141" s="68">
        <f>VLOOKUP($A141,[3]IT!$A:$T,19,1)</f>
        <v>30.418699760460086</v>
      </c>
      <c r="M141" s="68">
        <f t="shared" si="8"/>
        <v>-1.5342592137184446E-2</v>
      </c>
      <c r="N141" s="6">
        <f>VLOOKUP(A141,[4]ES!$A:$P,16,1)</f>
        <v>1479.9617334744567</v>
      </c>
      <c r="O141" s="6"/>
      <c r="P141" s="6"/>
      <c r="Q141" s="6">
        <f>VLOOKUP(A141,[3]ES!$A:$P,16,1)</f>
        <v>1394.8727536284505</v>
      </c>
    </row>
    <row r="142" spans="1:17" x14ac:dyDescent="0.3">
      <c r="A142" s="4">
        <v>46326</v>
      </c>
      <c r="B142" s="68">
        <f>VLOOKUP($A142,[5]FR!$A:$R,18,1)</f>
        <v>3022.7058539370937</v>
      </c>
      <c r="C142" s="68">
        <f>VLOOKUP($A142,[5]FR!$A:$R,17,1)</f>
        <v>35.227338901011052</v>
      </c>
      <c r="D142" s="68">
        <f t="shared" si="9"/>
        <v>-1.165423981136875E-2</v>
      </c>
      <c r="E142" s="68">
        <f>VLOOKUP($A142,[3]FR!$A:$T,20,1)</f>
        <v>2807.2227571581652</v>
      </c>
      <c r="F142" s="68">
        <f>VLOOKUP($A142,[3]FR!$A:$T,19,1)</f>
        <v>39.248974200471018</v>
      </c>
      <c r="G142" s="68">
        <f t="shared" si="10"/>
        <v>-1.3981424915564563E-2</v>
      </c>
      <c r="H142" s="68">
        <f>VLOOKUP($A142,[5]IT!$A:$R,18,1)</f>
        <v>2199.8152752015039</v>
      </c>
      <c r="I142" s="68">
        <f>VLOOKUP($A142,[5]IT!$A:$R,17,1)</f>
        <v>35.452004913577973</v>
      </c>
      <c r="J142" s="68">
        <f t="shared" si="11"/>
        <v>-1.6115900872781492E-2</v>
      </c>
      <c r="K142" s="68">
        <f>VLOOKUP($A142,[3]IT!$A:$T,20,1)</f>
        <v>1987.1523286449435</v>
      </c>
      <c r="L142" s="68">
        <f>VLOOKUP($A142,[3]IT!$A:$T,19,1)</f>
        <v>30.069952999600893</v>
      </c>
      <c r="M142" s="68">
        <f t="shared" si="8"/>
        <v>-1.5132183157848728E-2</v>
      </c>
      <c r="N142" s="6">
        <f>VLOOKUP(A142,[4]ES!$A:$P,16,1)</f>
        <v>1483.0002097516756</v>
      </c>
      <c r="O142" s="6"/>
      <c r="P142" s="6"/>
      <c r="Q142" s="6">
        <f>VLOOKUP(A142,[3]ES!$A:$P,16,1)</f>
        <v>1398.0536732481614</v>
      </c>
    </row>
    <row r="143" spans="1:17" x14ac:dyDescent="0.3">
      <c r="A143" s="4">
        <v>46356</v>
      </c>
      <c r="B143" s="68">
        <f>VLOOKUP($A143,[5]FR!$A:$R,18,1)</f>
        <v>3029.9451643082912</v>
      </c>
      <c r="C143" s="68">
        <f>VLOOKUP($A143,[5]FR!$A:$R,17,1)</f>
        <v>34.824231398660338</v>
      </c>
      <c r="D143" s="68">
        <f t="shared" si="9"/>
        <v>-1.1493353678105389E-2</v>
      </c>
      <c r="E143" s="68">
        <f>VLOOKUP($A143,[3]FR!$A:$T,20,1)</f>
        <v>2814.70889581657</v>
      </c>
      <c r="F143" s="68">
        <f>VLOOKUP($A143,[3]FR!$A:$T,19,1)</f>
        <v>38.764721292948664</v>
      </c>
      <c r="G143" s="68">
        <f t="shared" si="10"/>
        <v>-1.377219553701048E-2</v>
      </c>
      <c r="H143" s="68">
        <f>VLOOKUP($A143,[5]IT!$A:$R,18,1)</f>
        <v>2204.4155032513927</v>
      </c>
      <c r="I143" s="68">
        <f>VLOOKUP($A143,[5]IT!$A:$R,17,1)</f>
        <v>35.095744722966337</v>
      </c>
      <c r="J143" s="68">
        <f t="shared" si="11"/>
        <v>-1.5920657730451464E-2</v>
      </c>
      <c r="K143" s="68">
        <f>VLOOKUP($A143,[3]IT!$A:$T,20,1)</f>
        <v>1991.6839045991644</v>
      </c>
      <c r="L143" s="68">
        <f>VLOOKUP($A143,[3]IT!$A:$T,19,1)</f>
        <v>29.721206238741697</v>
      </c>
      <c r="M143" s="68">
        <f t="shared" si="8"/>
        <v>-1.4922652219114672E-2</v>
      </c>
      <c r="N143" s="6">
        <f>VLOOKUP(A143,[4]ES!$A:$P,16,1)</f>
        <v>1486.0449242564637</v>
      </c>
      <c r="O143" s="6"/>
      <c r="P143" s="6"/>
      <c r="Q143" s="6">
        <f>VLOOKUP(A143,[3]ES!$A:$P,16,1)</f>
        <v>1401.241846755082</v>
      </c>
    </row>
    <row r="144" spans="1:17" x14ac:dyDescent="0.3">
      <c r="A144" s="4">
        <v>46387</v>
      </c>
      <c r="B144" s="68">
        <f>VLOOKUP($A144,[5]FR!$A:$R,18,1)</f>
        <v>3037.2018126598227</v>
      </c>
      <c r="C144" s="68">
        <f>VLOOKUP($A144,[5]FR!$A:$R,17,1)</f>
        <v>34.421123896309624</v>
      </c>
      <c r="D144" s="68">
        <f t="shared" si="9"/>
        <v>-1.133316981204005E-2</v>
      </c>
      <c r="E144" s="68">
        <f>VLOOKUP($A144,[3]FR!$A:$T,20,1)</f>
        <v>2822.2149980748959</v>
      </c>
      <c r="F144" s="68">
        <f>VLOOKUP($A144,[3]FR!$A:$T,19,1)</f>
        <v>38.299076926494891</v>
      </c>
      <c r="G144" s="68">
        <f t="shared" si="10"/>
        <v>-1.3570573805546231E-2</v>
      </c>
      <c r="H144" s="68">
        <f>VLOOKUP($A144,[5]IT!$A:$R,18,1)</f>
        <v>2209.0253512445329</v>
      </c>
      <c r="I144" s="68">
        <f>VLOOKUP($A144,[5]IT!$A:$R,17,1)</f>
        <v>34.753374714947071</v>
      </c>
      <c r="J144" s="68">
        <f t="shared" si="11"/>
        <v>-1.5732447205898982E-2</v>
      </c>
      <c r="K144" s="68">
        <f>VLOOKUP($A144,[3]IT!$A:$T,20,1)</f>
        <v>1996.2258145274511</v>
      </c>
      <c r="L144" s="68">
        <f>VLOOKUP($A144,[3]IT!$A:$T,19,1)</f>
        <v>29.378831723005852</v>
      </c>
      <c r="M144" s="68">
        <f t="shared" si="8"/>
        <v>-1.4717188561135025E-2</v>
      </c>
      <c r="N144" s="6">
        <f>VLOOKUP(A144,[4]ES!$A:$P,16,1)</f>
        <v>1489.0958897963865</v>
      </c>
      <c r="O144" s="6"/>
      <c r="P144" s="6"/>
      <c r="Q144" s="6">
        <f>VLOOKUP(A144,[3]ES!$A:$P,16,1)</f>
        <v>1404.4372906912465</v>
      </c>
    </row>
    <row r="145" spans="1:17" x14ac:dyDescent="0.3">
      <c r="A145" s="4">
        <v>46418</v>
      </c>
      <c r="B145" s="68">
        <f>VLOOKUP($A145,[5]FR!$A:$R,18,1)</f>
        <v>3044.4758405157486</v>
      </c>
      <c r="C145" s="68">
        <f>VLOOKUP($A145,[5]FR!$A:$R,17,1)</f>
        <v>34.018098136289566</v>
      </c>
      <c r="D145" s="68">
        <f t="shared" si="9"/>
        <v>-1.1173712625200777E-2</v>
      </c>
      <c r="E145" s="68">
        <f>VLOOKUP($A145,[3]FR!$A:$T,20,1)</f>
        <v>2829.7411171709114</v>
      </c>
      <c r="F145" s="68">
        <f>VLOOKUP($A145,[3]FR!$A:$T,19,1)</f>
        <v>37.833464477359307</v>
      </c>
      <c r="G145" s="68">
        <f t="shared" si="10"/>
        <v>-1.3369938418672039E-2</v>
      </c>
      <c r="H145" s="68">
        <f>VLOOKUP($A145,[5]IT!$A:$R,18,1)</f>
        <v>2213.6448392980374</v>
      </c>
      <c r="I145" s="68">
        <f>VLOOKUP($A145,[5]IT!$A:$R,17,1)</f>
        <v>34.411004706927798</v>
      </c>
      <c r="J145" s="68">
        <f t="shared" si="11"/>
        <v>-1.5544952874120391E-2</v>
      </c>
      <c r="K145" s="68">
        <f>VLOOKUP($A145,[3]IT!$A:$T,20,1)</f>
        <v>2000.7780819957818</v>
      </c>
      <c r="L145" s="68">
        <f>VLOOKUP($A145,[3]IT!$A:$T,19,1)</f>
        <v>29.046129777163561</v>
      </c>
      <c r="M145" s="68">
        <f t="shared" si="8"/>
        <v>-1.4517417018178229E-2</v>
      </c>
      <c r="N145" s="6">
        <f>VLOOKUP(A145,[4]ES!$A:$P,16,1)</f>
        <v>1492.1531192053039</v>
      </c>
      <c r="O145" s="6"/>
      <c r="P145" s="6"/>
      <c r="Q145" s="6">
        <f>VLOOKUP(A145,[3]ES!$A:$P,16,1)</f>
        <v>1407.6400216364116</v>
      </c>
    </row>
    <row r="146" spans="1:17" x14ac:dyDescent="0.3">
      <c r="A146" s="4">
        <v>46446</v>
      </c>
      <c r="B146" s="68">
        <f>VLOOKUP($A146,[5]FR!$A:$R,18,1)</f>
        <v>3051.7672894995785</v>
      </c>
      <c r="C146" s="68">
        <f>VLOOKUP($A146,[5]FR!$A:$R,17,1)</f>
        <v>33.615072376269502</v>
      </c>
      <c r="D146" s="68">
        <f t="shared" si="9"/>
        <v>-1.1014952710166056E-2</v>
      </c>
      <c r="E146" s="68">
        <f>VLOOKUP($A146,[3]FR!$A:$T,20,1)</f>
        <v>2837.2873064843575</v>
      </c>
      <c r="F146" s="68">
        <f>VLOOKUP($A146,[3]FR!$A:$T,19,1)</f>
        <v>37.368246726731755</v>
      </c>
      <c r="G146" s="68">
        <f t="shared" si="10"/>
        <v>-1.3170413387932229E-2</v>
      </c>
      <c r="H146" s="68">
        <f>VLOOKUP($A146,[5]IT!$A:$R,18,1)</f>
        <v>2218.2739875710881</v>
      </c>
      <c r="I146" s="68">
        <f>VLOOKUP($A146,[5]IT!$A:$R,17,1)</f>
        <v>34.069063046408289</v>
      </c>
      <c r="J146" s="68">
        <f t="shared" si="11"/>
        <v>-1.5358365665060341E-2</v>
      </c>
      <c r="K146" s="68">
        <f>VLOOKUP($A146,[3]IT!$A:$T,20,1)</f>
        <v>2005.3407306238753</v>
      </c>
      <c r="L146" s="68">
        <f>VLOOKUP($A146,[3]IT!$A:$T,19,1)</f>
        <v>28.717906233583768</v>
      </c>
      <c r="M146" s="68">
        <f t="shared" si="8"/>
        <v>-1.4320711585332149E-2</v>
      </c>
      <c r="N146" s="6">
        <f>VLOOKUP(A146,[4]ES!$A:$P,16,1)</f>
        <v>1495.2166253434252</v>
      </c>
      <c r="O146" s="6"/>
      <c r="P146" s="6"/>
      <c r="Q146" s="6">
        <f>VLOOKUP(A146,[3]ES!$A:$P,16,1)</f>
        <v>1410.8500562081431</v>
      </c>
    </row>
    <row r="147" spans="1:17" x14ac:dyDescent="0.3">
      <c r="A147" s="4">
        <v>46477</v>
      </c>
      <c r="B147" s="68">
        <f>VLOOKUP($A147,[5]FR!$A:$R,18,1)</f>
        <v>3059.0762013345097</v>
      </c>
      <c r="C147" s="68">
        <f>VLOOKUP($A147,[5]FR!$A:$R,17,1)</f>
        <v>33.212373227365639</v>
      </c>
      <c r="D147" s="68">
        <f t="shared" si="9"/>
        <v>-1.0856994413175086E-2</v>
      </c>
      <c r="E147" s="68">
        <f>VLOOKUP($A147,[3]FR!$A:$T,20,1)</f>
        <v>2844.8536195373249</v>
      </c>
      <c r="F147" s="68">
        <f>VLOOKUP($A147,[3]FR!$A:$T,19,1)</f>
        <v>36.90373411977761</v>
      </c>
      <c r="G147" s="68">
        <f t="shared" si="10"/>
        <v>-1.2972102981446012E-2</v>
      </c>
      <c r="H147" s="68">
        <f>VLOOKUP($A147,[5]IT!$A:$R,18,1)</f>
        <v>2222.9128162650236</v>
      </c>
      <c r="I147" s="68">
        <f>VLOOKUP($A147,[5]IT!$A:$R,17,1)</f>
        <v>33.727121385888786</v>
      </c>
      <c r="J147" s="68">
        <f t="shared" si="11"/>
        <v>-1.5172489509758497E-2</v>
      </c>
      <c r="K147" s="68">
        <f>VLOOKUP($A147,[3]IT!$A:$T,20,1)</f>
        <v>2009.9137840853139</v>
      </c>
      <c r="L147" s="68">
        <f>VLOOKUP($A147,[3]IT!$A:$T,19,1)</f>
        <v>28.389809770617088</v>
      </c>
      <c r="M147" s="68">
        <f t="shared" si="8"/>
        <v>-1.4124889333766587E-2</v>
      </c>
      <c r="N147" s="6">
        <f>VLOOKUP(A147,[4]ES!$A:$P,16,1)</f>
        <v>1498.2864210973621</v>
      </c>
      <c r="O147" s="6"/>
      <c r="P147" s="6"/>
      <c r="Q147" s="6">
        <f>VLOOKUP(A147,[3]ES!$A:$P,16,1)</f>
        <v>1414.067411061902</v>
      </c>
    </row>
    <row r="148" spans="1:17" x14ac:dyDescent="0.3">
      <c r="A148" s="4">
        <v>46507</v>
      </c>
      <c r="B148" s="68">
        <f>VLOOKUP($A148,[5]FR!$A:$R,18,1)</f>
        <v>3066.4026178436648</v>
      </c>
      <c r="C148" s="68">
        <f>VLOOKUP($A148,[5]FR!$A:$R,17,1)</f>
        <v>32.809674078461768</v>
      </c>
      <c r="D148" s="68">
        <f t="shared" si="9"/>
        <v>-1.069972804208404E-2</v>
      </c>
      <c r="E148" s="68">
        <f>VLOOKUP($A148,[3]FR!$A:$T,20,1)</f>
        <v>2852.440109994634</v>
      </c>
      <c r="F148" s="68">
        <f>VLOOKUP($A148,[3]FR!$A:$T,19,1)</f>
        <v>36.440266920897805</v>
      </c>
      <c r="G148" s="68">
        <f t="shared" si="10"/>
        <v>-1.27751207792988E-2</v>
      </c>
      <c r="H148" s="68">
        <f>VLOOKUP($A148,[5]IT!$A:$R,18,1)</f>
        <v>2227.5613456234273</v>
      </c>
      <c r="I148" s="68">
        <f>VLOOKUP($A148,[5]IT!$A:$R,17,1)</f>
        <v>33.386363692833037</v>
      </c>
      <c r="J148" s="68">
        <f t="shared" si="11"/>
        <v>-1.498785376143668E-2</v>
      </c>
      <c r="K148" s="68">
        <f>VLOOKUP($A148,[3]IT!$A:$T,20,1)</f>
        <v>2014.4972661076656</v>
      </c>
      <c r="L148" s="68">
        <f>VLOOKUP($A148,[3]IT!$A:$T,19,1)</f>
        <v>28.061778323162322</v>
      </c>
      <c r="M148" s="68">
        <f t="shared" si="8"/>
        <v>-1.3929916309780958E-2</v>
      </c>
      <c r="N148" s="6">
        <f>VLOOKUP(A148,[4]ES!$A:$P,16,1)</f>
        <v>1501.3625193801845</v>
      </c>
      <c r="O148" s="6"/>
      <c r="P148" s="6"/>
      <c r="Q148" s="6">
        <f>VLOOKUP(A148,[3]ES!$A:$P,16,1)</f>
        <v>1417.2921028911314</v>
      </c>
    </row>
    <row r="149" spans="1:17" x14ac:dyDescent="0.3">
      <c r="A149" s="4">
        <v>46538</v>
      </c>
      <c r="B149" s="68">
        <f>VLOOKUP($A149,[5]FR!$A:$R,18,1)</f>
        <v>3073.7465809503328</v>
      </c>
      <c r="C149" s="68">
        <f>VLOOKUP($A149,[5]FR!$A:$R,17,1)</f>
        <v>32.408183470195219</v>
      </c>
      <c r="D149" s="68">
        <f t="shared" si="9"/>
        <v>-1.0543544373842082E-2</v>
      </c>
      <c r="E149" s="68">
        <f>VLOOKUP($A149,[3]FR!$A:$T,20,1)</f>
        <v>2860.046831664215</v>
      </c>
      <c r="F149" s="68">
        <f>VLOOKUP($A149,[3]FR!$A:$T,19,1)</f>
        <v>35.976906208444824</v>
      </c>
      <c r="G149" s="68">
        <f t="shared" si="10"/>
        <v>-1.2579131855512465E-2</v>
      </c>
      <c r="H149" s="68">
        <f>VLOOKUP($A149,[5]IT!$A:$R,18,1)</f>
        <v>2232.2195959322157</v>
      </c>
      <c r="I149" s="68">
        <f>VLOOKUP($A149,[5]IT!$A:$R,17,1)</f>
        <v>33.045605999777294</v>
      </c>
      <c r="J149" s="68">
        <f t="shared" si="11"/>
        <v>-1.4803922544178207E-2</v>
      </c>
      <c r="K149" s="68">
        <f>VLOOKUP($A149,[3]IT!$A:$T,20,1)</f>
        <v>2019.0912004726083</v>
      </c>
      <c r="L149" s="68">
        <f>VLOOKUP($A149,[3]IT!$A:$T,19,1)</f>
        <v>27.734207673148241</v>
      </c>
      <c r="M149" s="68">
        <f t="shared" si="8"/>
        <v>-1.3735985609098044E-2</v>
      </c>
      <c r="N149" s="6">
        <f>VLOOKUP(A149,[4]ES!$A:$P,16,1)</f>
        <v>1504.4449331314729</v>
      </c>
      <c r="O149" s="6"/>
      <c r="P149" s="6"/>
      <c r="Q149" s="6">
        <f>VLOOKUP(A149,[3]ES!$A:$P,16,1)</f>
        <v>1420.5241484273427</v>
      </c>
    </row>
    <row r="150" spans="1:17" x14ac:dyDescent="0.3">
      <c r="A150" s="4">
        <v>46568</v>
      </c>
      <c r="B150" s="68">
        <f>VLOOKUP($A150,[5]FR!$A:$R,18,1)</f>
        <v>3081.1081326782073</v>
      </c>
      <c r="C150" s="68">
        <f>VLOOKUP($A150,[5]FR!$A:$R,17,1)</f>
        <v>32.009484525221659</v>
      </c>
      <c r="D150" s="68">
        <f t="shared" si="9"/>
        <v>-1.0388952009093524E-2</v>
      </c>
      <c r="E150" s="68">
        <f>VLOOKUP($A150,[3]FR!$A:$T,20,1)</f>
        <v>2867.6738384974897</v>
      </c>
      <c r="F150" s="68">
        <f>VLOOKUP($A150,[3]FR!$A:$T,19,1)</f>
        <v>35.533108920982698</v>
      </c>
      <c r="G150" s="68">
        <f t="shared" si="10"/>
        <v>-1.2390917141260451E-2</v>
      </c>
      <c r="H150" s="68">
        <f>VLOOKUP($A150,[5]IT!$A:$R,18,1)</f>
        <v>2236.8875875197268</v>
      </c>
      <c r="I150" s="68">
        <f>VLOOKUP($A150,[5]IT!$A:$R,17,1)</f>
        <v>32.704848306721551</v>
      </c>
      <c r="J150" s="68">
        <f t="shared" si="11"/>
        <v>-1.4620693721576266E-2</v>
      </c>
      <c r="K150" s="68">
        <f>VLOOKUP($A150,[3]IT!$A:$T,20,1)</f>
        <v>2023.6956110160515</v>
      </c>
      <c r="L150" s="68">
        <f>VLOOKUP($A150,[3]IT!$A:$T,19,1)</f>
        <v>27.406995421143574</v>
      </c>
      <c r="M150" s="68">
        <f t="shared" si="8"/>
        <v>-1.3543042378484551E-2</v>
      </c>
      <c r="N150" s="6">
        <f>VLOOKUP(A150,[4]ES!$A:$P,16,1)</f>
        <v>1507.5336753173742</v>
      </c>
      <c r="O150" s="6"/>
      <c r="P150" s="6"/>
      <c r="Q150" s="6">
        <f>VLOOKUP(A150,[3]ES!$A:$P,16,1)</f>
        <v>1423.7635644402023</v>
      </c>
    </row>
    <row r="151" spans="1:17" x14ac:dyDescent="0.3">
      <c r="A151" s="4">
        <v>46599</v>
      </c>
      <c r="B151" s="68">
        <f>VLOOKUP($A151,[5]FR!$A:$R,18,1)</f>
        <v>3088.4873151516281</v>
      </c>
      <c r="C151" s="68">
        <f>VLOOKUP($A151,[5]FR!$A:$R,17,1)</f>
        <v>31.610800634084324</v>
      </c>
      <c r="D151" s="68">
        <f t="shared" si="9"/>
        <v>-1.0235043051336736E-2</v>
      </c>
      <c r="E151" s="68">
        <f>VLOOKUP($A151,[3]FR!$A:$T,20,1)</f>
        <v>2875.3211845897554</v>
      </c>
      <c r="F151" s="68">
        <f>VLOOKUP($A151,[3]FR!$A:$T,19,1)</f>
        <v>35.089334221285057</v>
      </c>
      <c r="G151" s="68">
        <f t="shared" si="10"/>
        <v>-1.2203622471585388E-2</v>
      </c>
      <c r="H151" s="68">
        <f>VLOOKUP($A151,[5]IT!$A:$R,18,1)</f>
        <v>2241.5653407568084</v>
      </c>
      <c r="I151" s="68">
        <f>VLOOKUP($A151,[5]IT!$A:$R,17,1)</f>
        <v>32.364090613665802</v>
      </c>
      <c r="J151" s="68">
        <f t="shared" si="11"/>
        <v>-1.4438165163072551E-2</v>
      </c>
      <c r="K151" s="68">
        <f>VLOOKUP($A151,[3]IT!$A:$T,20,1)</f>
        <v>2028.3105216282624</v>
      </c>
      <c r="L151" s="68">
        <f>VLOOKUP($A151,[3]IT!$A:$T,19,1)</f>
        <v>27.088653519872075</v>
      </c>
      <c r="M151" s="68">
        <f t="shared" si="8"/>
        <v>-1.3355279298224108E-2</v>
      </c>
      <c r="N151" s="6">
        <f>VLOOKUP(A151,[4]ES!$A:$P,16,1)</f>
        <v>1510.6287589306557</v>
      </c>
      <c r="O151" s="6"/>
      <c r="P151" s="6"/>
      <c r="Q151" s="6">
        <f>VLOOKUP(A151,[3]ES!$A:$P,16,1)</f>
        <v>1427.0103677376189</v>
      </c>
    </row>
    <row r="152" spans="1:17" x14ac:dyDescent="0.3">
      <c r="A152" s="4">
        <v>46630</v>
      </c>
      <c r="B152" s="68">
        <f>VLOOKUP($A152,[5]FR!$A:$R,18,1)</f>
        <v>3095.8841705958216</v>
      </c>
      <c r="C152" s="68">
        <f>VLOOKUP($A152,[5]FR!$A:$R,17,1)</f>
        <v>31.22748245964323</v>
      </c>
      <c r="D152" s="68">
        <f t="shared" si="9"/>
        <v>-1.0086773515700786E-2</v>
      </c>
      <c r="E152" s="68">
        <f>VLOOKUP($A152,[3]FR!$A:$T,20,1)</f>
        <v>2882.9889241805663</v>
      </c>
      <c r="F152" s="68">
        <f>VLOOKUP($A152,[3]FR!$A:$T,19,1)</f>
        <v>34.657255868325954</v>
      </c>
      <c r="G152" s="68">
        <f t="shared" si="10"/>
        <v>-1.2021293449185417E-2</v>
      </c>
      <c r="H152" s="68">
        <f>VLOOKUP($A152,[5]IT!$A:$R,18,1)</f>
        <v>2246.2528760569089</v>
      </c>
      <c r="I152" s="68">
        <f>VLOOKUP($A152,[5]IT!$A:$R,17,1)</f>
        <v>32.023332920610059</v>
      </c>
      <c r="J152" s="68">
        <f t="shared" si="11"/>
        <v>-1.4256334743942136E-2</v>
      </c>
      <c r="K152" s="68">
        <f>VLOOKUP($A152,[3]IT!$A:$T,20,1)</f>
        <v>2032.9359562539873</v>
      </c>
      <c r="L152" s="68">
        <f>VLOOKUP($A152,[3]IT!$A:$T,19,1)</f>
        <v>26.770311618600577</v>
      </c>
      <c r="M152" s="68">
        <f t="shared" si="8"/>
        <v>-1.3168300524296494E-2</v>
      </c>
      <c r="N152" s="6">
        <f>VLOOKUP(A152,[4]ES!$A:$P,16,1)</f>
        <v>1513.7301969907599</v>
      </c>
      <c r="O152" s="6"/>
      <c r="P152" s="6"/>
      <c r="Q152" s="6">
        <f>VLOOKUP(A152,[3]ES!$A:$P,16,1)</f>
        <v>1430.2645751658304</v>
      </c>
    </row>
    <row r="153" spans="1:17" x14ac:dyDescent="0.3">
      <c r="A153" s="4">
        <v>46660</v>
      </c>
      <c r="B153" s="68">
        <f>VLOOKUP($A153,[5]FR!$A:$R,18,1)</f>
        <v>3103.2987413371425</v>
      </c>
      <c r="C153" s="68">
        <f>VLOOKUP($A153,[5]FR!$A:$R,17,1)</f>
        <v>30.847532322260896</v>
      </c>
      <c r="D153" s="68">
        <f t="shared" si="9"/>
        <v>-9.9402393689527226E-3</v>
      </c>
      <c r="E153" s="68">
        <f>VLOOKUP($A153,[3]FR!$A:$T,20,1)</f>
        <v>2890.6771116541208</v>
      </c>
      <c r="F153" s="68">
        <f>VLOOKUP($A153,[3]FR!$A:$T,19,1)</f>
        <v>34.225183307101339</v>
      </c>
      <c r="G153" s="68">
        <f t="shared" si="10"/>
        <v>-1.1839849967718048E-2</v>
      </c>
      <c r="H153" s="68">
        <f>VLOOKUP($A153,[5]IT!$A:$R,18,1)</f>
        <v>2250.9502138761645</v>
      </c>
      <c r="I153" s="68">
        <f>VLOOKUP($A153,[5]IT!$A:$R,17,1)</f>
        <v>31.682575227554313</v>
      </c>
      <c r="J153" s="68">
        <f t="shared" si="11"/>
        <v>-1.4075200345278415E-2</v>
      </c>
      <c r="K153" s="68">
        <f>VLOOKUP($A153,[3]IT!$A:$T,20,1)</f>
        <v>2037.5719388925772</v>
      </c>
      <c r="L153" s="68">
        <f>VLOOKUP($A153,[3]IT!$A:$T,19,1)</f>
        <v>26.461823752398541</v>
      </c>
      <c r="M153" s="68">
        <f t="shared" si="8"/>
        <v>-1.2986939625199478E-2</v>
      </c>
      <c r="N153" s="6">
        <f>VLOOKUP(A153,[4]ES!$A:$P,16,1)</f>
        <v>1516.8380025438589</v>
      </c>
      <c r="O153" s="6"/>
      <c r="P153" s="6"/>
      <c r="Q153" s="6">
        <f>VLOOKUP(A153,[3]ES!$A:$P,16,1)</f>
        <v>1433.5262036094914</v>
      </c>
    </row>
    <row r="154" spans="1:17" x14ac:dyDescent="0.3">
      <c r="A154" s="4">
        <v>46691</v>
      </c>
      <c r="B154" s="68">
        <f>VLOOKUP($A154,[5]FR!$A:$R,18,1)</f>
        <v>3110.7310698033161</v>
      </c>
      <c r="C154" s="68">
        <f>VLOOKUP($A154,[5]FR!$A:$R,17,1)</f>
        <v>30.467582184878559</v>
      </c>
      <c r="D154" s="68">
        <f t="shared" si="9"/>
        <v>-9.7943478562436282E-3</v>
      </c>
      <c r="E154" s="68">
        <f>VLOOKUP($A154,[3]FR!$A:$T,20,1)</f>
        <v>2898.3858015396454</v>
      </c>
      <c r="F154" s="68">
        <f>VLOOKUP($A154,[3]FR!$A:$T,19,1)</f>
        <v>33.793293014340875</v>
      </c>
      <c r="G154" s="68">
        <f t="shared" si="10"/>
        <v>-1.1659349489080996E-2</v>
      </c>
      <c r="H154" s="68">
        <f>VLOOKUP($A154,[5]IT!$A:$R,18,1)</f>
        <v>2255.6573747134885</v>
      </c>
      <c r="I154" s="68">
        <f>VLOOKUP($A154,[5]IT!$A:$R,17,1)</f>
        <v>31.341817534498567</v>
      </c>
      <c r="J154" s="68">
        <f t="shared" si="11"/>
        <v>-1.3894759853978079E-2</v>
      </c>
      <c r="K154" s="68">
        <f>VLOOKUP($A154,[3]IT!$A:$T,20,1)</f>
        <v>2042.2184935981129</v>
      </c>
      <c r="L154" s="68">
        <f>VLOOKUP($A154,[3]IT!$A:$T,19,1)</f>
        <v>26.153335886196508</v>
      </c>
      <c r="M154" s="68">
        <f t="shared" si="8"/>
        <v>-1.2806335839275389E-2</v>
      </c>
      <c r="N154" s="6">
        <f>VLOOKUP(A154,[4]ES!$A:$P,16,1)</f>
        <v>1519.9521886629104</v>
      </c>
      <c r="O154" s="6"/>
      <c r="P154" s="6"/>
      <c r="Q154" s="6">
        <f>VLOOKUP(A154,[3]ES!$A:$P,16,1)</f>
        <v>1436.7952699917614</v>
      </c>
    </row>
    <row r="155" spans="1:17" x14ac:dyDescent="0.3">
      <c r="A155" s="4">
        <v>46721</v>
      </c>
      <c r="B155" s="68">
        <f>VLOOKUP($A155,[5]FR!$A:$R,18,1)</f>
        <v>3118.1811985236818</v>
      </c>
      <c r="C155" s="68">
        <f>VLOOKUP($A155,[5]FR!$A:$R,17,1)</f>
        <v>30.130074344075698</v>
      </c>
      <c r="D155" s="68">
        <f t="shared" si="9"/>
        <v>-9.662707978080597E-3</v>
      </c>
      <c r="E155" s="68">
        <f>VLOOKUP($A155,[3]FR!$A:$T,20,1)</f>
        <v>2906.1150485117819</v>
      </c>
      <c r="F155" s="68">
        <f>VLOOKUP($A155,[3]FR!$A:$T,19,1)</f>
        <v>33.383823443757407</v>
      </c>
      <c r="G155" s="68">
        <f t="shared" si="10"/>
        <v>-1.1487440409784611E-2</v>
      </c>
      <c r="H155" s="68">
        <f>VLOOKUP($A155,[5]IT!$A:$R,18,1)</f>
        <v>2260.3743791106617</v>
      </c>
      <c r="I155" s="68">
        <f>VLOOKUP($A155,[5]IT!$A:$R,17,1)</f>
        <v>31.001059841442824</v>
      </c>
      <c r="J155" s="68">
        <f t="shared" si="11"/>
        <v>-1.371501116272611E-2</v>
      </c>
      <c r="K155" s="68">
        <f>VLOOKUP($A155,[3]IT!$A:$T,20,1)</f>
        <v>2046.8756444795279</v>
      </c>
      <c r="L155" s="68">
        <f>VLOOKUP($A155,[3]IT!$A:$T,19,1)</f>
        <v>25.846946547347041</v>
      </c>
      <c r="M155" s="68">
        <f t="shared" si="8"/>
        <v>-1.2627511894558357E-2</v>
      </c>
      <c r="N155" s="6">
        <f>VLOOKUP(A155,[4]ES!$A:$P,16,1)</f>
        <v>1523.072768447711</v>
      </c>
      <c r="O155" s="6"/>
      <c r="P155" s="6"/>
      <c r="Q155" s="6">
        <f>VLOOKUP(A155,[3]ES!$A:$P,16,1)</f>
        <v>1440.0717912743914</v>
      </c>
    </row>
    <row r="156" spans="1:17" x14ac:dyDescent="0.3">
      <c r="A156" s="4">
        <v>46752</v>
      </c>
      <c r="B156" s="68">
        <f>VLOOKUP($A156,[5]FR!$A:$R,18,1)</f>
        <v>3125.6491701294349</v>
      </c>
      <c r="C156" s="68">
        <f>VLOOKUP($A156,[5]FR!$A:$R,17,1)</f>
        <v>29.792683321041871</v>
      </c>
      <c r="D156" s="68">
        <f t="shared" si="9"/>
        <v>-9.5316786048026438E-3</v>
      </c>
      <c r="E156" s="68">
        <f>VLOOKUP($A156,[3]FR!$A:$T,20,1)</f>
        <v>2913.8649073909751</v>
      </c>
      <c r="F156" s="68">
        <f>VLOOKUP($A156,[3]FR!$A:$T,19,1)</f>
        <v>32.974408366908854</v>
      </c>
      <c r="G156" s="68">
        <f t="shared" si="10"/>
        <v>-1.1316381992613919E-2</v>
      </c>
      <c r="H156" s="68">
        <f>VLOOKUP($A156,[5]IT!$A:$R,18,1)</f>
        <v>2265.101247652422</v>
      </c>
      <c r="I156" s="68">
        <f>VLOOKUP($A156,[5]IT!$A:$R,17,1)</f>
        <v>30.660302148387078</v>
      </c>
      <c r="J156" s="68">
        <f t="shared" si="11"/>
        <v>-1.3535952169980827E-2</v>
      </c>
      <c r="K156" s="68">
        <f>VLOOKUP($A156,[3]IT!$A:$T,20,1)</f>
        <v>2051.5434157007353</v>
      </c>
      <c r="L156" s="68">
        <f>VLOOKUP($A156,[3]IT!$A:$T,19,1)</f>
        <v>25.540557208497571</v>
      </c>
      <c r="M156" s="68">
        <f t="shared" si="8"/>
        <v>-1.2449435392413478E-2</v>
      </c>
      <c r="N156" s="6">
        <f>VLOOKUP(A156,[4]ES!$A:$P,16,1)</f>
        <v>1526.199755024953</v>
      </c>
      <c r="O156" s="6"/>
      <c r="P156" s="6"/>
      <c r="Q156" s="6">
        <f>VLOOKUP(A156,[3]ES!$A:$P,16,1)</f>
        <v>1443.3557844578133</v>
      </c>
    </row>
    <row r="157" spans="1:17" x14ac:dyDescent="0.3">
      <c r="A157" s="4">
        <v>46783</v>
      </c>
      <c r="B157" s="68">
        <f>VLOOKUP($A157,[5]FR!$A:$R,18,1)</f>
        <v>3133.1350273538715</v>
      </c>
      <c r="C157" s="68">
        <f>VLOOKUP($A157,[5]FR!$A:$R,17,1)</f>
        <v>29.455385234154225</v>
      </c>
      <c r="D157" s="68">
        <f t="shared" si="9"/>
        <v>-9.4012498590050047E-3</v>
      </c>
      <c r="E157" s="68">
        <f>VLOOKUP($A157,[3]FR!$A:$T,20,1)</f>
        <v>2921.635433143862</v>
      </c>
      <c r="F157" s="68">
        <f>VLOOKUP($A157,[3]FR!$A:$T,19,1)</f>
        <v>32.565049199294961</v>
      </c>
      <c r="G157" s="68">
        <f t="shared" si="10"/>
        <v>-1.1146171363431521E-2</v>
      </c>
      <c r="H157" s="68">
        <f>VLOOKUP($A157,[5]IT!$A:$R,18,1)</f>
        <v>2269.8380009665539</v>
      </c>
      <c r="I157" s="68">
        <f>VLOOKUP($A157,[5]IT!$A:$R,17,1)</f>
        <v>30.322711057038973</v>
      </c>
      <c r="J157" s="68">
        <f t="shared" si="11"/>
        <v>-1.3358975858244863E-2</v>
      </c>
      <c r="K157" s="68">
        <f>VLOOKUP($A157,[3]IT!$A:$T,20,1)</f>
        <v>2056.2218314807524</v>
      </c>
      <c r="L157" s="68">
        <f>VLOOKUP($A157,[3]IT!$A:$T,19,1)</f>
        <v>25.234822586011742</v>
      </c>
      <c r="M157" s="68">
        <f t="shared" si="8"/>
        <v>-1.2272422264790042E-2</v>
      </c>
      <c r="N157" s="6">
        <f>VLOOKUP(A157,[4]ES!$A:$P,16,1)</f>
        <v>1529.3331615482782</v>
      </c>
      <c r="O157" s="6"/>
      <c r="P157" s="6"/>
      <c r="Q157" s="6">
        <f>VLOOKUP(A157,[3]ES!$A:$P,16,1)</f>
        <v>1446.6472665812271</v>
      </c>
    </row>
    <row r="158" spans="1:17" x14ac:dyDescent="0.3">
      <c r="A158" s="4">
        <v>46812</v>
      </c>
      <c r="B158" s="68">
        <f>VLOOKUP($A158,[5]FR!$A:$R,18,1)</f>
        <v>3140.6388130326345</v>
      </c>
      <c r="C158" s="68">
        <f>VLOOKUP($A158,[5]FR!$A:$R,17,1)</f>
        <v>29.118087147266579</v>
      </c>
      <c r="D158" s="68">
        <f t="shared" si="9"/>
        <v>-9.2713899562203526E-3</v>
      </c>
      <c r="E158" s="68">
        <f>VLOOKUP($A158,[3]FR!$A:$T,20,1)</f>
        <v>2929.4266808836619</v>
      </c>
      <c r="F158" s="68">
        <f>VLOOKUP($A158,[3]FR!$A:$T,19,1)</f>
        <v>32.157231880970194</v>
      </c>
      <c r="G158" s="68">
        <f t="shared" si="10"/>
        <v>-1.0977312417756077E-2</v>
      </c>
      <c r="H158" s="68">
        <f>VLOOKUP($A158,[5]IT!$A:$R,18,1)</f>
        <v>2274.5846597239774</v>
      </c>
      <c r="I158" s="68">
        <f>VLOOKUP($A158,[5]IT!$A:$R,17,1)</f>
        <v>29.985119965690863</v>
      </c>
      <c r="J158" s="68">
        <f t="shared" si="11"/>
        <v>-1.3182679236625812E-2</v>
      </c>
      <c r="K158" s="68">
        <f>VLOOKUP($A158,[3]IT!$A:$T,20,1)</f>
        <v>2060.910916093826</v>
      </c>
      <c r="L158" s="68">
        <f>VLOOKUP($A158,[3]IT!$A:$T,19,1)</f>
        <v>24.929087963525912</v>
      </c>
      <c r="M158" s="68">
        <f t="shared" si="8"/>
        <v>-1.2096150187207305E-2</v>
      </c>
      <c r="N158" s="6">
        <f>VLOOKUP(A158,[4]ES!$A:$P,16,1)</f>
        <v>1532.4730011983343</v>
      </c>
      <c r="O158" s="6"/>
      <c r="P158" s="6"/>
      <c r="Q158" s="6">
        <f>VLOOKUP(A158,[3]ES!$A:$P,16,1)</f>
        <v>1449.9462547226894</v>
      </c>
    </row>
    <row r="159" spans="1:17" x14ac:dyDescent="0.3">
      <c r="A159" s="4">
        <v>46843</v>
      </c>
      <c r="B159" s="68">
        <f>VLOOKUP($A159,[5]FR!$A:$R,18,1)</f>
        <v>3148.1605701039548</v>
      </c>
      <c r="C159" s="68">
        <f>VLOOKUP($A159,[5]FR!$A:$R,17,1)</f>
        <v>28.780789060378932</v>
      </c>
      <c r="D159" s="68">
        <f t="shared" si="9"/>
        <v>-9.142096922784523E-3</v>
      </c>
      <c r="E159" s="68">
        <f>VLOOKUP($A159,[3]FR!$A:$T,20,1)</f>
        <v>2937.2387058705658</v>
      </c>
      <c r="F159" s="68">
        <f>VLOOKUP($A159,[3]FR!$A:$T,19,1)</f>
        <v>31.749414562645423</v>
      </c>
      <c r="G159" s="68">
        <f t="shared" si="10"/>
        <v>-1.0809272838189445E-2</v>
      </c>
      <c r="H159" s="68">
        <f>VLOOKUP($A159,[5]IT!$A:$R,18,1)</f>
        <v>2279.3412446388402</v>
      </c>
      <c r="I159" s="68">
        <f>VLOOKUP($A159,[5]IT!$A:$R,17,1)</f>
        <v>29.649781401259059</v>
      </c>
      <c r="J159" s="68">
        <f t="shared" si="11"/>
        <v>-1.3008048474969374E-2</v>
      </c>
      <c r="K159" s="68">
        <f>VLOOKUP($A159,[3]IT!$A:$T,20,1)</f>
        <v>2065.6106938695593</v>
      </c>
      <c r="L159" s="68">
        <f>VLOOKUP($A159,[3]IT!$A:$T,19,1)</f>
        <v>24.635471412026543</v>
      </c>
      <c r="M159" s="68">
        <f t="shared" si="8"/>
        <v>-1.1926483284164407E-2</v>
      </c>
      <c r="N159" s="6">
        <f>VLOOKUP(A159,[4]ES!$A:$P,16,1)</f>
        <v>1535.6192871828291</v>
      </c>
      <c r="O159" s="6"/>
      <c r="P159" s="6"/>
      <c r="Q159" s="6">
        <f>VLOOKUP(A159,[3]ES!$A:$P,16,1)</f>
        <v>1453.2527659992029</v>
      </c>
    </row>
    <row r="160" spans="1:17" x14ac:dyDescent="0.3">
      <c r="A160" s="4">
        <v>46873</v>
      </c>
      <c r="B160" s="68">
        <f>VLOOKUP($A160,[5]FR!$A:$R,18,1)</f>
        <v>3155.700341608901</v>
      </c>
      <c r="C160" s="68">
        <f>VLOOKUP($A160,[5]FR!$A:$R,17,1)</f>
        <v>28.443490973491286</v>
      </c>
      <c r="D160" s="68">
        <f t="shared" si="9"/>
        <v>-9.0133687912172505E-3</v>
      </c>
      <c r="E160" s="68">
        <f>VLOOKUP($A160,[3]FR!$A:$T,20,1)</f>
        <v>2945.0715635121305</v>
      </c>
      <c r="F160" s="68">
        <f>VLOOKUP($A160,[3]FR!$A:$T,19,1)</f>
        <v>31.348148044881942</v>
      </c>
      <c r="G160" s="68">
        <f t="shared" si="10"/>
        <v>-1.0644273787186978E-2</v>
      </c>
      <c r="H160" s="68">
        <f>VLOOKUP($A160,[5]IT!$A:$R,18,1)</f>
        <v>2284.107776468607</v>
      </c>
      <c r="I160" s="68">
        <f>VLOOKUP($A160,[5]IT!$A:$R,17,1)</f>
        <v>29.314442836827251</v>
      </c>
      <c r="J160" s="68">
        <f t="shared" si="11"/>
        <v>-1.2834089152373301E-2</v>
      </c>
      <c r="K160" s="68">
        <f>VLOOKUP($A160,[3]IT!$A:$T,20,1)</f>
        <v>2070.3211891930378</v>
      </c>
      <c r="L160" s="68">
        <f>VLOOKUP($A160,[3]IT!$A:$T,19,1)</f>
        <v>24.342288297273264</v>
      </c>
      <c r="M160" s="68">
        <f t="shared" si="8"/>
        <v>-1.1757735188307333E-2</v>
      </c>
      <c r="N160" s="6">
        <f>VLOOKUP(A160,[4]ES!$A:$P,16,1)</f>
        <v>1538.772032736588</v>
      </c>
      <c r="O160" s="6"/>
      <c r="P160" s="6"/>
      <c r="Q160" s="6">
        <f>VLOOKUP(A160,[3]ES!$A:$P,16,1)</f>
        <v>1456.5668175668036</v>
      </c>
    </row>
    <row r="161" spans="1:17" x14ac:dyDescent="0.3">
      <c r="A161" s="4">
        <v>46904</v>
      </c>
      <c r="B161" s="68">
        <f>VLOOKUP($A161,[5]FR!$A:$R,18,1)</f>
        <v>3163.2581706916235</v>
      </c>
      <c r="C161" s="68">
        <f>VLOOKUP($A161,[5]FR!$A:$R,17,1)</f>
        <v>28.106207940439859</v>
      </c>
      <c r="D161" s="68">
        <f t="shared" si="9"/>
        <v>-8.8852083591693179E-3</v>
      </c>
      <c r="E161" s="68">
        <f>VLOOKUP($A161,[3]FR!$A:$T,20,1)</f>
        <v>2952.9253093636698</v>
      </c>
      <c r="F161" s="68">
        <f>VLOOKUP($A161,[3]FR!$A:$T,19,1)</f>
        <v>30.947140191218537</v>
      </c>
      <c r="G161" s="68">
        <f t="shared" si="10"/>
        <v>-1.0480163549374494E-2</v>
      </c>
      <c r="H161" s="68">
        <f>VLOOKUP($A161,[5]IT!$A:$R,18,1)</f>
        <v>2288.8842760141506</v>
      </c>
      <c r="I161" s="68">
        <f>VLOOKUP($A161,[5]IT!$A:$R,17,1)</f>
        <v>28.979104272395443</v>
      </c>
      <c r="J161" s="68">
        <f t="shared" si="11"/>
        <v>-1.2660799226975111E-2</v>
      </c>
      <c r="K161" s="68">
        <f>VLOOKUP($A161,[3]IT!$A:$T,20,1)</f>
        <v>2075.0424265049546</v>
      </c>
      <c r="L161" s="68">
        <f>VLOOKUP($A161,[3]IT!$A:$T,19,1)</f>
        <v>24.049105182519984</v>
      </c>
      <c r="M161" s="68">
        <f t="shared" si="8"/>
        <v>-1.1589693239683049E-2</v>
      </c>
      <c r="N161" s="6">
        <f>VLOOKUP(A161,[4]ES!$A:$P,16,1)</f>
        <v>1541.9312511216076</v>
      </c>
      <c r="O161" s="6"/>
      <c r="P161" s="6"/>
      <c r="Q161" s="6">
        <f>VLOOKUP(A161,[3]ES!$A:$P,16,1)</f>
        <v>1459.8884266206514</v>
      </c>
    </row>
    <row r="162" spans="1:17" x14ac:dyDescent="0.3">
      <c r="A162" s="4">
        <v>46934</v>
      </c>
      <c r="B162" s="68">
        <f>VLOOKUP($A162,[5]FR!$A:$R,18,1)</f>
        <v>3170.8341005996017</v>
      </c>
      <c r="C162" s="68">
        <f>VLOOKUP($A162,[5]FR!$A:$R,17,1)</f>
        <v>27.768992649651409</v>
      </c>
      <c r="D162" s="68">
        <f t="shared" si="9"/>
        <v>-8.7576302539449542E-3</v>
      </c>
      <c r="E162" s="68">
        <f>VLOOKUP($A162,[3]FR!$A:$T,20,1)</f>
        <v>2960.7999991286483</v>
      </c>
      <c r="F162" s="68">
        <f>VLOOKUP($A162,[3]FR!$A:$T,19,1)</f>
        <v>30.566115026205278</v>
      </c>
      <c r="G162" s="68">
        <f t="shared" si="10"/>
        <v>-1.0323600052418523E-2</v>
      </c>
      <c r="H162" s="68">
        <f>VLOOKUP($A162,[5]IT!$A:$R,18,1)</f>
        <v>2293.6707641198418</v>
      </c>
      <c r="I162" s="68">
        <f>VLOOKUP($A162,[5]IT!$A:$R,17,1)</f>
        <v>28.643765707963635</v>
      </c>
      <c r="J162" s="68">
        <f t="shared" si="11"/>
        <v>-1.2488176662510326E-2</v>
      </c>
      <c r="K162" s="68">
        <f>VLOOKUP($A162,[3]IT!$A:$T,20,1)</f>
        <v>2079.7744303017398</v>
      </c>
      <c r="L162" s="68">
        <f>VLOOKUP($A162,[3]IT!$A:$T,19,1)</f>
        <v>23.764304757080382</v>
      </c>
      <c r="M162" s="68">
        <f t="shared" si="8"/>
        <v>-1.1426385674735209E-2</v>
      </c>
      <c r="N162" s="6">
        <f>VLOOKUP(A162,[4]ES!$A:$P,16,1)</f>
        <v>1545.0969556271129</v>
      </c>
      <c r="O162" s="6"/>
      <c r="P162" s="6"/>
      <c r="Q162" s="6">
        <f>VLOOKUP(A162,[3]ES!$A:$P,16,1)</f>
        <v>1463.2176103951188</v>
      </c>
    </row>
    <row r="163" spans="1:17" x14ac:dyDescent="0.3">
      <c r="A163" s="4">
        <v>46965</v>
      </c>
      <c r="B163" s="68">
        <f>VLOOKUP($A163,[5]FR!$A:$R,18,1)</f>
        <v>3178.4281746838928</v>
      </c>
      <c r="C163" s="68">
        <f>VLOOKUP($A163,[5]FR!$A:$R,17,1)</f>
        <v>27.431792412699178</v>
      </c>
      <c r="D163" s="68">
        <f t="shared" si="9"/>
        <v>-8.6306157965729009E-3</v>
      </c>
      <c r="E163" s="68">
        <f>VLOOKUP($A163,[3]FR!$A:$T,20,1)</f>
        <v>2968.6956886590797</v>
      </c>
      <c r="F163" s="68">
        <f>VLOOKUP($A163,[3]FR!$A:$T,19,1)</f>
        <v>30.185391031385173</v>
      </c>
      <c r="G163" s="68">
        <f t="shared" si="10"/>
        <v>-1.0167896678227572E-2</v>
      </c>
      <c r="H163" s="68">
        <f>VLOOKUP($A163,[5]IT!$A:$R,18,1)</f>
        <v>2298.4672616736407</v>
      </c>
      <c r="I163" s="68">
        <f>VLOOKUP($A163,[5]IT!$A:$R,17,1)</f>
        <v>28.31234616569359</v>
      </c>
      <c r="J163" s="68">
        <f t="shared" si="11"/>
        <v>-1.2317924487241907E-2</v>
      </c>
      <c r="K163" s="68">
        <f>VLOOKUP($A163,[3]IT!$A:$T,20,1)</f>
        <v>2084.5172251356848</v>
      </c>
      <c r="L163" s="68">
        <f>VLOOKUP($A163,[3]IT!$A:$T,19,1)</f>
        <v>23.479504331640783</v>
      </c>
      <c r="M163" s="68">
        <f t="shared" si="8"/>
        <v>-1.1263761243379728E-2</v>
      </c>
      <c r="N163" s="6">
        <f>VLOOKUP(A163,[4]ES!$A:$P,16,1)</f>
        <v>1548.2691595696124</v>
      </c>
      <c r="O163" s="6"/>
      <c r="P163" s="6"/>
      <c r="Q163" s="6">
        <f>VLOOKUP(A163,[3]ES!$A:$P,16,1)</f>
        <v>1466.5543861638796</v>
      </c>
    </row>
    <row r="164" spans="1:17" x14ac:dyDescent="0.3">
      <c r="A164" s="4">
        <v>46996</v>
      </c>
      <c r="B164" s="68">
        <f>VLOOKUP($A164,[5]FR!$A:$R,18,1)</f>
        <v>3186.0404363993771</v>
      </c>
      <c r="C164" s="68">
        <f>VLOOKUP($A164,[5]FR!$A:$R,17,1)</f>
        <v>27.095054157167215</v>
      </c>
      <c r="D164" s="68">
        <f t="shared" si="9"/>
        <v>-8.5043032874334776E-3</v>
      </c>
      <c r="E164" s="68">
        <f>VLOOKUP($A164,[3]FR!$A:$T,20,1)</f>
        <v>2976.6124339559187</v>
      </c>
      <c r="F164" s="68">
        <f>VLOOKUP($A164,[3]FR!$A:$T,19,1)</f>
        <v>29.804712826025334</v>
      </c>
      <c r="G164" s="68">
        <f t="shared" si="10"/>
        <v>-1.0012963893460212E-2</v>
      </c>
      <c r="H164" s="68">
        <f>VLOOKUP($A164,[5]IT!$A:$R,18,1)</f>
        <v>2303.2737896071885</v>
      </c>
      <c r="I164" s="68">
        <f>VLOOKUP($A164,[5]IT!$A:$R,17,1)</f>
        <v>27.980937001186341</v>
      </c>
      <c r="J164" s="68">
        <f t="shared" si="11"/>
        <v>-1.2148333006454411E-2</v>
      </c>
      <c r="K164" s="68">
        <f>VLOOKUP($A164,[3]IT!$A:$T,20,1)</f>
        <v>2089.2708356150715</v>
      </c>
      <c r="L164" s="68">
        <f>VLOOKUP($A164,[3]IT!$A:$T,19,1)</f>
        <v>23.194811948882148</v>
      </c>
      <c r="M164" s="68">
        <f t="shared" si="8"/>
        <v>-1.110186939552703E-2</v>
      </c>
      <c r="N164" s="6">
        <f>VLOOKUP(A164,[4]ES!$A:$P,16,1)</f>
        <v>1551.4478762929546</v>
      </c>
      <c r="O164" s="6"/>
      <c r="P164" s="6"/>
      <c r="Q164" s="6">
        <f>VLOOKUP(A164,[3]ES!$A:$P,16,1)</f>
        <v>1469.8987712399999</v>
      </c>
    </row>
    <row r="165" spans="1:17" x14ac:dyDescent="0.3">
      <c r="A165" s="4">
        <v>47026</v>
      </c>
      <c r="B165" s="68">
        <f>VLOOKUP($A165,[5]FR!$A:$R,18,1)</f>
        <v>3193.6709293050094</v>
      </c>
      <c r="C165" s="68">
        <f>VLOOKUP($A165,[5]FR!$A:$R,17,1)</f>
        <v>26.758689436053796</v>
      </c>
      <c r="D165" s="68">
        <f t="shared" si="9"/>
        <v>-8.3786620564182193E-3</v>
      </c>
      <c r="E165" s="68">
        <f>VLOOKUP($A165,[3]FR!$A:$T,20,1)</f>
        <v>2984.5502911694598</v>
      </c>
      <c r="F165" s="68">
        <f>VLOOKUP($A165,[3]FR!$A:$T,19,1)</f>
        <v>29.424034620665498</v>
      </c>
      <c r="G165" s="68">
        <f t="shared" si="10"/>
        <v>-9.8587833174478175E-3</v>
      </c>
      <c r="H165" s="68">
        <f>VLOOKUP($A165,[5]IT!$A:$R,18,1)</f>
        <v>2308.0903688958992</v>
      </c>
      <c r="I165" s="68">
        <f>VLOOKUP($A165,[5]IT!$A:$R,17,1)</f>
        <v>27.649527836679091</v>
      </c>
      <c r="J165" s="68">
        <f t="shared" si="11"/>
        <v>-1.1979395698403937E-2</v>
      </c>
      <c r="K165" s="68">
        <f>VLOOKUP($A165,[3]IT!$A:$T,20,1)</f>
        <v>2094.0352864042998</v>
      </c>
      <c r="L165" s="68">
        <f>VLOOKUP($A165,[3]IT!$A:$T,19,1)</f>
        <v>22.910144982246138</v>
      </c>
      <c r="M165" s="68">
        <f t="shared" si="8"/>
        <v>-1.0940668063710378E-2</v>
      </c>
      <c r="N165" s="6">
        <f>VLOOKUP(A165,[4]ES!$A:$P,16,1)</f>
        <v>1554.6331191683842</v>
      </c>
      <c r="O165" s="6"/>
      <c r="P165" s="6"/>
      <c r="Q165" s="6">
        <f>VLOOKUP(A165,[3]ES!$A:$P,16,1)</f>
        <v>1473.2507829760264</v>
      </c>
    </row>
    <row r="166" spans="1:17" x14ac:dyDescent="0.3">
      <c r="A166" s="4">
        <v>47057</v>
      </c>
      <c r="B166" s="68">
        <f>VLOOKUP($A166,[5]FR!$A:$R,18,1)</f>
        <v>3201.3196970640679</v>
      </c>
      <c r="C166" s="68">
        <f>VLOOKUP($A166,[5]FR!$A:$R,17,1)</f>
        <v>26.42232471494038</v>
      </c>
      <c r="D166" s="68">
        <f t="shared" si="9"/>
        <v>-8.2535726560431649E-3</v>
      </c>
      <c r="E166" s="68">
        <f>VLOOKUP($A166,[3]FR!$A:$T,20,1)</f>
        <v>2992.5093165997378</v>
      </c>
      <c r="F166" s="68">
        <f>VLOOKUP($A166,[3]FR!$A:$T,19,1)</f>
        <v>29.044517642218192</v>
      </c>
      <c r="G166" s="68">
        <f t="shared" si="10"/>
        <v>-9.7057400894645339E-3</v>
      </c>
      <c r="H166" s="68">
        <f>VLOOKUP($A166,[5]IT!$A:$R,18,1)</f>
        <v>2312.9170205590481</v>
      </c>
      <c r="I166" s="68">
        <f>VLOOKUP($A166,[5]IT!$A:$R,17,1)</f>
        <v>27.343120814002745</v>
      </c>
      <c r="J166" s="68">
        <f t="shared" si="11"/>
        <v>-1.1821920358990537E-2</v>
      </c>
      <c r="K166" s="68">
        <f>VLOOKUP($A166,[3]IT!$A:$T,20,1)</f>
        <v>2098.8106022240136</v>
      </c>
      <c r="L166" s="68">
        <f>VLOOKUP($A166,[3]IT!$A:$T,19,1)</f>
        <v>22.638233991610129</v>
      </c>
      <c r="M166" s="68">
        <f t="shared" si="8"/>
        <v>-1.0786220523005471E-2</v>
      </c>
      <c r="N166" s="6">
        <f>VLOOKUP(A166,[4]ES!$A:$P,16,1)</f>
        <v>1557.8249015945976</v>
      </c>
      <c r="O166" s="6"/>
      <c r="P166" s="6"/>
      <c r="Q166" s="6">
        <f>VLOOKUP(A166,[3]ES!$A:$P,16,1)</f>
        <v>1476.6104387640776</v>
      </c>
    </row>
    <row r="167" spans="1:17" x14ac:dyDescent="0.3">
      <c r="A167" s="4">
        <v>47087</v>
      </c>
      <c r="B167" s="68">
        <f>VLOOKUP($A167,[5]FR!$A:$R,18,1)</f>
        <v>3208.9867834444012</v>
      </c>
      <c r="C167" s="68">
        <f>VLOOKUP($A167,[5]FR!$A:$R,17,1)</f>
        <v>26.086140639861576</v>
      </c>
      <c r="D167" s="68">
        <f t="shared" si="9"/>
        <v>-8.1290894604002482E-3</v>
      </c>
      <c r="E167" s="68">
        <f>VLOOKUP($A167,[3]FR!$A:$T,20,1)</f>
        <v>3000.4895666969237</v>
      </c>
      <c r="F167" s="68">
        <f>VLOOKUP($A167,[3]FR!$A:$T,19,1)</f>
        <v>28.666880213696473</v>
      </c>
      <c r="G167" s="68">
        <f t="shared" si="10"/>
        <v>-9.5540676201231675E-3</v>
      </c>
      <c r="H167" s="68">
        <f>VLOOKUP($A167,[5]IT!$A:$R,18,1)</f>
        <v>2317.7537656598688</v>
      </c>
      <c r="I167" s="68">
        <f>VLOOKUP($A167,[5]IT!$A:$R,17,1)</f>
        <v>27.036713791326399</v>
      </c>
      <c r="J167" s="68">
        <f t="shared" si="11"/>
        <v>-1.1665050098032738E-2</v>
      </c>
      <c r="K167" s="68">
        <f>VLOOKUP($A167,[3]IT!$A:$T,20,1)</f>
        <v>2103.5968078512333</v>
      </c>
      <c r="L167" s="68">
        <f>VLOOKUP($A167,[3]IT!$A:$T,19,1)</f>
        <v>22.366323000974116</v>
      </c>
      <c r="M167" s="68">
        <f t="shared" si="8"/>
        <v>-1.063241915822296E-2</v>
      </c>
      <c r="N167" s="6">
        <f>VLOOKUP(A167,[4]ES!$A:$P,16,1)</f>
        <v>1561.0232369978</v>
      </c>
      <c r="O167" s="6"/>
      <c r="P167" s="6"/>
      <c r="Q167" s="6">
        <f>VLOOKUP(A167,[3]ES!$A:$P,16,1)</f>
        <v>1479.9777560359337</v>
      </c>
    </row>
    <row r="168" spans="1:17" x14ac:dyDescent="0.3">
      <c r="A168" s="4">
        <v>47118</v>
      </c>
      <c r="B168" s="68">
        <f>VLOOKUP($A168,[5]FR!$A:$R,18,1)</f>
        <v>3216.6722323186832</v>
      </c>
      <c r="C168" s="68">
        <f>VLOOKUP($A168,[5]FR!$A:$R,17,1)</f>
        <v>25.749986672455211</v>
      </c>
      <c r="D168" s="68">
        <f t="shared" si="9"/>
        <v>-8.0051633529020678E-3</v>
      </c>
      <c r="E168" s="68">
        <f>VLOOKUP($A168,[3]FR!$A:$T,20,1)</f>
        <v>3008.4910980617269</v>
      </c>
      <c r="F168" s="68">
        <f>VLOOKUP($A168,[3]FR!$A:$T,19,1)</f>
        <v>28.308085214514918</v>
      </c>
      <c r="G168" s="68">
        <f t="shared" si="10"/>
        <v>-9.4093963690811307E-3</v>
      </c>
      <c r="H168" s="68">
        <f>VLOOKUP($A168,[5]IT!$A:$R,18,1)</f>
        <v>2322.6006253056389</v>
      </c>
      <c r="I168" s="68">
        <f>VLOOKUP($A168,[5]IT!$A:$R,17,1)</f>
        <v>26.731064031759175</v>
      </c>
      <c r="J168" s="68">
        <f t="shared" si="11"/>
        <v>-1.1509109116958729E-2</v>
      </c>
      <c r="K168" s="68">
        <f>VLOOKUP($A168,[3]IT!$A:$T,20,1)</f>
        <v>2108.3939281194794</v>
      </c>
      <c r="L168" s="68">
        <f>VLOOKUP($A168,[3]IT!$A:$T,19,1)</f>
        <v>22.094412010338107</v>
      </c>
      <c r="M168" s="68">
        <f t="shared" si="8"/>
        <v>-1.0479261828478408E-2</v>
      </c>
      <c r="N168" s="6">
        <f>VLOOKUP(A168,[4]ES!$A:$P,16,1)</f>
        <v>1564.2281388317615</v>
      </c>
      <c r="O168" s="6"/>
      <c r="P168" s="6"/>
      <c r="Q168" s="6">
        <f>VLOOKUP(A168,[3]ES!$A:$P,16,1)</f>
        <v>1483.3527522631266</v>
      </c>
    </row>
    <row r="169" spans="1:17" x14ac:dyDescent="0.3">
      <c r="A169" s="4">
        <v>47149</v>
      </c>
      <c r="B169" s="68">
        <f>VLOOKUP($A169,[5]FR!$A:$R,18,1)</f>
        <v>3224.3760876646597</v>
      </c>
      <c r="C169" s="68">
        <f>VLOOKUP($A169,[5]FR!$A:$R,17,1)</f>
        <v>25.413948888271566</v>
      </c>
      <c r="D169" s="68">
        <f t="shared" si="9"/>
        <v>-7.8818190550092732E-3</v>
      </c>
      <c r="E169" s="68">
        <f>VLOOKUP($A169,[3]FR!$A:$T,20,1)</f>
        <v>3016.513967445796</v>
      </c>
      <c r="F169" s="68">
        <f>VLOOKUP($A169,[3]FR!$A:$T,19,1)</f>
        <v>27.949333074168543</v>
      </c>
      <c r="G169" s="68">
        <f t="shared" si="10"/>
        <v>-9.2654412927629746E-3</v>
      </c>
      <c r="H169" s="68">
        <f>VLOOKUP($A169,[5]IT!$A:$R,18,1)</f>
        <v>2327.4576206477777</v>
      </c>
      <c r="I169" s="68">
        <f>VLOOKUP($A169,[5]IT!$A:$R,17,1)</f>
        <v>26.425414272191954</v>
      </c>
      <c r="J169" s="68">
        <f t="shared" si="11"/>
        <v>-1.1353768179391054E-2</v>
      </c>
      <c r="K169" s="68">
        <f>VLOOKUP($A169,[3]IT!$A:$T,20,1)</f>
        <v>2113.2019879189047</v>
      </c>
      <c r="L169" s="68">
        <f>VLOOKUP($A169,[3]IT!$A:$T,19,1)</f>
        <v>21.832417638758866</v>
      </c>
      <c r="M169" s="68">
        <f t="shared" si="8"/>
        <v>-1.0331439097433169E-2</v>
      </c>
      <c r="N169" s="6">
        <f>VLOOKUP(A169,[4]ES!$A:$P,16,1)</f>
        <v>1567.4396205778742</v>
      </c>
      <c r="O169" s="6"/>
      <c r="P169" s="6"/>
      <c r="Q169" s="6">
        <f>VLOOKUP(A169,[3]ES!$A:$P,16,1)</f>
        <v>1486.7354449570314</v>
      </c>
    </row>
    <row r="170" spans="1:17" x14ac:dyDescent="0.3">
      <c r="A170" s="4">
        <v>47177</v>
      </c>
      <c r="B170" s="68">
        <f>VLOOKUP($A170,[5]FR!$A:$R,18,1)</f>
        <v>3232.098393565404</v>
      </c>
      <c r="C170" s="68">
        <f>VLOOKUP($A170,[5]FR!$A:$R,17,1)</f>
        <v>25.078001652203966</v>
      </c>
      <c r="D170" s="68">
        <f t="shared" si="9"/>
        <v>-7.7590464764718476E-3</v>
      </c>
      <c r="E170" s="68">
        <f>VLOOKUP($A170,[3]FR!$A:$T,20,1)</f>
        <v>3024.5582317521216</v>
      </c>
      <c r="F170" s="68">
        <f>VLOOKUP($A170,[3]FR!$A:$T,19,1)</f>
        <v>27.591002572092595</v>
      </c>
      <c r="G170" s="68">
        <f t="shared" si="10"/>
        <v>-9.1223248018303723E-3</v>
      </c>
      <c r="H170" s="68">
        <f>VLOOKUP($A170,[5]IT!$A:$R,18,1)</f>
        <v>2332.3247728819351</v>
      </c>
      <c r="I170" s="68">
        <f>VLOOKUP($A170,[5]IT!$A:$R,17,1)</f>
        <v>26.11976451262473</v>
      </c>
      <c r="J170" s="68">
        <f t="shared" si="11"/>
        <v>-1.1199025460056262E-2</v>
      </c>
      <c r="K170" s="68">
        <f>VLOOKUP($A170,[3]IT!$A:$T,20,1)</f>
        <v>2118.0210121964219</v>
      </c>
      <c r="L170" s="68">
        <f>VLOOKUP($A170,[3]IT!$A:$T,19,1)</f>
        <v>21.570423267179628</v>
      </c>
      <c r="M170" s="68">
        <f t="shared" si="8"/>
        <v>-1.0184234784720456E-2</v>
      </c>
      <c r="N170" s="6">
        <f>VLOOKUP(A170,[4]ES!$A:$P,16,1)</f>
        <v>1570.6576957452082</v>
      </c>
      <c r="O170" s="6"/>
      <c r="P170" s="6"/>
      <c r="Q170" s="6">
        <f>VLOOKUP(A170,[3]ES!$A:$P,16,1)</f>
        <v>1490.1258516689566</v>
      </c>
    </row>
    <row r="171" spans="1:17" x14ac:dyDescent="0.3">
      <c r="A171" s="4">
        <v>47208</v>
      </c>
      <c r="B171" s="68">
        <f>VLOOKUP($A171,[5]FR!$A:$R,18,1)</f>
        <v>3239.8391942095659</v>
      </c>
      <c r="C171" s="68">
        <f>VLOOKUP($A171,[5]FR!$A:$R,17,1)</f>
        <v>24.742054416136366</v>
      </c>
      <c r="D171" s="68">
        <f t="shared" si="9"/>
        <v>-7.6368155741670272E-3</v>
      </c>
      <c r="E171" s="68">
        <f>VLOOKUP($A171,[3]FR!$A:$T,20,1)</f>
        <v>3032.6239480354411</v>
      </c>
      <c r="F171" s="68">
        <f>VLOOKUP($A171,[3]FR!$A:$T,19,1)</f>
        <v>27.232676703404234</v>
      </c>
      <c r="G171" s="68">
        <f t="shared" si="10"/>
        <v>-8.9799055768341428E-3</v>
      </c>
      <c r="H171" s="68">
        <f>VLOOKUP($A171,[5]IT!$A:$R,18,1)</f>
        <v>2337.2021032480852</v>
      </c>
      <c r="I171" s="68">
        <f>VLOOKUP($A171,[5]IT!$A:$R,17,1)</f>
        <v>25.814917026591775</v>
      </c>
      <c r="J171" s="68">
        <f t="shared" si="11"/>
        <v>-1.1045222401056353E-2</v>
      </c>
      <c r="K171" s="68">
        <f>VLOOKUP($A171,[3]IT!$A:$T,20,1)</f>
        <v>2122.8510259558348</v>
      </c>
      <c r="L171" s="68">
        <f>VLOOKUP($A171,[3]IT!$A:$T,19,1)</f>
        <v>21.308428895600386</v>
      </c>
      <c r="M171" s="68">
        <f t="shared" si="8"/>
        <v>-1.0037646841471626E-2</v>
      </c>
      <c r="N171" s="6">
        <f>VLOOKUP(A171,[4]ES!$A:$P,16,1)</f>
        <v>1573.8823778705689</v>
      </c>
      <c r="O171" s="6"/>
      <c r="P171" s="6"/>
      <c r="Q171" s="6">
        <f>VLOOKUP(A171,[3]ES!$A:$P,16,1)</f>
        <v>1493.5239899902349</v>
      </c>
    </row>
    <row r="172" spans="1:17" x14ac:dyDescent="0.3">
      <c r="A172" s="4">
        <v>47238</v>
      </c>
      <c r="B172" s="68">
        <f>VLOOKUP($A172,[5]FR!$A:$R,18,1)</f>
        <v>3247.5985338916275</v>
      </c>
      <c r="C172" s="68">
        <f>VLOOKUP($A172,[5]FR!$A:$R,17,1)</f>
        <v>24.406107180068769</v>
      </c>
      <c r="D172" s="68">
        <f t="shared" si="9"/>
        <v>-7.5151244605418345E-3</v>
      </c>
      <c r="E172" s="68">
        <f>VLOOKUP($A172,[3]FR!$A:$T,20,1)</f>
        <v>3040.7111735026406</v>
      </c>
      <c r="F172" s="68">
        <f>VLOOKUP($A172,[3]FR!$A:$T,19,1)</f>
        <v>26.879094980537374</v>
      </c>
      <c r="G172" s="68">
        <f t="shared" si="10"/>
        <v>-8.8397396026189956E-3</v>
      </c>
      <c r="H172" s="68">
        <f>VLOOKUP($A172,[5]IT!$A:$R,18,1)</f>
        <v>2342.0896330306191</v>
      </c>
      <c r="I172" s="68">
        <f>VLOOKUP($A172,[5]IT!$A:$R,17,1)</f>
        <v>25.51006954055882</v>
      </c>
      <c r="J172" s="68">
        <f t="shared" si="11"/>
        <v>-1.0892012492087794E-2</v>
      </c>
      <c r="K172" s="68">
        <f>VLOOKUP($A172,[3]IT!$A:$T,20,1)</f>
        <v>2127.6920542579655</v>
      </c>
      <c r="L172" s="68">
        <f>VLOOKUP($A172,[3]IT!$A:$T,19,1)</f>
        <v>21.046690522599306</v>
      </c>
      <c r="M172" s="68">
        <f t="shared" si="8"/>
        <v>-9.8917935424350477E-3</v>
      </c>
      <c r="N172" s="6">
        <f>VLOOKUP(A172,[4]ES!$A:$P,16,1)</f>
        <v>1577.113680518554</v>
      </c>
      <c r="O172" s="6"/>
      <c r="P172" s="6"/>
      <c r="Q172" s="6">
        <f>VLOOKUP(A172,[3]ES!$A:$P,16,1)</f>
        <v>1496.9298775523159</v>
      </c>
    </row>
    <row r="173" spans="1:17" x14ac:dyDescent="0.3">
      <c r="A173" s="4">
        <v>47269</v>
      </c>
      <c r="B173" s="68">
        <f>VLOOKUP($A173,[5]FR!$A:$R,18,1)</f>
        <v>3255.3764570121543</v>
      </c>
      <c r="C173" s="68">
        <f>VLOOKUP($A173,[5]FR!$A:$R,17,1)</f>
        <v>24.102451248539303</v>
      </c>
      <c r="D173" s="68">
        <f t="shared" si="9"/>
        <v>-7.4038906304129829E-3</v>
      </c>
      <c r="E173" s="68">
        <f>VLOOKUP($A173,[3]FR!$A:$T,20,1)</f>
        <v>3048.8199655131634</v>
      </c>
      <c r="F173" s="68">
        <f>VLOOKUP($A173,[3]FR!$A:$T,19,1)</f>
        <v>26.546191911272256</v>
      </c>
      <c r="G173" s="68">
        <f t="shared" si="10"/>
        <v>-8.7070382021734501E-3</v>
      </c>
      <c r="H173" s="68">
        <f>VLOOKUP($A173,[5]IT!$A:$R,18,1)</f>
        <v>2346.9873835584372</v>
      </c>
      <c r="I173" s="68">
        <f>VLOOKUP($A173,[5]IT!$A:$R,17,1)</f>
        <v>25.205222054525862</v>
      </c>
      <c r="J173" s="68">
        <f t="shared" si="11"/>
        <v>-1.0739393927337779E-2</v>
      </c>
      <c r="K173" s="68">
        <f>VLOOKUP($A173,[3]IT!$A:$T,20,1)</f>
        <v>2132.5441222207864</v>
      </c>
      <c r="L173" s="68">
        <f>VLOOKUP($A173,[3]IT!$A:$T,19,1)</f>
        <v>20.784952149598226</v>
      </c>
      <c r="M173" s="68">
        <f t="shared" si="8"/>
        <v>-9.7465519859693296E-3</v>
      </c>
      <c r="N173" s="6">
        <f>VLOOKUP(A173,[4]ES!$A:$P,16,1)</f>
        <v>1580.3516172816101</v>
      </c>
      <c r="O173" s="6"/>
      <c r="P173" s="6"/>
      <c r="Q173" s="6">
        <f>VLOOKUP(A173,[3]ES!$A:$P,16,1)</f>
        <v>1500.3435320268557</v>
      </c>
    </row>
    <row r="174" spans="1:17" x14ac:dyDescent="0.3">
      <c r="A174" s="4">
        <v>47299</v>
      </c>
      <c r="B174" s="68">
        <f>VLOOKUP($A174,[5]FR!$A:$R,18,1)</f>
        <v>3263.1730080780494</v>
      </c>
      <c r="C174" s="68">
        <f>VLOOKUP($A174,[5]FR!$A:$R,17,1)</f>
        <v>23.799580228393793</v>
      </c>
      <c r="D174" s="68">
        <f t="shared" si="9"/>
        <v>-7.2933859680370796E-3</v>
      </c>
      <c r="E174" s="68">
        <f>VLOOKUP($A174,[3]FR!$A:$T,20,1)</f>
        <v>3056.9503815794142</v>
      </c>
      <c r="F174" s="68">
        <f>VLOOKUP($A174,[3]FR!$A:$T,19,1)</f>
        <v>26.23153832086874</v>
      </c>
      <c r="G174" s="68">
        <f t="shared" si="10"/>
        <v>-8.5809499816990372E-3</v>
      </c>
      <c r="H174" s="68">
        <f>VLOOKUP($A174,[5]IT!$A:$R,18,1)</f>
        <v>2351.8953762050428</v>
      </c>
      <c r="I174" s="68">
        <f>VLOOKUP($A174,[5]IT!$A:$R,17,1)</f>
        <v>24.900374568492907</v>
      </c>
      <c r="J174" s="68">
        <f t="shared" si="11"/>
        <v>-1.0587364905947264E-2</v>
      </c>
      <c r="K174" s="68">
        <f>VLOOKUP($A174,[3]IT!$A:$T,20,1)</f>
        <v>2137.4072550195492</v>
      </c>
      <c r="L174" s="68">
        <f>VLOOKUP($A174,[3]IT!$A:$T,19,1)</f>
        <v>20.523623374322195</v>
      </c>
      <c r="M174" s="68">
        <f t="shared" si="8"/>
        <v>-9.6021117763701435E-3</v>
      </c>
      <c r="N174" s="6">
        <f>VLOOKUP(A174,[4]ES!$A:$P,16,1)</f>
        <v>1583.59620178009</v>
      </c>
      <c r="O174" s="6"/>
      <c r="P174" s="6"/>
      <c r="Q174" s="6">
        <f>VLOOKUP(A174,[3]ES!$A:$P,16,1)</f>
        <v>1503.7649711258102</v>
      </c>
    </row>
    <row r="175" spans="1:17" x14ac:dyDescent="0.3">
      <c r="A175" s="4">
        <v>47330</v>
      </c>
      <c r="B175" s="68">
        <f>VLOOKUP($A175,[5]FR!$A:$R,18,1)</f>
        <v>3270.98823170281</v>
      </c>
      <c r="C175" s="68">
        <f>VLOOKUP($A175,[5]FR!$A:$R,17,1)</f>
        <v>23.496727649197663</v>
      </c>
      <c r="D175" s="68">
        <f t="shared" si="9"/>
        <v>-7.1833727255465373E-3</v>
      </c>
      <c r="E175" s="68">
        <f>VLOOKUP($A175,[3]FR!$A:$T,20,1)</f>
        <v>3065.1024793671695</v>
      </c>
      <c r="F175" s="68">
        <f>VLOOKUP($A175,[3]FR!$A:$T,19,1)</f>
        <v>25.917832982193591</v>
      </c>
      <c r="G175" s="68">
        <f t="shared" si="10"/>
        <v>-8.4557802411698371E-3</v>
      </c>
      <c r="H175" s="68">
        <f>VLOOKUP($A175,[5]IT!$A:$R,18,1)</f>
        <v>2356.8136323886356</v>
      </c>
      <c r="I175" s="68">
        <f>VLOOKUP($A175,[5]IT!$A:$R,17,1)</f>
        <v>24.596897728687448</v>
      </c>
      <c r="J175" s="68">
        <f t="shared" si="11"/>
        <v>-1.0436505199504655E-2</v>
      </c>
      <c r="K175" s="68">
        <f>VLOOKUP($A175,[3]IT!$A:$T,20,1)</f>
        <v>2142.2814778869169</v>
      </c>
      <c r="L175" s="68">
        <f>VLOOKUP($A175,[3]IT!$A:$T,19,1)</f>
        <v>20.26275795647263</v>
      </c>
      <c r="M175" s="68">
        <f t="shared" si="8"/>
        <v>-9.4584946775804705E-3</v>
      </c>
      <c r="N175" s="6">
        <f>VLOOKUP(A175,[4]ES!$A:$P,16,1)</f>
        <v>1586.8474476623107</v>
      </c>
      <c r="O175" s="6"/>
      <c r="P175" s="6"/>
      <c r="Q175" s="6">
        <f>VLOOKUP(A175,[3]ES!$A:$P,16,1)</f>
        <v>1507.1942126015256</v>
      </c>
    </row>
    <row r="176" spans="1:17" x14ac:dyDescent="0.3">
      <c r="A176" s="4">
        <v>47361</v>
      </c>
      <c r="B176" s="68">
        <f>VLOOKUP($A176,[5]FR!$A:$R,18,1)</f>
        <v>3278.8221726067818</v>
      </c>
      <c r="C176" s="68">
        <f>VLOOKUP($A176,[5]FR!$A:$R,17,1)</f>
        <v>23.205302292928049</v>
      </c>
      <c r="D176" s="68">
        <f t="shared" si="9"/>
        <v>-7.077328708704869E-3</v>
      </c>
      <c r="E176" s="68">
        <f>VLOOKUP($A176,[3]FR!$A:$T,20,1)</f>
        <v>3073.2763166959858</v>
      </c>
      <c r="F176" s="68">
        <f>VLOOKUP($A176,[3]FR!$A:$T,19,1)</f>
        <v>25.609305961293195</v>
      </c>
      <c r="G176" s="68">
        <f t="shared" si="10"/>
        <v>-8.3329005667883514E-3</v>
      </c>
      <c r="H176" s="68">
        <f>VLOOKUP($A176,[5]IT!$A:$R,18,1)</f>
        <v>2361.7421735722041</v>
      </c>
      <c r="I176" s="68">
        <f>VLOOKUP($A176,[5]IT!$A:$R,17,1)</f>
        <v>24.29342088888199</v>
      </c>
      <c r="J176" s="68">
        <f t="shared" si="11"/>
        <v>-1.028622902225499E-2</v>
      </c>
      <c r="K176" s="68">
        <f>VLOOKUP($A176,[3]IT!$A:$T,20,1)</f>
        <v>2147.1668161130938</v>
      </c>
      <c r="L176" s="68">
        <f>VLOOKUP($A176,[3]IT!$A:$T,19,1)</f>
        <v>20.001892538623064</v>
      </c>
      <c r="M176" s="68">
        <f t="shared" si="8"/>
        <v>-9.3154814001976186E-3</v>
      </c>
      <c r="N176" s="6">
        <f>VLOOKUP(A176,[4]ES!$A:$P,16,1)</f>
        <v>1590.1053686046096</v>
      </c>
      <c r="O176" s="6"/>
      <c r="P176" s="6"/>
      <c r="Q176" s="6">
        <f>VLOOKUP(A176,[3]ES!$A:$P,16,1)</f>
        <v>1510.6312742468317</v>
      </c>
    </row>
    <row r="177" spans="1:17" x14ac:dyDescent="0.3">
      <c r="A177" s="4">
        <v>47391</v>
      </c>
      <c r="B177" s="68">
        <f>VLOOKUP($A177,[5]FR!$A:$R,18,1)</f>
        <v>3286.6748756174129</v>
      </c>
      <c r="C177" s="68">
        <f>VLOOKUP($A177,[5]FR!$A:$R,17,1)</f>
        <v>22.91387693665844</v>
      </c>
      <c r="D177" s="68">
        <f t="shared" si="9"/>
        <v>-6.9717504176174377E-3</v>
      </c>
      <c r="E177" s="68">
        <f>VLOOKUP($A177,[3]FR!$A:$T,20,1)</f>
        <v>3081.4719515396091</v>
      </c>
      <c r="F177" s="68">
        <f>VLOOKUP($A177,[3]FR!$A:$T,19,1)</f>
        <v>25.300804469427444</v>
      </c>
      <c r="G177" s="68">
        <f t="shared" si="10"/>
        <v>-8.2106229968396411E-3</v>
      </c>
      <c r="H177" s="68">
        <f>VLOOKUP($A177,[5]IT!$A:$R,18,1)</f>
        <v>2366.6810212636206</v>
      </c>
      <c r="I177" s="68">
        <f>VLOOKUP($A177,[5]IT!$A:$R,17,1)</f>
        <v>23.989944049076531</v>
      </c>
      <c r="J177" s="68">
        <f t="shared" si="11"/>
        <v>-1.0136534595721648E-2</v>
      </c>
      <c r="K177" s="68">
        <f>VLOOKUP($A177,[3]IT!$A:$T,20,1)</f>
        <v>2152.0632950459571</v>
      </c>
      <c r="L177" s="68">
        <f>VLOOKUP($A177,[3]IT!$A:$T,19,1)</f>
        <v>19.751401463153343</v>
      </c>
      <c r="M177" s="68">
        <f t="shared" si="8"/>
        <v>-9.1778905892875018E-3</v>
      </c>
      <c r="N177" s="6">
        <f>VLOOKUP(A177,[4]ES!$A:$P,16,1)</f>
        <v>1593.369978311403</v>
      </c>
      <c r="O177" s="6"/>
      <c r="P177" s="6"/>
      <c r="Q177" s="6">
        <f>VLOOKUP(A177,[3]ES!$A:$P,16,1)</f>
        <v>1514.0761738951335</v>
      </c>
    </row>
    <row r="178" spans="1:17" x14ac:dyDescent="0.3">
      <c r="A178" s="4">
        <v>47422</v>
      </c>
      <c r="B178" s="68">
        <f>VLOOKUP($A178,[5]FR!$A:$R,18,1)</f>
        <v>3294.5463856695146</v>
      </c>
      <c r="C178" s="68">
        <f>VLOOKUP($A178,[5]FR!$A:$R,17,1)</f>
        <v>22.622452654151704</v>
      </c>
      <c r="D178" s="68">
        <f t="shared" si="9"/>
        <v>-6.8666365580870069E-3</v>
      </c>
      <c r="E178" s="68">
        <f>VLOOKUP($A178,[3]FR!$A:$T,20,1)</f>
        <v>3089.6894420263861</v>
      </c>
      <c r="F178" s="68">
        <f>VLOOKUP($A178,[3]FR!$A:$T,19,1)</f>
        <v>24.993822291111755</v>
      </c>
      <c r="G178" s="68">
        <f t="shared" si="10"/>
        <v>-8.0894286497349231E-3</v>
      </c>
      <c r="H178" s="68">
        <f>VLOOKUP($A178,[5]IT!$A:$R,18,1)</f>
        <v>2371.6301970157333</v>
      </c>
      <c r="I178" s="68">
        <f>VLOOKUP($A178,[5]IT!$A:$R,17,1)</f>
        <v>23.686467209271072</v>
      </c>
      <c r="J178" s="68">
        <f t="shared" si="11"/>
        <v>-9.9874201463095707E-3</v>
      </c>
      <c r="K178" s="68">
        <f>VLOOKUP($A178,[3]IT!$A:$T,20,1)</f>
        <v>2156.970940091187</v>
      </c>
      <c r="L178" s="68">
        <f>VLOOKUP($A178,[3]IT!$A:$T,19,1)</f>
        <v>19.500910387683621</v>
      </c>
      <c r="M178" s="68">
        <f t="shared" si="8"/>
        <v>-9.0408776609939914E-3</v>
      </c>
      <c r="N178" s="6">
        <f>VLOOKUP(A178,[4]ES!$A:$P,16,1)</f>
        <v>1596.6412905152436</v>
      </c>
      <c r="O178" s="6"/>
      <c r="P178" s="6"/>
      <c r="Q178" s="6">
        <f>VLOOKUP(A178,[3]ES!$A:$P,16,1)</f>
        <v>1517.5289294205043</v>
      </c>
    </row>
    <row r="179" spans="1:17" x14ac:dyDescent="0.3">
      <c r="A179" s="4">
        <v>47452</v>
      </c>
      <c r="B179" s="68">
        <f>VLOOKUP($A179,[5]FR!$A:$R,18,1)</f>
        <v>3302.4367478055137</v>
      </c>
      <c r="C179" s="68">
        <f>VLOOKUP($A179,[5]FR!$A:$R,17,1)</f>
        <v>22.331112673127791</v>
      </c>
      <c r="D179" s="68">
        <f t="shared" si="9"/>
        <v>-6.762010714653939E-3</v>
      </c>
      <c r="E179" s="68">
        <f>VLOOKUP($A179,[3]FR!$A:$T,20,1)</f>
        <v>3097.9288464396764</v>
      </c>
      <c r="F179" s="68">
        <f>VLOOKUP($A179,[3]FR!$A:$T,19,1)</f>
        <v>24.68691008180981</v>
      </c>
      <c r="G179" s="68">
        <f t="shared" si="10"/>
        <v>-7.9688434775322461E-3</v>
      </c>
      <c r="H179" s="68">
        <f>VLOOKUP($A179,[5]IT!$A:$R,18,1)</f>
        <v>2376.589722426464</v>
      </c>
      <c r="I179" s="68">
        <f>VLOOKUP($A179,[5]IT!$A:$R,17,1)</f>
        <v>23.382990369465613</v>
      </c>
      <c r="J179" s="68">
        <f t="shared" si="11"/>
        <v>-9.8388839052926287E-3</v>
      </c>
      <c r="K179" s="68">
        <f>VLOOKUP($A179,[3]IT!$A:$T,20,1)</f>
        <v>2161.8897767124017</v>
      </c>
      <c r="L179" s="68">
        <f>VLOOKUP($A179,[3]IT!$A:$T,19,1)</f>
        <v>19.250438383430726</v>
      </c>
      <c r="M179" s="68">
        <f t="shared" si="8"/>
        <v>-8.9044495194870576E-3</v>
      </c>
      <c r="N179" s="6">
        <f>VLOOKUP(A179,[4]ES!$A:$P,16,1)</f>
        <v>1599.9193189768778</v>
      </c>
      <c r="O179" s="6"/>
      <c r="P179" s="6"/>
      <c r="Q179" s="6">
        <f>VLOOKUP(A179,[3]ES!$A:$P,16,1)</f>
        <v>1520.9895587377775</v>
      </c>
    </row>
    <row r="180" spans="1:17" x14ac:dyDescent="0.3">
      <c r="A180" s="4">
        <v>47483</v>
      </c>
      <c r="B180" s="68">
        <f>VLOOKUP($A180,[5]FR!$A:$R,18,1)</f>
        <v>3310.3460071757149</v>
      </c>
      <c r="C180" s="68">
        <f>VLOOKUP($A180,[5]FR!$A:$R,17,1)</f>
        <v>22.039795272858193</v>
      </c>
      <c r="D180" s="68">
        <f t="shared" si="9"/>
        <v>-6.6578524495878501E-3</v>
      </c>
      <c r="E180" s="68">
        <f>VLOOKUP($A180,[3]FR!$A:$T,20,1)</f>
        <v>3106.1902232182674</v>
      </c>
      <c r="F180" s="68">
        <f>VLOOKUP($A180,[3]FR!$A:$T,19,1)</f>
        <v>24.393565628862234</v>
      </c>
      <c r="G180" s="68">
        <f t="shared" si="10"/>
        <v>-7.8532104848326074E-3</v>
      </c>
      <c r="H180" s="68">
        <f>VLOOKUP($A180,[5]IT!$A:$R,18,1)</f>
        <v>2381.5596191388963</v>
      </c>
      <c r="I180" s="68">
        <f>VLOOKUP($A180,[5]IT!$A:$R,17,1)</f>
        <v>23.106264737547189</v>
      </c>
      <c r="J180" s="68">
        <f t="shared" si="11"/>
        <v>-9.702156751340011E-3</v>
      </c>
      <c r="K180" s="68">
        <f>VLOOKUP($A180,[3]IT!$A:$T,20,1)</f>
        <v>2166.8198304312864</v>
      </c>
      <c r="L180" s="68">
        <f>VLOOKUP($A180,[3]IT!$A:$T,19,1)</f>
        <v>19.014736984735389</v>
      </c>
      <c r="M180" s="68">
        <f t="shared" si="8"/>
        <v>-8.7754121121139429E-3</v>
      </c>
      <c r="N180" s="6">
        <f>VLOOKUP(A180,[4]ES!$A:$P,16,1)</f>
        <v>1603.204077485304</v>
      </c>
      <c r="O180" s="6"/>
      <c r="P180" s="6"/>
      <c r="Q180" s="6">
        <f>VLOOKUP(A180,[3]ES!$A:$P,16,1)</f>
        <v>1524.4580798026409</v>
      </c>
    </row>
    <row r="181" spans="1:17" x14ac:dyDescent="0.3">
      <c r="A181" s="4">
        <v>47514</v>
      </c>
      <c r="B181" s="68">
        <f>VLOOKUP($A181,[5]FR!$A:$R,18,1)</f>
        <v>3318.2742090385541</v>
      </c>
      <c r="C181" s="68">
        <f>VLOOKUP($A181,[5]FR!$A:$R,17,1)</f>
        <v>21.748560668687787</v>
      </c>
      <c r="D181" s="68">
        <f t="shared" si="9"/>
        <v>-6.554178256109002E-3</v>
      </c>
      <c r="E181" s="68">
        <f>VLOOKUP($A181,[3]FR!$A:$T,20,1)</f>
        <v>3114.473630956787</v>
      </c>
      <c r="F181" s="68">
        <f>VLOOKUP($A181,[3]FR!$A:$T,19,1)</f>
        <v>24.100275618218802</v>
      </c>
      <c r="G181" s="68">
        <f t="shared" si="10"/>
        <v>-7.7381536894936039E-3</v>
      </c>
      <c r="H181" s="68">
        <f>VLOOKUP($A181,[5]IT!$A:$R,18,1)</f>
        <v>2386.5399088413765</v>
      </c>
      <c r="I181" s="68">
        <f>VLOOKUP($A181,[5]IT!$A:$R,17,1)</f>
        <v>22.829539105628768</v>
      </c>
      <c r="J181" s="68">
        <f t="shared" si="11"/>
        <v>-9.5659574017817744E-3</v>
      </c>
      <c r="K181" s="68">
        <f>VLOOKUP($A181,[3]IT!$A:$T,20,1)</f>
        <v>2171.7611268277265</v>
      </c>
      <c r="L181" s="68">
        <f>VLOOKUP($A181,[3]IT!$A:$T,19,1)</f>
        <v>18.780520350524821</v>
      </c>
      <c r="M181" s="68">
        <f t="shared" si="8"/>
        <v>-8.6475994613447061E-3</v>
      </c>
      <c r="N181" s="6">
        <f>VLOOKUP(A181,[4]ES!$A:$P,16,1)</f>
        <v>1606.4955798578305</v>
      </c>
      <c r="O181" s="6"/>
      <c r="P181" s="6"/>
      <c r="Q181" s="6">
        <f>VLOOKUP(A181,[3]ES!$A:$P,16,1)</f>
        <v>1527.9345106117285</v>
      </c>
    </row>
    <row r="182" spans="1:17" x14ac:dyDescent="0.3">
      <c r="A182" s="4">
        <v>47542</v>
      </c>
      <c r="B182" s="68">
        <f>VLOOKUP($A182,[5]FR!$A:$R,18,1)</f>
        <v>3326.2213987608625</v>
      </c>
      <c r="C182" s="68">
        <f>VLOOKUP($A182,[5]FR!$A:$R,17,1)</f>
        <v>21.457486762240812</v>
      </c>
      <c r="D182" s="68">
        <f t="shared" si="9"/>
        <v>-6.4510097765093149E-3</v>
      </c>
      <c r="E182" s="68">
        <f>VLOOKUP($A182,[3]FR!$A:$T,20,1)</f>
        <v>3122.7791284061204</v>
      </c>
      <c r="F182" s="68">
        <f>VLOOKUP($A182,[3]FR!$A:$T,19,1)</f>
        <v>23.807674508271027</v>
      </c>
      <c r="G182" s="68">
        <f t="shared" si="10"/>
        <v>-7.6238739690893745E-3</v>
      </c>
      <c r="H182" s="68">
        <f>VLOOKUP($A182,[5]IT!$A:$R,18,1)</f>
        <v>2391.5306132676037</v>
      </c>
      <c r="I182" s="68">
        <f>VLOOKUP($A182,[5]IT!$A:$R,17,1)</f>
        <v>22.552813473710344</v>
      </c>
      <c r="J182" s="68">
        <f t="shared" si="11"/>
        <v>-9.4302842491720863E-3</v>
      </c>
      <c r="K182" s="68">
        <f>VLOOKUP($A182,[3]IT!$A:$T,20,1)</f>
        <v>2176.7136915399424</v>
      </c>
      <c r="L182" s="68">
        <f>VLOOKUP($A182,[3]IT!$A:$T,19,1)</f>
        <v>18.548104465122734</v>
      </c>
      <c r="M182" s="68">
        <f t="shared" si="8"/>
        <v>-8.5211502721796416E-3</v>
      </c>
      <c r="N182" s="6">
        <f>VLOOKUP(A182,[4]ES!$A:$P,16,1)</f>
        <v>1609.7938399401335</v>
      </c>
      <c r="O182" s="6"/>
      <c r="P182" s="6"/>
      <c r="Q182" s="6">
        <f>VLOOKUP(A182,[3]ES!$A:$P,16,1)</f>
        <v>1531.4188692027149</v>
      </c>
    </row>
    <row r="183" spans="1:17" x14ac:dyDescent="0.3">
      <c r="A183" s="4">
        <v>47573</v>
      </c>
      <c r="B183" s="68">
        <f>VLOOKUP($A183,[5]FR!$A:$R,18,1)</f>
        <v>3334.1876218181228</v>
      </c>
      <c r="C183" s="68">
        <f>VLOOKUP($A183,[5]FR!$A:$R,17,1)</f>
        <v>21.174938757144023</v>
      </c>
      <c r="D183" s="68">
        <f t="shared" si="9"/>
        <v>-6.350853988713866E-3</v>
      </c>
      <c r="E183" s="68">
        <f>VLOOKUP($A183,[3]FR!$A:$T,20,1)</f>
        <v>3131.1067744738257</v>
      </c>
      <c r="F183" s="68">
        <f>VLOOKUP($A183,[3]FR!$A:$T,19,1)</f>
        <v>23.515073398323253</v>
      </c>
      <c r="G183" s="68">
        <f t="shared" si="10"/>
        <v>-7.5101473990055482E-3</v>
      </c>
      <c r="H183" s="68">
        <f>VLOOKUP($A183,[5]IT!$A:$R,18,1)</f>
        <v>2396.531754196727</v>
      </c>
      <c r="I183" s="68">
        <f>VLOOKUP($A183,[5]IT!$A:$R,17,1)</f>
        <v>22.276087841791924</v>
      </c>
      <c r="J183" s="68">
        <f t="shared" si="11"/>
        <v>-9.2951356904755287E-3</v>
      </c>
      <c r="K183" s="68">
        <f>VLOOKUP($A183,[3]IT!$A:$T,20,1)</f>
        <v>2181.6775502646192</v>
      </c>
      <c r="L183" s="68">
        <f>VLOOKUP($A183,[3]IT!$A:$T,19,1)</f>
        <v>18.317226198908671</v>
      </c>
      <c r="M183" s="68">
        <f t="shared" si="8"/>
        <v>-8.3959365107309034E-3</v>
      </c>
      <c r="N183" s="6">
        <f>VLOOKUP(A183,[4]ES!$A:$P,16,1)</f>
        <v>1613.0988716063159</v>
      </c>
      <c r="O183" s="6"/>
      <c r="P183" s="6"/>
      <c r="Q183" s="6">
        <f>VLOOKUP(A183,[3]ES!$A:$P,16,1)</f>
        <v>1534.9111736544082</v>
      </c>
    </row>
    <row r="184" spans="1:17" x14ac:dyDescent="0.3">
      <c r="A184" s="4">
        <v>47603</v>
      </c>
      <c r="B184" s="68">
        <f>VLOOKUP($A184,[5]FR!$A:$R,18,1)</f>
        <v>3342.1729237947307</v>
      </c>
      <c r="C184" s="68">
        <f>VLOOKUP($A184,[5]FR!$A:$R,17,1)</f>
        <v>20.892591112760602</v>
      </c>
      <c r="D184" s="68">
        <f t="shared" si="9"/>
        <v>-6.2511999196735108E-3</v>
      </c>
      <c r="E184" s="68">
        <f>VLOOKUP($A184,[3]FR!$A:$T,20,1)</f>
        <v>3139.4566282245519</v>
      </c>
      <c r="F184" s="68">
        <f>VLOOKUP($A184,[3]FR!$A:$T,19,1)</f>
        <v>23.222912460145828</v>
      </c>
      <c r="G184" s="68">
        <f t="shared" si="10"/>
        <v>-7.397112051609713E-3</v>
      </c>
      <c r="H184" s="68">
        <f>VLOOKUP($A184,[5]IT!$A:$R,18,1)</f>
        <v>2401.5433534534395</v>
      </c>
      <c r="I184" s="68">
        <f>VLOOKUP($A184,[5]IT!$A:$R,17,1)</f>
        <v>22.017699896996511</v>
      </c>
      <c r="J184" s="68">
        <f t="shared" si="11"/>
        <v>-9.1681459197206962E-3</v>
      </c>
      <c r="K184" s="68">
        <f>VLOOKUP($A184,[3]IT!$A:$T,20,1)</f>
        <v>2186.6527287570425</v>
      </c>
      <c r="L184" s="68">
        <f>VLOOKUP($A184,[3]IT!$A:$T,19,1)</f>
        <v>18.100446338567401</v>
      </c>
      <c r="M184" s="68">
        <f t="shared" si="8"/>
        <v>-8.2776959050357424E-3</v>
      </c>
      <c r="N184" s="6">
        <f>VLOOKUP(A184,[4]ES!$A:$P,16,1)</f>
        <v>1616.4106887589646</v>
      </c>
      <c r="O184" s="6"/>
      <c r="P184" s="6"/>
      <c r="Q184" s="6">
        <f>VLOOKUP(A184,[3]ES!$A:$P,16,1)</f>
        <v>1538.4114420868443</v>
      </c>
    </row>
    <row r="185" spans="1:17" x14ac:dyDescent="0.3">
      <c r="A185" s="4">
        <v>47634</v>
      </c>
      <c r="B185" s="68">
        <f>VLOOKUP($A185,[5]FR!$A:$R,18,1)</f>
        <v>3350.1773503842546</v>
      </c>
      <c r="C185" s="68">
        <f>VLOOKUP($A185,[5]FR!$A:$R,17,1)</f>
        <v>20.61279399010764</v>
      </c>
      <c r="D185" s="68">
        <f t="shared" si="9"/>
        <v>-6.1527471038938936E-3</v>
      </c>
      <c r="E185" s="68">
        <f>VLOOKUP($A185,[3]FR!$A:$T,20,1)</f>
        <v>3147.828748880459</v>
      </c>
      <c r="F185" s="68">
        <f>VLOOKUP($A185,[3]FR!$A:$T,19,1)</f>
        <v>22.93088213451508</v>
      </c>
      <c r="G185" s="68">
        <f t="shared" si="10"/>
        <v>-7.2846663410995795E-3</v>
      </c>
      <c r="H185" s="68">
        <f>VLOOKUP($A185,[5]IT!$A:$R,18,1)</f>
        <v>2406.5654329080739</v>
      </c>
      <c r="I185" s="68">
        <f>VLOOKUP($A185,[5]IT!$A:$R,17,1)</f>
        <v>21.759311952201095</v>
      </c>
      <c r="J185" s="68">
        <f t="shared" si="11"/>
        <v>-9.0416456808769669E-3</v>
      </c>
      <c r="K185" s="68">
        <f>VLOOKUP($A185,[3]IT!$A:$T,20,1)</f>
        <v>2191.6392528312308</v>
      </c>
      <c r="L185" s="68">
        <f>VLOOKUP($A185,[3]IT!$A:$T,19,1)</f>
        <v>17.894707230831735</v>
      </c>
      <c r="M185" s="68">
        <f t="shared" si="8"/>
        <v>-8.1649875579271405E-3</v>
      </c>
      <c r="N185" s="6">
        <f>VLOOKUP(A185,[4]ES!$A:$P,16,1)</f>
        <v>1619.7293053292099</v>
      </c>
      <c r="O185" s="6"/>
      <c r="P185" s="6"/>
      <c r="Q185" s="6">
        <f>VLOOKUP(A185,[3]ES!$A:$P,16,1)</f>
        <v>1541.9196926613804</v>
      </c>
    </row>
    <row r="186" spans="1:17" x14ac:dyDescent="0.3">
      <c r="A186" s="4">
        <v>47664</v>
      </c>
      <c r="B186" s="68">
        <f>VLOOKUP($A186,[5]FR!$A:$R,18,1)</f>
        <v>3358.2009473896987</v>
      </c>
      <c r="C186" s="68">
        <f>VLOOKUP($A186,[5]FR!$A:$R,17,1)</f>
        <v>20.358130190243628</v>
      </c>
      <c r="D186" s="68">
        <f t="shared" si="9"/>
        <v>-6.0622132234426978E-3</v>
      </c>
      <c r="E186" s="68">
        <f>VLOOKUP($A186,[3]FR!$A:$T,20,1)</f>
        <v>3156.2231958216366</v>
      </c>
      <c r="F186" s="68">
        <f>VLOOKUP($A186,[3]FR!$A:$T,19,1)</f>
        <v>22.662758730120171</v>
      </c>
      <c r="G186" s="68">
        <f t="shared" si="10"/>
        <v>-7.1803409721220741E-3</v>
      </c>
      <c r="H186" s="68">
        <f>VLOOKUP($A186,[5]IT!$A:$R,18,1)</f>
        <v>2411.5980144766972</v>
      </c>
      <c r="I186" s="68">
        <f>VLOOKUP($A186,[5]IT!$A:$R,17,1)</f>
        <v>21.500924007405683</v>
      </c>
      <c r="J186" s="68">
        <f t="shared" si="11"/>
        <v>-8.9156334838297081E-3</v>
      </c>
      <c r="K186" s="68">
        <f>VLOOKUP($A186,[3]IT!$A:$T,20,1)</f>
        <v>2196.6371483600697</v>
      </c>
      <c r="L186" s="68">
        <f>VLOOKUP($A186,[3]IT!$A:$T,19,1)</f>
        <v>17.691498574974791</v>
      </c>
      <c r="M186" s="68">
        <f t="shared" si="8"/>
        <v>-8.0539012044764102E-3</v>
      </c>
      <c r="N186" s="6">
        <f>VLOOKUP(A186,[4]ES!$A:$P,16,1)</f>
        <v>1623.0547352767835</v>
      </c>
      <c r="O186" s="6"/>
      <c r="P186" s="6"/>
      <c r="Q186" s="6">
        <f>VLOOKUP(A186,[3]ES!$A:$P,16,1)</f>
        <v>1545.4359435807896</v>
      </c>
    </row>
    <row r="187" spans="1:17" x14ac:dyDescent="0.3">
      <c r="A187" s="4">
        <v>47695</v>
      </c>
      <c r="B187" s="68">
        <f>VLOOKUP($A187,[5]FR!$A:$R,18,1)</f>
        <v>3366.2437607237644</v>
      </c>
      <c r="C187" s="68">
        <f>VLOOKUP($A187,[5]FR!$A:$R,17,1)</f>
        <v>20.103466390379616</v>
      </c>
      <c r="D187" s="68">
        <f t="shared" si="9"/>
        <v>-5.9720768367817903E-3</v>
      </c>
      <c r="E187" s="68">
        <f>VLOOKUP($A187,[3]FR!$A:$T,20,1)</f>
        <v>3164.640028586527</v>
      </c>
      <c r="F187" s="68">
        <f>VLOOKUP($A187,[3]FR!$A:$T,19,1)</f>
        <v>22.394644013326985</v>
      </c>
      <c r="G187" s="68">
        <f t="shared" si="10"/>
        <v>-7.0765217563557954E-3</v>
      </c>
      <c r="H187" s="68">
        <f>VLOOKUP($A187,[5]IT!$A:$R,18,1)</f>
        <v>2416.641120121209</v>
      </c>
      <c r="I187" s="68">
        <f>VLOOKUP($A187,[5]IT!$A:$R,17,1)</f>
        <v>21.24253606261027</v>
      </c>
      <c r="J187" s="68">
        <f t="shared" si="11"/>
        <v>-8.7901078425516605E-3</v>
      </c>
      <c r="K187" s="68">
        <f>VLOOKUP($A187,[3]IT!$A:$T,20,1)</f>
        <v>2201.6464412754476</v>
      </c>
      <c r="L187" s="68">
        <f>VLOOKUP($A187,[3]IT!$A:$T,19,1)</f>
        <v>17.489040965338752</v>
      </c>
      <c r="M187" s="68">
        <f t="shared" si="8"/>
        <v>-7.94361921036108E-3</v>
      </c>
      <c r="N187" s="6">
        <f>VLOOKUP(A187,[4]ES!$A:$P,16,1)</f>
        <v>1626.3869925900781</v>
      </c>
      <c r="O187" s="6"/>
      <c r="P187" s="6"/>
      <c r="Q187" s="6">
        <f>VLOOKUP(A187,[3]ES!$A:$P,16,1)</f>
        <v>1548.9602130893559</v>
      </c>
    </row>
    <row r="188" spans="1:17" x14ac:dyDescent="0.3">
      <c r="A188" s="4">
        <v>47726</v>
      </c>
      <c r="B188" s="68">
        <f>VLOOKUP($A188,[5]FR!$A:$R,18,1)</f>
        <v>3374.305836409113</v>
      </c>
      <c r="C188" s="68">
        <f>VLOOKUP($A188,[5]FR!$A:$R,17,1)</f>
        <v>19.854477307604277</v>
      </c>
      <c r="D188" s="68">
        <f t="shared" si="9"/>
        <v>-5.8840183048532203E-3</v>
      </c>
      <c r="E188" s="68">
        <f>VLOOKUP($A188,[3]FR!$A:$T,20,1)</f>
        <v>3173.0793068723442</v>
      </c>
      <c r="F188" s="68">
        <f>VLOOKUP($A188,[3]FR!$A:$T,19,1)</f>
        <v>22.133964762252564</v>
      </c>
      <c r="G188" s="68">
        <f t="shared" si="10"/>
        <v>-6.9755472907072329E-3</v>
      </c>
      <c r="H188" s="68">
        <f>VLOOKUP($A188,[5]IT!$A:$R,18,1)</f>
        <v>2421.694771849433</v>
      </c>
      <c r="I188" s="68">
        <f>VLOOKUP($A188,[5]IT!$A:$R,17,1)</f>
        <v>20.984148117814858</v>
      </c>
      <c r="J188" s="68">
        <f t="shared" si="11"/>
        <v>-8.6650672750923918E-3</v>
      </c>
      <c r="K188" s="68">
        <f>VLOOKUP($A188,[3]IT!$A:$T,20,1)</f>
        <v>2206.6671575683872</v>
      </c>
      <c r="L188" s="68">
        <f>VLOOKUP($A188,[3]IT!$A:$T,19,1)</f>
        <v>17.287142769748264</v>
      </c>
      <c r="M188" s="68">
        <f t="shared" si="8"/>
        <v>-7.8340508719029669E-3</v>
      </c>
      <c r="N188" s="6">
        <f>VLOOKUP(A188,[4]ES!$A:$P,16,1)</f>
        <v>1629.726091286205</v>
      </c>
      <c r="O188" s="6"/>
      <c r="P188" s="6"/>
      <c r="Q188" s="6">
        <f>VLOOKUP(A188,[3]ES!$A:$P,16,1)</f>
        <v>1552.4925194729674</v>
      </c>
    </row>
    <row r="189" spans="1:17" x14ac:dyDescent="0.3">
      <c r="A189" s="4">
        <v>47756</v>
      </c>
      <c r="B189" s="68">
        <f>VLOOKUP($A189,[5]FR!$A:$R,18,1)</f>
        <v>3382.3872205786288</v>
      </c>
      <c r="C189" s="68">
        <f>VLOOKUP($A189,[5]FR!$A:$R,17,1)</f>
        <v>19.606028299801469</v>
      </c>
      <c r="D189" s="68">
        <f t="shared" si="9"/>
        <v>-5.7965061423237768E-3</v>
      </c>
      <c r="E189" s="68">
        <f>VLOOKUP($A189,[3]FR!$A:$T,20,1)</f>
        <v>3181.5410905355002</v>
      </c>
      <c r="F189" s="68">
        <f>VLOOKUP($A189,[3]FR!$A:$T,19,1)</f>
        <v>21.873285511178143</v>
      </c>
      <c r="G189" s="68">
        <f t="shared" si="10"/>
        <v>-6.8750598809637084E-3</v>
      </c>
      <c r="H189" s="68">
        <f>VLOOKUP($A189,[5]IT!$A:$R,18,1)</f>
        <v>2426.7589917152172</v>
      </c>
      <c r="I189" s="68">
        <f>VLOOKUP($A189,[5]IT!$A:$R,17,1)</f>
        <v>20.725760173019445</v>
      </c>
      <c r="J189" s="68">
        <f t="shared" si="11"/>
        <v>-8.5405103035677294E-3</v>
      </c>
      <c r="K189" s="68">
        <f>VLOOKUP($A189,[3]IT!$A:$T,20,1)</f>
        <v>2211.6993232891828</v>
      </c>
      <c r="L189" s="68">
        <f>VLOOKUP($A189,[3]IT!$A:$T,19,1)</f>
        <v>17.085613313286725</v>
      </c>
      <c r="M189" s="68">
        <f t="shared" si="8"/>
        <v>-7.725106723764529E-3</v>
      </c>
      <c r="N189" s="6">
        <f>VLOOKUP(A189,[4]ES!$A:$P,16,1)</f>
        <v>1633.0720454110542</v>
      </c>
      <c r="O189" s="6"/>
      <c r="P189" s="6"/>
      <c r="Q189" s="6">
        <f>VLOOKUP(A189,[3]ES!$A:$P,16,1)</f>
        <v>1556.0328810592123</v>
      </c>
    </row>
    <row r="190" spans="1:17" x14ac:dyDescent="0.3">
      <c r="A190" s="4">
        <v>47787</v>
      </c>
      <c r="B190" s="68">
        <f>VLOOKUP($A190,[5]FR!$A:$R,18,1)</f>
        <v>3390.4879594756826</v>
      </c>
      <c r="C190" s="68">
        <f>VLOOKUP($A190,[5]FR!$A:$R,17,1)</f>
        <v>19.357579291998658</v>
      </c>
      <c r="D190" s="68">
        <f t="shared" si="9"/>
        <v>-5.7093785683262491E-3</v>
      </c>
      <c r="E190" s="68">
        <f>VLOOKUP($A190,[3]FR!$A:$T,20,1)</f>
        <v>3190.0254395920288</v>
      </c>
      <c r="F190" s="68">
        <f>VLOOKUP($A190,[3]FR!$A:$T,19,1)</f>
        <v>21.613980016017496</v>
      </c>
      <c r="G190" s="68">
        <f t="shared" si="10"/>
        <v>-6.7754882916487656E-3</v>
      </c>
      <c r="H190" s="68">
        <f>VLOOKUP($A190,[5]IT!$A:$R,18,1)</f>
        <v>2431.8338018185268</v>
      </c>
      <c r="I190" s="68">
        <f>VLOOKUP($A190,[5]IT!$A:$R,17,1)</f>
        <v>20.467372228224029</v>
      </c>
      <c r="J190" s="68">
        <f t="shared" si="11"/>
        <v>-8.416435454149258E-3</v>
      </c>
      <c r="K190" s="68">
        <f>VLOOKUP($A190,[3]IT!$A:$T,20,1)</f>
        <v>2216.7429645475349</v>
      </c>
      <c r="L190" s="68">
        <f>VLOOKUP($A190,[3]IT!$A:$T,19,1)</f>
        <v>16.884157893094848</v>
      </c>
      <c r="M190" s="68">
        <f t="shared" si="8"/>
        <v>-7.6166511693614948E-3</v>
      </c>
      <c r="N190" s="6">
        <f>VLOOKUP(A190,[4]ES!$A:$P,16,1)</f>
        <v>1636.4248690393526</v>
      </c>
      <c r="O190" s="6"/>
      <c r="P190" s="6"/>
      <c r="Q190" s="6">
        <f>VLOOKUP(A190,[3]ES!$A:$P,16,1)</f>
        <v>1559.5813162174738</v>
      </c>
    </row>
    <row r="191" spans="1:17" x14ac:dyDescent="0.3">
      <c r="A191" s="4">
        <v>47817</v>
      </c>
      <c r="B191" s="68">
        <f>VLOOKUP($A191,[5]FR!$A:$R,18,1)</f>
        <v>3398.6080994543981</v>
      </c>
      <c r="C191" s="68">
        <f>VLOOKUP($A191,[5]FR!$A:$R,17,1)</f>
        <v>19.109130284195846</v>
      </c>
      <c r="D191" s="68">
        <f t="shared" si="9"/>
        <v>-5.6226342446672696E-3</v>
      </c>
      <c r="E191" s="68">
        <f>VLOOKUP($A191,[3]FR!$A:$T,20,1)</f>
        <v>3198.5324142180111</v>
      </c>
      <c r="F191" s="68">
        <f>VLOOKUP($A191,[3]FR!$A:$T,19,1)</f>
        <v>21.354860435533791</v>
      </c>
      <c r="G191" s="68">
        <f t="shared" si="10"/>
        <v>-6.6764558460023311E-3</v>
      </c>
      <c r="H191" s="68">
        <f>VLOOKUP($A191,[5]IT!$A:$R,18,1)</f>
        <v>2436.9192243055436</v>
      </c>
      <c r="I191" s="68">
        <f>VLOOKUP($A191,[5]IT!$A:$R,17,1)</f>
        <v>20.208984283428617</v>
      </c>
      <c r="J191" s="68">
        <f t="shared" si="11"/>
        <v>-8.2928412570538249E-3</v>
      </c>
      <c r="K191" s="68">
        <f>VLOOKUP($A191,[3]IT!$A:$T,20,1)</f>
        <v>2221.7981075126854</v>
      </c>
      <c r="L191" s="68">
        <f>VLOOKUP($A191,[3]IT!$A:$T,19,1)</f>
        <v>16.682702472902974</v>
      </c>
      <c r="M191" s="68">
        <f t="shared" si="8"/>
        <v>-7.5086491506554335E-3</v>
      </c>
      <c r="N191" s="6">
        <f>VLOOKUP(A191,[4]ES!$A:$P,16,1)</f>
        <v>1639.7845762747243</v>
      </c>
      <c r="O191" s="6"/>
      <c r="P191" s="6"/>
      <c r="Q191" s="6">
        <f>VLOOKUP(A191,[3]ES!$A:$P,16,1)</f>
        <v>1563.1378433590257</v>
      </c>
    </row>
    <row r="192" spans="1:17" x14ac:dyDescent="0.3">
      <c r="A192" s="4">
        <v>47848</v>
      </c>
      <c r="B192" s="68">
        <f>VLOOKUP($A192,[5]FR!$A:$R,18,1)</f>
        <v>3406.7476869799166</v>
      </c>
      <c r="C192" s="68">
        <f>VLOOKUP($A192,[5]FR!$A:$R,17,1)</f>
        <v>18.860688803311131</v>
      </c>
      <c r="D192" s="68">
        <f t="shared" si="9"/>
        <v>-5.5362740467672089E-3</v>
      </c>
      <c r="E192" s="68">
        <f>VLOOKUP($A192,[3]FR!$A:$T,20,1)</f>
        <v>3207.062074750002</v>
      </c>
      <c r="F192" s="68">
        <f>VLOOKUP($A192,[3]FR!$A:$T,19,1)</f>
        <v>21.095908815350111</v>
      </c>
      <c r="G192" s="68">
        <f t="shared" si="10"/>
        <v>-6.5779546275213851E-3</v>
      </c>
      <c r="H192" s="68">
        <f>VLOOKUP($A192,[5]IT!$A:$R,18,1)</f>
        <v>2442.0152813687605</v>
      </c>
      <c r="I192" s="68">
        <f>VLOOKUP($A192,[5]IT!$A:$R,17,1)</f>
        <v>19.950596338633204</v>
      </c>
      <c r="J192" s="68">
        <f t="shared" si="11"/>
        <v>-8.1697262465330704E-3</v>
      </c>
      <c r="K192" s="68">
        <f>VLOOKUP($A192,[3]IT!$A:$T,20,1)</f>
        <v>2226.8647784135537</v>
      </c>
      <c r="L192" s="68">
        <f>VLOOKUP($A192,[3]IT!$A:$T,19,1)</f>
        <v>16.481266557364673</v>
      </c>
      <c r="M192" s="68">
        <f t="shared" si="8"/>
        <v>-7.4011079240770663E-3</v>
      </c>
      <c r="N192" s="6">
        <f>VLOOKUP(A192,[4]ES!$A:$P,16,1)</f>
        <v>1643.1511812497481</v>
      </c>
      <c r="O192" s="6"/>
      <c r="P192" s="6"/>
      <c r="Q192" s="6">
        <f>VLOOKUP(A192,[3]ES!$A:$P,16,1)</f>
        <v>1566.7024809371267</v>
      </c>
    </row>
    <row r="193" spans="1:17" x14ac:dyDescent="0.3">
      <c r="A193" s="4">
        <v>47879</v>
      </c>
      <c r="B193" s="68">
        <f>VLOOKUP($A193,[5]FR!$A:$R,18,1)</f>
        <v>3414.9067686286598</v>
      </c>
      <c r="C193" s="68">
        <f>VLOOKUP($A193,[5]FR!$A:$R,17,1)</f>
        <v>18.612247322426416</v>
      </c>
      <c r="D193" s="68">
        <f t="shared" si="9"/>
        <v>-5.4502944248462229E-3</v>
      </c>
      <c r="E193" s="68">
        <f>VLOOKUP($A193,[3]FR!$A:$T,20,1)</f>
        <v>3215.614481685458</v>
      </c>
      <c r="F193" s="68">
        <f>VLOOKUP($A193,[3]FR!$A:$T,19,1)</f>
        <v>20.836967330701782</v>
      </c>
      <c r="G193" s="68">
        <f t="shared" si="10"/>
        <v>-6.4799332909398167E-3</v>
      </c>
      <c r="H193" s="68">
        <f>VLOOKUP($A193,[5]IT!$A:$R,18,1)</f>
        <v>2447.1219952470792</v>
      </c>
      <c r="I193" s="68">
        <f>VLOOKUP($A193,[5]IT!$A:$R,17,1)</f>
        <v>19.692208393837792</v>
      </c>
      <c r="J193" s="68">
        <f t="shared" si="11"/>
        <v>-8.0470889608629925E-3</v>
      </c>
      <c r="K193" s="68">
        <f>VLOOKUP($A193,[3]IT!$A:$T,20,1)</f>
        <v>2231.9430035388727</v>
      </c>
      <c r="L193" s="68">
        <f>VLOOKUP($A193,[3]IT!$A:$T,19,1)</f>
        <v>16.279830641826372</v>
      </c>
      <c r="M193" s="68">
        <f t="shared" si="8"/>
        <v>-7.2940171930975716E-3</v>
      </c>
      <c r="N193" s="6">
        <f>VLOOKUP(A193,[4]ES!$A:$P,16,1)</f>
        <v>1646.5246981260195</v>
      </c>
      <c r="O193" s="6"/>
      <c r="P193" s="6"/>
      <c r="Q193" s="6">
        <f>VLOOKUP(A193,[3]ES!$A:$P,16,1)</f>
        <v>1570.2752474471174</v>
      </c>
    </row>
    <row r="194" spans="1:17" x14ac:dyDescent="0.3">
      <c r="A194" s="4">
        <v>47907</v>
      </c>
      <c r="B194" s="68">
        <f>VLOOKUP($A194,[5]FR!$A:$R,18,1)</f>
        <v>3423.0853910886012</v>
      </c>
      <c r="C194" s="68">
        <f>VLOOKUP($A194,[5]FR!$A:$R,17,1)</f>
        <v>18.363807113431903</v>
      </c>
      <c r="D194" s="68">
        <f t="shared" si="9"/>
        <v>-5.3646944248714433E-3</v>
      </c>
      <c r="E194" s="68">
        <f>VLOOKUP($A194,[3]FR!$A:$T,20,1)</f>
        <v>3224.1896956831679</v>
      </c>
      <c r="F194" s="68">
        <f>VLOOKUP($A194,[3]FR!$A:$T,19,1)</f>
        <v>20.578029089424763</v>
      </c>
      <c r="G194" s="68">
        <f t="shared" si="10"/>
        <v>-6.3823878343685731E-3</v>
      </c>
      <c r="H194" s="68">
        <f>VLOOKUP($A194,[5]IT!$A:$R,18,1)</f>
        <v>2452.2393882259071</v>
      </c>
      <c r="I194" s="68">
        <f>VLOOKUP($A194,[5]IT!$A:$R,17,1)</f>
        <v>19.433820449042379</v>
      </c>
      <c r="J194" s="68">
        <f t="shared" si="11"/>
        <v>-7.9249279423335324E-3</v>
      </c>
      <c r="K194" s="68">
        <f>VLOOKUP($A194,[3]IT!$A:$T,20,1)</f>
        <v>2237.0328092373243</v>
      </c>
      <c r="L194" s="68">
        <f>VLOOKUP($A194,[3]IT!$A:$T,19,1)</f>
        <v>16.078394726288071</v>
      </c>
      <c r="M194" s="68">
        <f t="shared" si="8"/>
        <v>-7.1873754644527126E-3</v>
      </c>
      <c r="N194" s="6">
        <f>VLOOKUP(A194,[4]ES!$A:$P,16,1)</f>
        <v>1649.9051410942072</v>
      </c>
      <c r="O194" s="6"/>
      <c r="P194" s="6"/>
      <c r="Q194" s="6">
        <f>VLOOKUP(A194,[3]ES!$A:$P,16,1)</f>
        <v>1573.8561614265166</v>
      </c>
    </row>
    <row r="195" spans="1:17" x14ac:dyDescent="0.3">
      <c r="A195" s="4">
        <v>47938</v>
      </c>
      <c r="B195" s="68">
        <f>VLOOKUP($A195,[5]FR!$A:$R,18,1)</f>
        <v>3431.28360115953</v>
      </c>
      <c r="C195" s="68">
        <f>VLOOKUP($A195,[5]FR!$A:$R,17,1)</f>
        <v>18.14007684368471</v>
      </c>
      <c r="D195" s="68">
        <f t="shared" si="9"/>
        <v>-5.2866737210397457E-3</v>
      </c>
      <c r="E195" s="68">
        <f>VLOOKUP($A195,[3]FR!$A:$T,20,1)</f>
        <v>3232.7877775636803</v>
      </c>
      <c r="F195" s="68">
        <f>VLOOKUP($A195,[3]FR!$A:$T,19,1)</f>
        <v>20.319090848147745</v>
      </c>
      <c r="G195" s="68">
        <f t="shared" si="10"/>
        <v>-6.2853154138873858E-3</v>
      </c>
      <c r="H195" s="68">
        <f>VLOOKUP($A195,[5]IT!$A:$R,18,1)</f>
        <v>2457.3674826372549</v>
      </c>
      <c r="I195" s="68">
        <f>VLOOKUP($A195,[5]IT!$A:$R,17,1)</f>
        <v>19.175432504246963</v>
      </c>
      <c r="J195" s="68">
        <f t="shared" si="11"/>
        <v>-7.803241737238187E-3</v>
      </c>
      <c r="K195" s="68">
        <f>VLOOKUP($A195,[3]IT!$A:$T,20,1)</f>
        <v>2242.1342219176777</v>
      </c>
      <c r="L195" s="68">
        <f>VLOOKUP($A195,[3]IT!$A:$T,19,1)</f>
        <v>15.876958810749768</v>
      </c>
      <c r="M195" s="68">
        <f t="shared" ref="M195:M258" si="12">-L195/K195</f>
        <v>-7.0811812493412393E-3</v>
      </c>
      <c r="N195" s="6">
        <f>VLOOKUP(A195,[4]ES!$A:$P,16,1)</f>
        <v>1653.2925243741163</v>
      </c>
      <c r="O195" s="6"/>
      <c r="P195" s="6"/>
      <c r="Q195" s="6">
        <f>VLOOKUP(A195,[3]ES!$A:$P,16,1)</f>
        <v>1577.4452414551151</v>
      </c>
    </row>
    <row r="196" spans="1:17" x14ac:dyDescent="0.3">
      <c r="A196" s="4">
        <v>47968</v>
      </c>
      <c r="B196" s="68">
        <f>VLOOKUP($A196,[5]FR!$A:$R,18,1)</f>
        <v>3439.5014457533207</v>
      </c>
      <c r="C196" s="68">
        <f>VLOOKUP($A196,[5]FR!$A:$R,17,1)</f>
        <v>17.916461318539767</v>
      </c>
      <c r="D196" s="68">
        <f t="shared" ref="D196:D259" si="13">-C196/B196</f>
        <v>-5.2090285761213564E-3</v>
      </c>
      <c r="E196" s="68">
        <f>VLOOKUP($A196,[3]FR!$A:$T,20,1)</f>
        <v>3241.4087883097382</v>
      </c>
      <c r="F196" s="68">
        <f>VLOOKUP($A196,[3]FR!$A:$T,19,1)</f>
        <v>20.060163509995927</v>
      </c>
      <c r="G196" s="68">
        <f t="shared" ref="G196:G259" si="14">-F196/E196</f>
        <v>-6.1887175669861991E-3</v>
      </c>
      <c r="H196" s="68">
        <f>VLOOKUP($A196,[5]IT!$A:$R,18,1)</f>
        <v>2462.5063008598336</v>
      </c>
      <c r="I196" s="68">
        <f>VLOOKUP($A196,[5]IT!$A:$R,17,1)</f>
        <v>18.917768762247686</v>
      </c>
      <c r="J196" s="68">
        <f t="shared" ref="J196:J259" si="15">-I196/H196</f>
        <v>-7.6823229876171956E-3</v>
      </c>
      <c r="K196" s="68">
        <f>VLOOKUP($A196,[3]IT!$A:$T,20,1)</f>
        <v>2247.2472680489254</v>
      </c>
      <c r="L196" s="68">
        <f>VLOOKUP($A196,[3]IT!$A:$T,19,1)</f>
        <v>15.675540132449063</v>
      </c>
      <c r="M196" s="68">
        <f t="shared" si="12"/>
        <v>-6.9754407337910204E-3</v>
      </c>
      <c r="N196" s="6">
        <f>VLOOKUP(A196,[4]ES!$A:$P,16,1)</f>
        <v>1656.6868622147442</v>
      </c>
      <c r="O196" s="6"/>
      <c r="P196" s="6"/>
      <c r="Q196" s="6">
        <f>VLOOKUP(A196,[3]ES!$A:$P,16,1)</f>
        <v>1581.0425061550754</v>
      </c>
    </row>
    <row r="197" spans="1:17" x14ac:dyDescent="0.3">
      <c r="A197" s="4">
        <v>47999</v>
      </c>
      <c r="B197" s="68">
        <f>VLOOKUP($A197,[5]FR!$A:$R,18,1)</f>
        <v>3447.7389718941986</v>
      </c>
      <c r="C197" s="68">
        <f>VLOOKUP($A197,[5]FR!$A:$R,17,1)</f>
        <v>17.693088351916323</v>
      </c>
      <c r="D197" s="68">
        <f t="shared" si="13"/>
        <v>-5.131794632989772E-3</v>
      </c>
      <c r="E197" s="68">
        <f>VLOOKUP($A197,[3]FR!$A:$T,20,1)</f>
        <v>3250.0527890667076</v>
      </c>
      <c r="F197" s="68">
        <f>VLOOKUP($A197,[3]FR!$A:$T,19,1)</f>
        <v>19.801253547047569</v>
      </c>
      <c r="G197" s="68">
        <f t="shared" si="14"/>
        <v>-6.0925944383610278E-3</v>
      </c>
      <c r="H197" s="68">
        <f>VLOOKUP($A197,[5]IT!$A:$R,18,1)</f>
        <v>2467.6558653191514</v>
      </c>
      <c r="I197" s="68">
        <f>VLOOKUP($A197,[5]IT!$A:$R,17,1)</f>
        <v>18.660105020248405</v>
      </c>
      <c r="J197" s="68">
        <f t="shared" si="15"/>
        <v>-7.5618749285508748E-3</v>
      </c>
      <c r="K197" s="68">
        <f>VLOOKUP($A197,[3]IT!$A:$T,20,1)</f>
        <v>2252.3719741604209</v>
      </c>
      <c r="L197" s="68">
        <f>VLOOKUP($A197,[3]IT!$A:$T,19,1)</f>
        <v>15.474121454148356</v>
      </c>
      <c r="M197" s="68">
        <f t="shared" si="12"/>
        <v>-6.8701447326063392E-3</v>
      </c>
      <c r="N197" s="6">
        <f>VLOOKUP(A197,[4]ES!$A:$P,16,1)</f>
        <v>1660.0881688943448</v>
      </c>
      <c r="O197" s="6"/>
      <c r="P197" s="6"/>
      <c r="Q197" s="6">
        <f>VLOOKUP(A197,[3]ES!$A:$P,16,1)</f>
        <v>1584.6479741910259</v>
      </c>
    </row>
    <row r="198" spans="1:17" x14ac:dyDescent="0.3">
      <c r="A198" s="4">
        <v>48029</v>
      </c>
      <c r="B198" s="68">
        <f>VLOOKUP($A198,[5]FR!$A:$R,18,1)</f>
        <v>3455.9962267190131</v>
      </c>
      <c r="C198" s="68">
        <f>VLOOKUP($A198,[5]FR!$A:$R,17,1)</f>
        <v>17.469715385292876</v>
      </c>
      <c r="D198" s="68">
        <f t="shared" si="13"/>
        <v>-5.054900017028646E-3</v>
      </c>
      <c r="E198" s="68">
        <f>VLOOKUP($A198,[3]FR!$A:$T,20,1)</f>
        <v>3258.7198411430163</v>
      </c>
      <c r="F198" s="68">
        <f>VLOOKUP($A198,[3]FR!$A:$T,19,1)</f>
        <v>19.568311092077444</v>
      </c>
      <c r="G198" s="68">
        <f t="shared" si="14"/>
        <v>-6.0049074624389121E-3</v>
      </c>
      <c r="H198" s="68">
        <f>VLOOKUP($A198,[5]IT!$A:$R,18,1)</f>
        <v>2472.8161984876142</v>
      </c>
      <c r="I198" s="68">
        <f>VLOOKUP($A198,[5]IT!$A:$R,17,1)</f>
        <v>18.416634076128322</v>
      </c>
      <c r="J198" s="68">
        <f t="shared" si="15"/>
        <v>-7.4476356501514424E-3</v>
      </c>
      <c r="K198" s="68">
        <f>VLOOKUP($A198,[3]IT!$A:$T,20,1)</f>
        <v>2257.5083668420161</v>
      </c>
      <c r="L198" s="68">
        <f>VLOOKUP($A198,[3]IT!$A:$T,19,1)</f>
        <v>15.287941219211779</v>
      </c>
      <c r="M198" s="68">
        <f t="shared" si="12"/>
        <v>-6.7720418864262192E-3</v>
      </c>
      <c r="N198" s="6">
        <f>VLOOKUP(A198,[4]ES!$A:$P,16,1)</f>
        <v>1663.4964587204845</v>
      </c>
      <c r="O198" s="6"/>
      <c r="P198" s="6"/>
      <c r="Q198" s="6">
        <f>VLOOKUP(A198,[3]ES!$A:$P,16,1)</f>
        <v>1588.2616642701582</v>
      </c>
    </row>
    <row r="199" spans="1:17" x14ac:dyDescent="0.3">
      <c r="A199" s="4">
        <v>48060</v>
      </c>
      <c r="B199" s="68">
        <f>VLOOKUP($A199,[5]FR!$A:$R,18,1)</f>
        <v>3464.2732574775036</v>
      </c>
      <c r="C199" s="68">
        <f>VLOOKUP($A199,[5]FR!$A:$R,17,1)</f>
        <v>17.246342418669428</v>
      </c>
      <c r="D199" s="68">
        <f t="shared" si="13"/>
        <v>-4.9783435476528437E-3</v>
      </c>
      <c r="E199" s="68">
        <f>VLOOKUP($A199,[3]FR!$A:$T,20,1)</f>
        <v>3267.4100060105834</v>
      </c>
      <c r="F199" s="68">
        <f>VLOOKUP($A199,[3]FR!$A:$T,19,1)</f>
        <v>19.341856190925515</v>
      </c>
      <c r="G199" s="68">
        <f t="shared" si="14"/>
        <v>-5.9196293563847481E-3</v>
      </c>
      <c r="H199" s="68">
        <f>VLOOKUP($A199,[5]IT!$A:$R,18,1)</f>
        <v>2477.9873228846204</v>
      </c>
      <c r="I199" s="68">
        <f>VLOOKUP($A199,[5]IT!$A:$R,17,1)</f>
        <v>18.173163132008238</v>
      </c>
      <c r="J199" s="68">
        <f t="shared" si="15"/>
        <v>-7.333840235652575E-3</v>
      </c>
      <c r="K199" s="68">
        <f>VLOOKUP($A199,[3]IT!$A:$T,20,1)</f>
        <v>2262.6564727441996</v>
      </c>
      <c r="L199" s="68">
        <f>VLOOKUP($A199,[3]IT!$A:$T,19,1)</f>
        <v>15.103773717338656</v>
      </c>
      <c r="M199" s="68">
        <f t="shared" si="12"/>
        <v>-6.6752394361572999E-3</v>
      </c>
      <c r="N199" s="6">
        <f>VLOOKUP(A199,[4]ES!$A:$P,16,1)</f>
        <v>1666.9117460301052</v>
      </c>
      <c r="O199" s="6"/>
      <c r="P199" s="6"/>
      <c r="Q199" s="6">
        <f>VLOOKUP(A199,[3]ES!$A:$P,16,1)</f>
        <v>1591.8835951423252</v>
      </c>
    </row>
    <row r="200" spans="1:17" x14ac:dyDescent="0.3">
      <c r="A200" s="4">
        <v>48091</v>
      </c>
      <c r="B200" s="68">
        <f>VLOOKUP($A200,[5]FR!$A:$R,18,1)</f>
        <v>3472.5701115325733</v>
      </c>
      <c r="C200" s="68">
        <f>VLOOKUP($A200,[5]FR!$A:$R,17,1)</f>
        <v>17.023215407646635</v>
      </c>
      <c r="D200" s="68">
        <f t="shared" si="13"/>
        <v>-4.9021948760981709E-3</v>
      </c>
      <c r="E200" s="68">
        <f>VLOOKUP($A200,[3]FR!$A:$T,20,1)</f>
        <v>3276.1233453052591</v>
      </c>
      <c r="F200" s="68">
        <f>VLOOKUP($A200,[3]FR!$A:$T,19,1)</f>
        <v>19.121500498085879</v>
      </c>
      <c r="G200" s="68">
        <f t="shared" si="14"/>
        <v>-5.8366241080291797E-3</v>
      </c>
      <c r="H200" s="68">
        <f>VLOOKUP($A200,[5]IT!$A:$R,18,1)</f>
        <v>2483.1692610766618</v>
      </c>
      <c r="I200" s="68">
        <f>VLOOKUP($A200,[5]IT!$A:$R,17,1)</f>
        <v>17.929692187888154</v>
      </c>
      <c r="J200" s="68">
        <f t="shared" si="15"/>
        <v>-7.2204873300155672E-3</v>
      </c>
      <c r="K200" s="68">
        <f>VLOOKUP($A200,[3]IT!$A:$T,20,1)</f>
        <v>2267.8163185782341</v>
      </c>
      <c r="L200" s="68">
        <f>VLOOKUP($A200,[3]IT!$A:$T,19,1)</f>
        <v>14.921612622480181</v>
      </c>
      <c r="M200" s="68">
        <f t="shared" si="12"/>
        <v>-6.579727158782865E-3</v>
      </c>
      <c r="N200" s="6">
        <f>VLOOKUP(A200,[4]ES!$A:$P,16,1)</f>
        <v>1670.3340451895838</v>
      </c>
      <c r="O200" s="6"/>
      <c r="P200" s="6"/>
      <c r="Q200" s="6">
        <f>VLOOKUP(A200,[3]ES!$A:$P,16,1)</f>
        <v>1595.5137856001372</v>
      </c>
    </row>
    <row r="201" spans="1:17" x14ac:dyDescent="0.3">
      <c r="A201" s="4">
        <v>48121</v>
      </c>
      <c r="B201" s="68">
        <f>VLOOKUP($A201,[5]FR!$A:$R,18,1)</f>
        <v>3480.8868363605566</v>
      </c>
      <c r="C201" s="68">
        <f>VLOOKUP($A201,[5]FR!$A:$R,17,1)</f>
        <v>16.800088396623838</v>
      </c>
      <c r="D201" s="68">
        <f t="shared" si="13"/>
        <v>-4.8263816626079063E-3</v>
      </c>
      <c r="E201" s="68">
        <f>VLOOKUP($A201,[3]FR!$A:$T,20,1)</f>
        <v>3284.8599208272603</v>
      </c>
      <c r="F201" s="68">
        <f>VLOOKUP($A201,[3]FR!$A:$T,19,1)</f>
        <v>18.906666260072264</v>
      </c>
      <c r="G201" s="68">
        <f t="shared" si="14"/>
        <v>-5.755699395337017E-3</v>
      </c>
      <c r="H201" s="68">
        <f>VLOOKUP($A201,[5]IT!$A:$R,18,1)</f>
        <v>2488.36203567742</v>
      </c>
      <c r="I201" s="68">
        <f>VLOOKUP($A201,[5]IT!$A:$R,17,1)</f>
        <v>17.686221243768067</v>
      </c>
      <c r="J201" s="68">
        <f t="shared" si="15"/>
        <v>-7.1075755819242168E-3</v>
      </c>
      <c r="K201" s="68">
        <f>VLOOKUP($A201,[3]IT!$A:$T,20,1)</f>
        <v>2272.9879311162958</v>
      </c>
      <c r="L201" s="68">
        <f>VLOOKUP($A201,[3]IT!$A:$T,19,1)</f>
        <v>14.740754256222779</v>
      </c>
      <c r="M201" s="68">
        <f t="shared" si="12"/>
        <v>-6.4851880885189702E-3</v>
      </c>
      <c r="N201" s="6">
        <f>VLOOKUP(A201,[4]ES!$A:$P,16,1)</f>
        <v>1673.7633705947917</v>
      </c>
      <c r="O201" s="6"/>
      <c r="P201" s="6"/>
      <c r="Q201" s="6">
        <f>VLOOKUP(A201,[3]ES!$A:$P,16,1)</f>
        <v>1599.1522544790603</v>
      </c>
    </row>
    <row r="202" spans="1:17" x14ac:dyDescent="0.3">
      <c r="A202" s="4">
        <v>48152</v>
      </c>
      <c r="B202" s="68">
        <f>VLOOKUP($A202,[5]FR!$A:$R,18,1)</f>
        <v>3489.2234795514937</v>
      </c>
      <c r="C202" s="68">
        <f>VLOOKUP($A202,[5]FR!$A:$R,17,1)</f>
        <v>16.576961385601045</v>
      </c>
      <c r="D202" s="68">
        <f t="shared" si="13"/>
        <v>-4.7509027388901596E-3</v>
      </c>
      <c r="E202" s="68">
        <f>VLOOKUP($A202,[3]FR!$A:$T,20,1)</f>
        <v>3293.6197945416079</v>
      </c>
      <c r="F202" s="68">
        <f>VLOOKUP($A202,[3]FR!$A:$T,19,1)</f>
        <v>18.696918717905813</v>
      </c>
      <c r="G202" s="68">
        <f t="shared" si="14"/>
        <v>-5.6767082675697762E-3</v>
      </c>
      <c r="H202" s="68">
        <f>VLOOKUP($A202,[5]IT!$A:$R,18,1)</f>
        <v>2493.5656693478663</v>
      </c>
      <c r="I202" s="68">
        <f>VLOOKUP($A202,[5]IT!$A:$R,17,1)</f>
        <v>17.442750299647983</v>
      </c>
      <c r="J202" s="68">
        <f t="shared" si="15"/>
        <v>-6.9951036437751911E-3</v>
      </c>
      <c r="K202" s="68">
        <f>VLOOKUP($A202,[3]IT!$A:$T,20,1)</f>
        <v>2278.1713371916144</v>
      </c>
      <c r="L202" s="68">
        <f>VLOOKUP($A202,[3]IT!$A:$T,19,1)</f>
        <v>14.56125341255926</v>
      </c>
      <c r="M202" s="68">
        <f t="shared" si="12"/>
        <v>-6.3916410389525192E-3</v>
      </c>
      <c r="N202" s="6">
        <f>VLOOKUP(A202,[4]ES!$A:$P,16,1)</f>
        <v>1677.1997366711566</v>
      </c>
      <c r="O202" s="6"/>
      <c r="P202" s="6"/>
      <c r="Q202" s="6">
        <f>VLOOKUP(A202,[3]ES!$A:$P,16,1)</f>
        <v>1602.7990206575128</v>
      </c>
    </row>
    <row r="203" spans="1:17" x14ac:dyDescent="0.3">
      <c r="A203" s="4">
        <v>48182</v>
      </c>
      <c r="B203" s="68">
        <f>VLOOKUP($A203,[5]FR!$A:$R,18,1)</f>
        <v>3497.5800888094018</v>
      </c>
      <c r="C203" s="68">
        <f>VLOOKUP($A203,[5]FR!$A:$R,17,1)</f>
        <v>16.354080843795813</v>
      </c>
      <c r="D203" s="68">
        <f t="shared" si="13"/>
        <v>-4.6758274088193486E-3</v>
      </c>
      <c r="E203" s="68">
        <f>VLOOKUP($A203,[3]FR!$A:$T,20,1)</f>
        <v>3302.4030285785698</v>
      </c>
      <c r="F203" s="68">
        <f>VLOOKUP($A203,[3]FR!$A:$T,19,1)</f>
        <v>18.491782492195973</v>
      </c>
      <c r="G203" s="68">
        <f t="shared" si="14"/>
        <v>-5.5994929547273529E-3</v>
      </c>
      <c r="H203" s="68">
        <f>VLOOKUP($A203,[5]IT!$A:$R,18,1)</f>
        <v>2498.780184796361</v>
      </c>
      <c r="I203" s="68">
        <f>VLOOKUP($A203,[5]IT!$A:$R,17,1)</f>
        <v>17.21139556527384</v>
      </c>
      <c r="J203" s="68">
        <f t="shared" si="15"/>
        <v>-6.8879190214470544E-3</v>
      </c>
      <c r="K203" s="68">
        <f>VLOOKUP($A203,[3]IT!$A:$T,20,1)</f>
        <v>2283.3665636986093</v>
      </c>
      <c r="L203" s="68">
        <f>VLOOKUP($A203,[3]IT!$A:$T,19,1)</f>
        <v>14.382891313522714</v>
      </c>
      <c r="M203" s="68">
        <f t="shared" si="12"/>
        <v>-6.2989848157473365E-3</v>
      </c>
      <c r="N203" s="6">
        <f>VLOOKUP(A203,[4]ES!$A:$P,16,1)</f>
        <v>1680.6431578737231</v>
      </c>
      <c r="O203" s="6"/>
      <c r="P203" s="6"/>
      <c r="Q203" s="6">
        <f>VLOOKUP(A203,[3]ES!$A:$P,16,1)</f>
        <v>1606.4541030569649</v>
      </c>
    </row>
    <row r="204" spans="1:17" x14ac:dyDescent="0.3">
      <c r="A204" s="4">
        <v>48213</v>
      </c>
      <c r="B204" s="68">
        <f>VLOOKUP($A204,[5]FR!$A:$R,18,1)</f>
        <v>3505.9567119525477</v>
      </c>
      <c r="C204" s="68">
        <f>VLOOKUP($A204,[5]FR!$A:$R,17,1)</f>
        <v>16.131200301990582</v>
      </c>
      <c r="D204" s="68">
        <f t="shared" si="13"/>
        <v>-4.6010837061952045E-3</v>
      </c>
      <c r="E204" s="68">
        <f>VLOOKUP($A204,[3]FR!$A:$T,20,1)</f>
        <v>3311.2096852340969</v>
      </c>
      <c r="F204" s="68">
        <f>VLOOKUP($A204,[3]FR!$A:$T,19,1)</f>
        <v>18.288546547916546</v>
      </c>
      <c r="G204" s="68">
        <f t="shared" si="14"/>
        <v>-5.5232221110828195E-3</v>
      </c>
      <c r="H204" s="68">
        <f>VLOOKUP($A204,[5]IT!$A:$R,18,1)</f>
        <v>2504.0056047787516</v>
      </c>
      <c r="I204" s="68">
        <f>VLOOKUP($A204,[5]IT!$A:$R,17,1)</f>
        <v>16.994458939490201</v>
      </c>
      <c r="J204" s="68">
        <f t="shared" si="15"/>
        <v>-6.7869093052576428E-3</v>
      </c>
      <c r="K204" s="68">
        <f>VLOOKUP($A204,[3]IT!$A:$T,20,1)</f>
        <v>2288.5736375930323</v>
      </c>
      <c r="L204" s="68">
        <f>VLOOKUP($A204,[3]IT!$A:$T,19,1)</f>
        <v>14.205066778443726</v>
      </c>
      <c r="M204" s="68">
        <f t="shared" si="12"/>
        <v>-6.2069520268457079E-3</v>
      </c>
      <c r="N204" s="6">
        <f>VLOOKUP(A204,[4]ES!$A:$P,16,1)</f>
        <v>1684.0936486872126</v>
      </c>
      <c r="O204" s="6"/>
      <c r="P204" s="6"/>
      <c r="Q204" s="6">
        <f>VLOOKUP(A204,[3]ES!$A:$P,16,1)</f>
        <v>1610.117520642036</v>
      </c>
    </row>
    <row r="205" spans="1:17" x14ac:dyDescent="0.3">
      <c r="A205" s="4">
        <v>48244</v>
      </c>
      <c r="B205" s="68">
        <f>VLOOKUP($A205,[5]FR!$A:$R,18,1)</f>
        <v>3514.353396913722</v>
      </c>
      <c r="C205" s="68">
        <f>VLOOKUP($A205,[5]FR!$A:$R,17,1)</f>
        <v>15.90831976018535</v>
      </c>
      <c r="D205" s="68">
        <f t="shared" si="13"/>
        <v>-4.5266704749032678E-3</v>
      </c>
      <c r="E205" s="68">
        <f>VLOOKUP($A205,[3]FR!$A:$T,20,1)</f>
        <v>3320.0398269702691</v>
      </c>
      <c r="F205" s="68">
        <f>VLOOKUP($A205,[3]FR!$A:$T,19,1)</f>
        <v>18.088751898312907</v>
      </c>
      <c r="G205" s="68">
        <f t="shared" si="14"/>
        <v>-5.4483538876158458E-3</v>
      </c>
      <c r="H205" s="68">
        <f>VLOOKUP($A205,[5]IT!$A:$R,18,1)</f>
        <v>2509.2419520984722</v>
      </c>
      <c r="I205" s="68">
        <f>VLOOKUP($A205,[5]IT!$A:$R,17,1)</f>
        <v>16.777589080374415</v>
      </c>
      <c r="J205" s="68">
        <f t="shared" si="15"/>
        <v>-6.6863177806920386E-3</v>
      </c>
      <c r="K205" s="68">
        <f>VLOOKUP($A205,[3]IT!$A:$T,20,1)</f>
        <v>2293.7925858921053</v>
      </c>
      <c r="L205" s="68">
        <f>VLOOKUP($A205,[3]IT!$A:$T,19,1)</f>
        <v>14.028079064357689</v>
      </c>
      <c r="M205" s="68">
        <f t="shared" si="12"/>
        <v>-6.1156702443965162E-3</v>
      </c>
      <c r="N205" s="6">
        <f>VLOOKUP(A205,[4]ES!$A:$P,16,1)</f>
        <v>1687.5512236260849</v>
      </c>
      <c r="O205" s="6"/>
      <c r="P205" s="6"/>
      <c r="Q205" s="6">
        <f>VLOOKUP(A205,[3]ES!$A:$P,16,1)</f>
        <v>1613.7892924205923</v>
      </c>
    </row>
    <row r="206" spans="1:17" x14ac:dyDescent="0.3">
      <c r="A206" s="4">
        <v>48273</v>
      </c>
      <c r="B206" s="68">
        <f>VLOOKUP($A206,[5]FR!$A:$R,18,1)</f>
        <v>3522.7701917405143</v>
      </c>
      <c r="C206" s="68">
        <f>VLOOKUP($A206,[5]FR!$A:$R,17,1)</f>
        <v>15.685439218380118</v>
      </c>
      <c r="D206" s="68">
        <f t="shared" si="13"/>
        <v>-4.4525865624604729E-3</v>
      </c>
      <c r="E206" s="68">
        <f>VLOOKUP($A206,[3]FR!$A:$T,20,1)</f>
        <v>3328.8935164157356</v>
      </c>
      <c r="F206" s="68">
        <f>VLOOKUP($A206,[3]FR!$A:$T,19,1)</f>
        <v>17.89178540600269</v>
      </c>
      <c r="G206" s="68">
        <f t="shared" si="14"/>
        <v>-5.3746944195640764E-3</v>
      </c>
      <c r="H206" s="68">
        <f>VLOOKUP($A206,[5]IT!$A:$R,18,1)</f>
        <v>2514.4892496066423</v>
      </c>
      <c r="I206" s="68">
        <f>VLOOKUP($A206,[5]IT!$A:$R,17,1)</f>
        <v>16.56071922125863</v>
      </c>
      <c r="J206" s="68">
        <f t="shared" si="15"/>
        <v>-6.5861165339439528E-3</v>
      </c>
      <c r="K206" s="68">
        <f>VLOOKUP($A206,[3]IT!$A:$T,20,1)</f>
        <v>2299.0234356746623</v>
      </c>
      <c r="L206" s="68">
        <f>VLOOKUP($A206,[3]IT!$A:$T,19,1)</f>
        <v>13.851714653344137</v>
      </c>
      <c r="M206" s="68">
        <f t="shared" si="12"/>
        <v>-6.0250428240107385E-3</v>
      </c>
      <c r="N206" s="6">
        <f>VLOOKUP(A206,[4]ES!$A:$P,16,1)</f>
        <v>1691.0158972345989</v>
      </c>
      <c r="O206" s="6"/>
      <c r="P206" s="6"/>
      <c r="Q206" s="6">
        <f>VLOOKUP(A206,[3]ES!$A:$P,16,1)</f>
        <v>1617.4694374438475</v>
      </c>
    </row>
    <row r="207" spans="1:17" x14ac:dyDescent="0.3">
      <c r="A207" s="4">
        <v>48304</v>
      </c>
      <c r="B207" s="68">
        <f>VLOOKUP($A207,[5]FR!$A:$R,18,1)</f>
        <v>3531.2071445955849</v>
      </c>
      <c r="C207" s="68">
        <f>VLOOKUP($A207,[5]FR!$A:$R,17,1)</f>
        <v>15.462558676574888</v>
      </c>
      <c r="D207" s="68">
        <f t="shared" si="13"/>
        <v>-4.3788308200044023E-3</v>
      </c>
      <c r="E207" s="68">
        <f>VLOOKUP($A207,[3]FR!$A:$T,20,1)</f>
        <v>3337.7708163661609</v>
      </c>
      <c r="F207" s="68">
        <f>VLOOKUP($A207,[3]FR!$A:$T,19,1)</f>
        <v>17.696734846355231</v>
      </c>
      <c r="G207" s="68">
        <f t="shared" si="14"/>
        <v>-5.3019622436574921E-3</v>
      </c>
      <c r="H207" s="68">
        <f>VLOOKUP($A207,[5]IT!$A:$R,18,1)</f>
        <v>2519.7475202021697</v>
      </c>
      <c r="I207" s="68">
        <f>VLOOKUP($A207,[5]IT!$A:$R,17,1)</f>
        <v>16.344606625251966</v>
      </c>
      <c r="J207" s="68">
        <f t="shared" si="15"/>
        <v>-6.4866049055345718E-3</v>
      </c>
      <c r="K207" s="68">
        <f>VLOOKUP($A207,[3]IT!$A:$T,20,1)</f>
        <v>2304.2662140812868</v>
      </c>
      <c r="L207" s="68">
        <f>VLOOKUP($A207,[3]IT!$A:$T,19,1)</f>
        <v>13.676017092645209</v>
      </c>
      <c r="M207" s="68">
        <f t="shared" si="12"/>
        <v>-5.9350855422310002E-3</v>
      </c>
      <c r="N207" s="6">
        <f>VLOOKUP(A207,[4]ES!$A:$P,16,1)</f>
        <v>1694.4876840868744</v>
      </c>
      <c r="O207" s="6"/>
      <c r="P207" s="6"/>
      <c r="Q207" s="6">
        <f>VLOOKUP(A207,[3]ES!$A:$P,16,1)</f>
        <v>1621.1579748064594</v>
      </c>
    </row>
    <row r="208" spans="1:17" x14ac:dyDescent="0.3">
      <c r="A208" s="4">
        <v>48334</v>
      </c>
      <c r="B208" s="68">
        <f>VLOOKUP($A208,[5]FR!$A:$R,18,1)</f>
        <v>3539.6643037569438</v>
      </c>
      <c r="C208" s="68">
        <f>VLOOKUP($A208,[5]FR!$A:$R,17,1)</f>
        <v>15.239678134769656</v>
      </c>
      <c r="D208" s="68">
        <f t="shared" si="13"/>
        <v>-4.3054021022825529E-3</v>
      </c>
      <c r="E208" s="68">
        <f>VLOOKUP($A208,[3]FR!$A:$T,20,1)</f>
        <v>3346.6717897846679</v>
      </c>
      <c r="F208" s="68">
        <f>VLOOKUP($A208,[3]FR!$A:$T,19,1)</f>
        <v>17.502056909847429</v>
      </c>
      <c r="G208" s="68">
        <f t="shared" si="14"/>
        <v>-5.2296902741614673E-3</v>
      </c>
      <c r="H208" s="68">
        <f>VLOOKUP($A208,[5]IT!$A:$R,18,1)</f>
        <v>2525.0167868318458</v>
      </c>
      <c r="I208" s="68">
        <f>VLOOKUP($A208,[5]IT!$A:$R,17,1)</f>
        <v>16.128494029245303</v>
      </c>
      <c r="J208" s="68">
        <f t="shared" si="15"/>
        <v>-6.3874799222550212E-3</v>
      </c>
      <c r="K208" s="68">
        <f>VLOOKUP($A208,[3]IT!$A:$T,20,1)</f>
        <v>2309.5209483144572</v>
      </c>
      <c r="L208" s="68">
        <f>VLOOKUP($A208,[3]IT!$A:$T,19,1)</f>
        <v>13.511648546180171</v>
      </c>
      <c r="M208" s="68">
        <f t="shared" si="12"/>
        <v>-5.8504117730741045E-3</v>
      </c>
      <c r="N208" s="6">
        <f>VLOOKUP(A208,[4]ES!$A:$P,16,1)</f>
        <v>1697.9665987869528</v>
      </c>
      <c r="O208" s="6"/>
      <c r="P208" s="6"/>
      <c r="Q208" s="6">
        <f>VLOOKUP(A208,[3]ES!$A:$P,16,1)</f>
        <v>1624.8549236466301</v>
      </c>
    </row>
    <row r="209" spans="1:17" x14ac:dyDescent="0.3">
      <c r="A209" s="4">
        <v>48365</v>
      </c>
      <c r="B209" s="68">
        <f>VLOOKUP($A209,[5]FR!$A:$R,18,1)</f>
        <v>3548.1417176182267</v>
      </c>
      <c r="C209" s="68">
        <f>VLOOKUP($A209,[5]FR!$A:$R,17,1)</f>
        <v>15.017036111870826</v>
      </c>
      <c r="D209" s="68">
        <f t="shared" si="13"/>
        <v>-4.2323664912548541E-3</v>
      </c>
      <c r="E209" s="68">
        <f>VLOOKUP($A209,[3]FR!$A:$T,20,1)</f>
        <v>3355.5964998022878</v>
      </c>
      <c r="F209" s="68">
        <f>VLOOKUP($A209,[3]FR!$A:$T,19,1)</f>
        <v>17.308544270317785</v>
      </c>
      <c r="G209" s="68">
        <f t="shared" si="14"/>
        <v>-5.1581125058801341E-3</v>
      </c>
      <c r="H209" s="68">
        <f>VLOOKUP($A209,[5]IT!$A:$R,18,1)</f>
        <v>2530.2970724904494</v>
      </c>
      <c r="I209" s="68">
        <f>VLOOKUP($A209,[5]IT!$A:$R,17,1)</f>
        <v>15.913138696347763</v>
      </c>
      <c r="J209" s="68">
        <f t="shared" si="15"/>
        <v>-6.2890396820817675E-3</v>
      </c>
      <c r="K209" s="68">
        <f>VLOOKUP($A209,[3]IT!$A:$T,20,1)</f>
        <v>2314.7876656386838</v>
      </c>
      <c r="L209" s="68">
        <f>VLOOKUP($A209,[3]IT!$A:$T,19,1)</f>
        <v>13.347279999715132</v>
      </c>
      <c r="M209" s="68">
        <f t="shared" si="12"/>
        <v>-5.7660925871714551E-3</v>
      </c>
      <c r="N209" s="6">
        <f>VLOOKUP(A209,[4]ES!$A:$P,16,1)</f>
        <v>1701.4526559688584</v>
      </c>
      <c r="O209" s="6"/>
      <c r="P209" s="6"/>
      <c r="Q209" s="6">
        <f>VLOOKUP(A209,[3]ES!$A:$P,16,1)</f>
        <v>1628.5603031462058</v>
      </c>
    </row>
    <row r="210" spans="1:17" x14ac:dyDescent="0.3">
      <c r="A210" s="4">
        <v>48395</v>
      </c>
      <c r="B210" s="68">
        <f>VLOOKUP($A210,[5]FR!$A:$R,18,1)</f>
        <v>3556.6394346889688</v>
      </c>
      <c r="C210" s="68">
        <f>VLOOKUP($A210,[5]FR!$A:$R,17,1)</f>
        <v>14.794394088971996</v>
      </c>
      <c r="D210" s="68">
        <f t="shared" si="13"/>
        <v>-4.1596553040147517E-3</v>
      </c>
      <c r="E210" s="68">
        <f>VLOOKUP($A210,[3]FR!$A:$T,20,1)</f>
        <v>3364.5450097184043</v>
      </c>
      <c r="F210" s="68">
        <f>VLOOKUP($A210,[3]FR!$A:$T,19,1)</f>
        <v>17.115054797726074</v>
      </c>
      <c r="G210" s="68">
        <f t="shared" si="14"/>
        <v>-5.0868853732940608E-3</v>
      </c>
      <c r="H210" s="68">
        <f>VLOOKUP($A210,[5]IT!$A:$R,18,1)</f>
        <v>2535.588400220845</v>
      </c>
      <c r="I210" s="68">
        <f>VLOOKUP($A210,[5]IT!$A:$R,17,1)</f>
        <v>15.702596843824828</v>
      </c>
      <c r="J210" s="68">
        <f t="shared" si="15"/>
        <v>-6.1928808486650128E-3</v>
      </c>
      <c r="K210" s="68">
        <f>VLOOKUP($A210,[3]IT!$A:$T,20,1)</f>
        <v>2320.0663933806527</v>
      </c>
      <c r="L210" s="68">
        <f>VLOOKUP($A210,[3]IT!$A:$T,19,1)</f>
        <v>13.182911453250092</v>
      </c>
      <c r="M210" s="68">
        <f t="shared" si="12"/>
        <v>-5.6821268093284151E-3</v>
      </c>
      <c r="N210" s="6">
        <f>VLOOKUP(A210,[4]ES!$A:$P,16,1)</f>
        <v>1704.9458702966608</v>
      </c>
      <c r="O210" s="6"/>
      <c r="P210" s="6"/>
      <c r="Q210" s="6">
        <f>VLOOKUP(A210,[3]ES!$A:$P,16,1)</f>
        <v>1632.274132530775</v>
      </c>
    </row>
    <row r="211" spans="1:17" x14ac:dyDescent="0.3">
      <c r="A211" s="4">
        <v>48426</v>
      </c>
      <c r="B211" s="68">
        <f>VLOOKUP($A211,[5]FR!$A:$R,18,1)</f>
        <v>3565.1575035948854</v>
      </c>
      <c r="C211" s="68">
        <f>VLOOKUP($A211,[5]FR!$A:$R,17,1)</f>
        <v>14.571752066073168</v>
      </c>
      <c r="D211" s="68">
        <f t="shared" si="13"/>
        <v>-4.087267407226724E-3</v>
      </c>
      <c r="E211" s="68">
        <f>VLOOKUP($A211,[3]FR!$A:$T,20,1)</f>
        <v>3373.5173830012045</v>
      </c>
      <c r="F211" s="68">
        <f>VLOOKUP($A211,[3]FR!$A:$T,19,1)</f>
        <v>16.92156532513436</v>
      </c>
      <c r="G211" s="68">
        <f t="shared" si="14"/>
        <v>-5.0160006319814234E-3</v>
      </c>
      <c r="H211" s="68">
        <f>VLOOKUP($A211,[5]IT!$A:$R,18,1)</f>
        <v>2540.8907931140843</v>
      </c>
      <c r="I211" s="68">
        <f>VLOOKUP($A211,[5]IT!$A:$R,17,1)</f>
        <v>15.494774827087152</v>
      </c>
      <c r="J211" s="68">
        <f t="shared" si="15"/>
        <v>-6.0981663867957694E-3</v>
      </c>
      <c r="K211" s="68">
        <f>VLOOKUP($A211,[3]IT!$A:$T,20,1)</f>
        <v>2325.3571589293661</v>
      </c>
      <c r="L211" s="68">
        <f>VLOOKUP($A211,[3]IT!$A:$T,19,1)</f>
        <v>13.018542906785054</v>
      </c>
      <c r="M211" s="68">
        <f t="shared" si="12"/>
        <v>-5.598513267862479E-3</v>
      </c>
      <c r="N211" s="6">
        <f>VLOOKUP(A211,[4]ES!$A:$P,16,1)</f>
        <v>1708.446256464536</v>
      </c>
      <c r="O211" s="6"/>
      <c r="P211" s="6"/>
      <c r="Q211" s="6">
        <f>VLOOKUP(A211,[3]ES!$A:$P,16,1)</f>
        <v>1635.996431069769</v>
      </c>
    </row>
    <row r="212" spans="1:17" x14ac:dyDescent="0.3">
      <c r="A212" s="4">
        <v>48457</v>
      </c>
      <c r="B212" s="68">
        <f>VLOOKUP($A212,[5]FR!$A:$R,18,1)</f>
        <v>3573.6959730781505</v>
      </c>
      <c r="C212" s="68">
        <f>VLOOKUP($A212,[5]FR!$A:$R,17,1)</f>
        <v>14.366868088396496</v>
      </c>
      <c r="D212" s="68">
        <f t="shared" si="13"/>
        <v>-4.0201707690376929E-3</v>
      </c>
      <c r="E212" s="68">
        <f>VLOOKUP($A212,[3]FR!$A:$T,20,1)</f>
        <v>3382.5136832881299</v>
      </c>
      <c r="F212" s="68">
        <f>VLOOKUP($A212,[3]FR!$A:$T,19,1)</f>
        <v>16.734716978596712</v>
      </c>
      <c r="G212" s="68">
        <f t="shared" si="14"/>
        <v>-4.9474203345510051E-3</v>
      </c>
      <c r="H212" s="68">
        <f>VLOOKUP($A212,[5]IT!$A:$R,18,1)</f>
        <v>2546.2042743095071</v>
      </c>
      <c r="I212" s="68">
        <f>VLOOKUP($A212,[5]IT!$A:$R,17,1)</f>
        <v>15.286952810349476</v>
      </c>
      <c r="J212" s="68">
        <f t="shared" si="15"/>
        <v>-6.0038202608449671E-3</v>
      </c>
      <c r="K212" s="68">
        <f>VLOOKUP($A212,[3]IT!$A:$T,20,1)</f>
        <v>2330.6599897362858</v>
      </c>
      <c r="L212" s="68">
        <f>VLOOKUP($A212,[3]IT!$A:$T,19,1)</f>
        <v>12.854174360320014</v>
      </c>
      <c r="M212" s="68">
        <f t="shared" si="12"/>
        <v>-5.5152507945933653E-3</v>
      </c>
      <c r="N212" s="6">
        <f>VLOOKUP(A212,[4]ES!$A:$P,16,1)</f>
        <v>1711.9538291968281</v>
      </c>
      <c r="O212" s="6"/>
      <c r="P212" s="6"/>
      <c r="Q212" s="6">
        <f>VLOOKUP(A212,[3]ES!$A:$P,16,1)</f>
        <v>1639.7272180765619</v>
      </c>
    </row>
    <row r="213" spans="1:17" x14ac:dyDescent="0.3">
      <c r="A213" s="4">
        <v>48487</v>
      </c>
      <c r="B213" s="68">
        <f>VLOOKUP($A213,[5]FR!$A:$R,18,1)</f>
        <v>3582.2548919976721</v>
      </c>
      <c r="C213" s="68">
        <f>VLOOKUP($A213,[5]FR!$A:$R,17,1)</f>
        <v>14.161984110719823</v>
      </c>
      <c r="D213" s="68">
        <f t="shared" si="13"/>
        <v>-3.953371420430187E-3</v>
      </c>
      <c r="E213" s="68">
        <f>VLOOKUP($A213,[3]FR!$A:$T,20,1)</f>
        <v>3391.5339743863256</v>
      </c>
      <c r="F213" s="68">
        <f>VLOOKUP($A213,[3]FR!$A:$T,19,1)</f>
        <v>16.54786863205906</v>
      </c>
      <c r="G213" s="68">
        <f t="shared" si="14"/>
        <v>-4.8791693543489513E-3</v>
      </c>
      <c r="H213" s="68">
        <f>VLOOKUP($A213,[5]IT!$A:$R,18,1)</f>
        <v>2551.5288669948413</v>
      </c>
      <c r="I213" s="68">
        <f>VLOOKUP($A213,[5]IT!$A:$R,17,1)</f>
        <v>15.0791307936118</v>
      </c>
      <c r="J213" s="68">
        <f t="shared" si="15"/>
        <v>-5.9098413459738007E-3</v>
      </c>
      <c r="K213" s="68">
        <f>VLOOKUP($A213,[3]IT!$A:$T,20,1)</f>
        <v>2335.9749133154742</v>
      </c>
      <c r="L213" s="68">
        <f>VLOOKUP($A213,[3]IT!$A:$T,19,1)</f>
        <v>12.689805813854976</v>
      </c>
      <c r="M213" s="68">
        <f t="shared" si="12"/>
        <v>-5.4323382248331591E-3</v>
      </c>
      <c r="N213" s="6">
        <f>VLOOKUP(A213,[4]ES!$A:$P,16,1)</f>
        <v>1715.4686032481118</v>
      </c>
      <c r="O213" s="6"/>
      <c r="P213" s="6"/>
      <c r="Q213" s="6">
        <f>VLOOKUP(A213,[3]ES!$A:$P,16,1)</f>
        <v>1643.4665129085713</v>
      </c>
    </row>
    <row r="214" spans="1:17" x14ac:dyDescent="0.3">
      <c r="A214" s="4">
        <v>48518</v>
      </c>
      <c r="B214" s="68">
        <f>VLOOKUP($A214,[5]FR!$A:$R,18,1)</f>
        <v>3590.8343093293765</v>
      </c>
      <c r="C214" s="68">
        <f>VLOOKUP($A214,[5]FR!$A:$R,17,1)</f>
        <v>13.95710013304315</v>
      </c>
      <c r="D214" s="68">
        <f t="shared" si="13"/>
        <v>-3.8868683238268867E-3</v>
      </c>
      <c r="E214" s="68">
        <f>VLOOKUP($A214,[3]FR!$A:$T,20,1)</f>
        <v>3400.5783202730941</v>
      </c>
      <c r="F214" s="68">
        <f>VLOOKUP($A214,[3]FR!$A:$T,19,1)</f>
        <v>16.361020285521409</v>
      </c>
      <c r="G214" s="68">
        <f t="shared" si="14"/>
        <v>-4.811246424757388E-3</v>
      </c>
      <c r="H214" s="68">
        <f>VLOOKUP($A214,[5]IT!$A:$R,18,1)</f>
        <v>2556.8645944063055</v>
      </c>
      <c r="I214" s="68">
        <f>VLOOKUP($A214,[5]IT!$A:$R,17,1)</f>
        <v>14.871308776874123</v>
      </c>
      <c r="J214" s="68">
        <f t="shared" si="15"/>
        <v>-5.8162285204341009E-3</v>
      </c>
      <c r="K214" s="68">
        <f>VLOOKUP($A214,[3]IT!$A:$T,20,1)</f>
        <v>2341.3019572437383</v>
      </c>
      <c r="L214" s="68">
        <f>VLOOKUP($A214,[3]IT!$A:$T,19,1)</f>
        <v>12.532864560793989</v>
      </c>
      <c r="M214" s="68">
        <f t="shared" si="12"/>
        <v>-5.3529466893489086E-3</v>
      </c>
      <c r="N214" s="6">
        <f>VLOOKUP(A214,[4]ES!$A:$P,16,1)</f>
        <v>1718.9905934032533</v>
      </c>
      <c r="O214" s="6"/>
      <c r="P214" s="6"/>
      <c r="Q214" s="6">
        <f>VLOOKUP(A214,[3]ES!$A:$P,16,1)</f>
        <v>1647.2143349673577</v>
      </c>
    </row>
    <row r="215" spans="1:17" x14ac:dyDescent="0.3">
      <c r="A215" s="4">
        <v>48548</v>
      </c>
      <c r="B215" s="68">
        <f>VLOOKUP($A215,[5]FR!$A:$R,18,1)</f>
        <v>3599.434274166485</v>
      </c>
      <c r="C215" s="68">
        <f>VLOOKUP($A215,[5]FR!$A:$R,17,1)</f>
        <v>13.789260247615008</v>
      </c>
      <c r="D215" s="68">
        <f t="shared" si="13"/>
        <v>-3.8309520878272363E-3</v>
      </c>
      <c r="E215" s="68">
        <f>VLOOKUP($A215,[3]FR!$A:$T,20,1)</f>
        <v>3409.6467850963486</v>
      </c>
      <c r="F215" s="68">
        <f>VLOOKUP($A215,[3]FR!$A:$T,19,1)</f>
        <v>16.191836378676832</v>
      </c>
      <c r="G215" s="68">
        <f t="shared" si="14"/>
        <v>-4.7488310077899434E-3</v>
      </c>
      <c r="H215" s="68">
        <f>VLOOKUP($A215,[5]IT!$A:$R,18,1)</f>
        <v>2562.2114798287084</v>
      </c>
      <c r="I215" s="68">
        <f>VLOOKUP($A215,[5]IT!$A:$R,17,1)</f>
        <v>14.663986682651618</v>
      </c>
      <c r="J215" s="68">
        <f t="shared" si="15"/>
        <v>-5.7231757792420594E-3</v>
      </c>
      <c r="K215" s="68">
        <f>VLOOKUP($A215,[3]IT!$A:$T,20,1)</f>
        <v>2346.6411491607719</v>
      </c>
      <c r="L215" s="68">
        <f>VLOOKUP($A215,[3]IT!$A:$T,19,1)</f>
        <v>12.375923307733</v>
      </c>
      <c r="M215" s="68">
        <f t="shared" si="12"/>
        <v>-5.2738883029299112E-3</v>
      </c>
      <c r="N215" s="6">
        <f>VLOOKUP(A215,[4]ES!$A:$P,16,1)</f>
        <v>1722.519814477474</v>
      </c>
      <c r="O215" s="6"/>
      <c r="P215" s="6"/>
      <c r="Q215" s="6">
        <f>VLOOKUP(A215,[3]ES!$A:$P,16,1)</f>
        <v>1650.9707036987252</v>
      </c>
    </row>
    <row r="216" spans="1:17" x14ac:dyDescent="0.3">
      <c r="A216" s="4">
        <v>48579</v>
      </c>
      <c r="B216" s="68">
        <f>VLOOKUP($A216,[5]FR!$A:$R,18,1)</f>
        <v>3608.0548357197958</v>
      </c>
      <c r="C216" s="68">
        <f>VLOOKUP($A216,[5]FR!$A:$R,17,1)</f>
        <v>13.621420362186866</v>
      </c>
      <c r="D216" s="68">
        <f t="shared" si="13"/>
        <v>-3.7752808597404353E-3</v>
      </c>
      <c r="E216" s="68">
        <f>VLOOKUP($A216,[3]FR!$A:$T,20,1)</f>
        <v>3418.7394331750693</v>
      </c>
      <c r="F216" s="68">
        <f>VLOOKUP($A216,[3]FR!$A:$T,19,1)</f>
        <v>16.022661738607425</v>
      </c>
      <c r="G216" s="68">
        <f t="shared" si="14"/>
        <v>-4.6867162741697386E-3</v>
      </c>
      <c r="H216" s="68">
        <f>VLOOKUP($A216,[5]IT!$A:$R,18,1)</f>
        <v>2567.5695465955528</v>
      </c>
      <c r="I216" s="68">
        <f>VLOOKUP($A216,[5]IT!$A:$R,17,1)</f>
        <v>14.456664588429112</v>
      </c>
      <c r="J216" s="68">
        <f t="shared" si="15"/>
        <v>-5.6304860787891042E-3</v>
      </c>
      <c r="K216" s="68">
        <f>VLOOKUP($A216,[3]IT!$A:$T,20,1)</f>
        <v>2351.9925167693009</v>
      </c>
      <c r="L216" s="68">
        <f>VLOOKUP($A216,[3]IT!$A:$T,19,1)</f>
        <v>12.218982054672013</v>
      </c>
      <c r="M216" s="68">
        <f t="shared" si="12"/>
        <v>-5.1951619605729096E-3</v>
      </c>
      <c r="N216" s="6">
        <f>VLOOKUP(A216,[4]ES!$A:$P,16,1)</f>
        <v>1726.0562813164117</v>
      </c>
      <c r="O216" s="6"/>
      <c r="P216" s="6"/>
      <c r="Q216" s="6">
        <f>VLOOKUP(A216,[3]ES!$A:$P,16,1)</f>
        <v>1654.7356385928235</v>
      </c>
    </row>
    <row r="217" spans="1:17" x14ac:dyDescent="0.3">
      <c r="A217" s="4">
        <v>48610</v>
      </c>
      <c r="B217" s="68">
        <f>VLOOKUP($A217,[5]FR!$A:$R,18,1)</f>
        <v>3616.6960433179665</v>
      </c>
      <c r="C217" s="68">
        <f>VLOOKUP($A217,[5]FR!$A:$R,17,1)</f>
        <v>13.453618111349291</v>
      </c>
      <c r="D217" s="68">
        <f t="shared" si="13"/>
        <v>-3.7198641937869091E-3</v>
      </c>
      <c r="E217" s="68">
        <f>VLOOKUP($A217,[3]FR!$A:$T,20,1)</f>
        <v>3427.8563289997574</v>
      </c>
      <c r="F217" s="68">
        <f>VLOOKUP($A217,[3]FR!$A:$T,19,1)</f>
        <v>15.853503749774655</v>
      </c>
      <c r="G217" s="68">
        <f t="shared" si="14"/>
        <v>-4.6249032130237146E-3</v>
      </c>
      <c r="H217" s="68">
        <f>VLOOKUP($A217,[5]IT!$A:$R,18,1)</f>
        <v>2572.9388180891365</v>
      </c>
      <c r="I217" s="68">
        <f>VLOOKUP($A217,[5]IT!$A:$R,17,1)</f>
        <v>14.249342494206607</v>
      </c>
      <c r="J217" s="68">
        <f t="shared" si="15"/>
        <v>-5.5381583091001253E-3</v>
      </c>
      <c r="K217" s="68">
        <f>VLOOKUP($A217,[3]IT!$A:$T,20,1)</f>
        <v>2357.3560878352223</v>
      </c>
      <c r="L217" s="68">
        <f>VLOOKUP($A217,[3]IT!$A:$T,19,1)</f>
        <v>12.062040801611026</v>
      </c>
      <c r="M217" s="68">
        <f t="shared" si="12"/>
        <v>-5.1167665605783338E-3</v>
      </c>
      <c r="N217" s="6">
        <f>VLOOKUP(A217,[4]ES!$A:$P,16,1)</f>
        <v>1729.6000087961838</v>
      </c>
      <c r="O217" s="6"/>
      <c r="P217" s="6"/>
      <c r="Q217" s="6">
        <f>VLOOKUP(A217,[3]ES!$A:$P,16,1)</f>
        <v>1658.5091591842486</v>
      </c>
    </row>
    <row r="218" spans="1:17" x14ac:dyDescent="0.3">
      <c r="A218" s="4">
        <v>48638</v>
      </c>
      <c r="B218" s="68">
        <f>VLOOKUP($A218,[5]FR!$A:$R,18,1)</f>
        <v>3625.3579464077952</v>
      </c>
      <c r="C218" s="68">
        <f>VLOOKUP($A218,[5]FR!$A:$R,17,1)</f>
        <v>13.285815860511715</v>
      </c>
      <c r="D218" s="68">
        <f t="shared" si="13"/>
        <v>-3.6646907855474062E-3</v>
      </c>
      <c r="E218" s="68">
        <f>VLOOKUP($A218,[3]FR!$A:$T,20,1)</f>
        <v>3436.997537232894</v>
      </c>
      <c r="F218" s="68">
        <f>VLOOKUP($A218,[3]FR!$A:$T,19,1)</f>
        <v>15.684349993416072</v>
      </c>
      <c r="G218" s="68">
        <f t="shared" si="14"/>
        <v>-4.5633870328703951E-3</v>
      </c>
      <c r="H218" s="68">
        <f>VLOOKUP($A218,[5]IT!$A:$R,18,1)</f>
        <v>2578.3193177406524</v>
      </c>
      <c r="I218" s="68">
        <f>VLOOKUP($A218,[5]IT!$A:$R,17,1)</f>
        <v>14.0420203999841</v>
      </c>
      <c r="J218" s="68">
        <f t="shared" si="15"/>
        <v>-5.4461913632516783E-3</v>
      </c>
      <c r="K218" s="68">
        <f>VLOOKUP($A218,[3]IT!$A:$T,20,1)</f>
        <v>2362.7318901877552</v>
      </c>
      <c r="L218" s="68">
        <f>VLOOKUP($A218,[3]IT!$A:$T,19,1)</f>
        <v>11.905099548550037</v>
      </c>
      <c r="M218" s="68">
        <f t="shared" si="12"/>
        <v>-5.038701004540974E-3</v>
      </c>
      <c r="N218" s="6">
        <f>VLOOKUP(A218,[4]ES!$A:$P,16,1)</f>
        <v>1733.1510118234494</v>
      </c>
      <c r="O218" s="6"/>
      <c r="P218" s="6"/>
      <c r="Q218" s="6">
        <f>VLOOKUP(A218,[3]ES!$A:$P,16,1)</f>
        <v>1662.2912850521429</v>
      </c>
    </row>
    <row r="219" spans="1:17" x14ac:dyDescent="0.3">
      <c r="A219" s="4">
        <v>48669</v>
      </c>
      <c r="B219" s="68">
        <f>VLOOKUP($A219,[5]FR!$A:$R,18,1)</f>
        <v>3634.0405945545044</v>
      </c>
      <c r="C219" s="68">
        <f>VLOOKUP($A219,[5]FR!$A:$R,17,1)</f>
        <v>13.118013609674138</v>
      </c>
      <c r="D219" s="68">
        <f t="shared" si="13"/>
        <v>-3.6097597889608248E-3</v>
      </c>
      <c r="E219" s="68">
        <f>VLOOKUP($A219,[3]FR!$A:$T,20,1)</f>
        <v>3446.1631227093981</v>
      </c>
      <c r="F219" s="68">
        <f>VLOOKUP($A219,[3]FR!$A:$T,19,1)</f>
        <v>15.515335238685111</v>
      </c>
      <c r="G219" s="68">
        <f t="shared" si="14"/>
        <v>-4.5022056955002299E-3</v>
      </c>
      <c r="H219" s="68">
        <f>VLOOKUP($A219,[5]IT!$A:$R,18,1)</f>
        <v>2583.7110690302934</v>
      </c>
      <c r="I219" s="68">
        <f>VLOOKUP($A219,[5]IT!$A:$R,17,1)</f>
        <v>13.854982158273712</v>
      </c>
      <c r="J219" s="68">
        <f t="shared" si="15"/>
        <v>-5.3624348033132433E-3</v>
      </c>
      <c r="K219" s="68">
        <f>VLOOKUP($A219,[3]IT!$A:$T,20,1)</f>
        <v>2368.1199517195791</v>
      </c>
      <c r="L219" s="68">
        <f>VLOOKUP($A219,[3]IT!$A:$T,19,1)</f>
        <v>11.75878786845132</v>
      </c>
      <c r="M219" s="68">
        <f t="shared" si="12"/>
        <v>-4.9654528099021466E-3</v>
      </c>
      <c r="N219" s="6">
        <f>VLOOKUP(A219,[4]ES!$A:$P,16,1)</f>
        <v>1736.7093053354715</v>
      </c>
      <c r="O219" s="6"/>
      <c r="P219" s="6"/>
      <c r="Q219" s="6">
        <f>VLOOKUP(A219,[3]ES!$A:$P,16,1)</f>
        <v>1666.0820358202989</v>
      </c>
    </row>
    <row r="220" spans="1:17" x14ac:dyDescent="0.3">
      <c r="A220" s="4">
        <v>48699</v>
      </c>
      <c r="B220" s="68">
        <f>VLOOKUP($A220,[5]FR!$A:$R,18,1)</f>
        <v>3642.7440374420239</v>
      </c>
      <c r="C220" s="68">
        <f>VLOOKUP($A220,[5]FR!$A:$R,17,1)</f>
        <v>12.950211358836562</v>
      </c>
      <c r="D220" s="68">
        <f t="shared" si="13"/>
        <v>-3.555070360620327E-3</v>
      </c>
      <c r="E220" s="68">
        <f>VLOOKUP($A220,[3]FR!$A:$T,20,1)</f>
        <v>3455.3531504370872</v>
      </c>
      <c r="F220" s="68">
        <f>VLOOKUP($A220,[3]FR!$A:$T,19,1)</f>
        <v>15.346343650892079</v>
      </c>
      <c r="G220" s="68">
        <f t="shared" si="14"/>
        <v>-4.4413242243997062E-3</v>
      </c>
      <c r="H220" s="68">
        <f>VLOOKUP($A220,[5]IT!$A:$R,18,1)</f>
        <v>2589.1140954873545</v>
      </c>
      <c r="I220" s="68">
        <f>VLOOKUP($A220,[5]IT!$A:$R,17,1)</f>
        <v>13.667943916563324</v>
      </c>
      <c r="J220" s="68">
        <f t="shared" si="15"/>
        <v>-5.2790040965694012E-3</v>
      </c>
      <c r="K220" s="68">
        <f>VLOOKUP($A220,[3]IT!$A:$T,20,1)</f>
        <v>2373.5203003869819</v>
      </c>
      <c r="L220" s="68">
        <f>VLOOKUP($A220,[3]IT!$A:$T,19,1)</f>
        <v>11.612909625098686</v>
      </c>
      <c r="M220" s="68">
        <f t="shared" si="12"/>
        <v>-4.8926944602939787E-3</v>
      </c>
      <c r="N220" s="6">
        <f>VLOOKUP(A220,[4]ES!$A:$P,16,1)</f>
        <v>1740.2749043001816</v>
      </c>
      <c r="O220" s="6"/>
      <c r="P220" s="6"/>
      <c r="Q220" s="6">
        <f>VLOOKUP(A220,[3]ES!$A:$P,16,1)</f>
        <v>1669.8814311572587</v>
      </c>
    </row>
    <row r="221" spans="1:17" x14ac:dyDescent="0.3">
      <c r="A221" s="4">
        <v>48730</v>
      </c>
      <c r="B221" s="68">
        <f>VLOOKUP($A221,[5]FR!$A:$R,18,1)</f>
        <v>3651.4683248732749</v>
      </c>
      <c r="C221" s="68">
        <f>VLOOKUP($A221,[5]FR!$A:$R,17,1)</f>
        <v>12.782409107998985</v>
      </c>
      <c r="D221" s="68">
        <f t="shared" si="13"/>
        <v>-3.5006216597654868E-3</v>
      </c>
      <c r="E221" s="68">
        <f>VLOOKUP($A221,[3]FR!$A:$T,20,1)</f>
        <v>3464.5676855971374</v>
      </c>
      <c r="F221" s="68">
        <f>VLOOKUP($A221,[3]FR!$A:$T,19,1)</f>
        <v>15.177352063099049</v>
      </c>
      <c r="G221" s="68">
        <f t="shared" si="14"/>
        <v>-4.3807347526198344E-3</v>
      </c>
      <c r="H221" s="68">
        <f>VLOOKUP($A221,[5]IT!$A:$R,18,1)</f>
        <v>2594.5284206903339</v>
      </c>
      <c r="I221" s="68">
        <f>VLOOKUP($A221,[5]IT!$A:$R,17,1)</f>
        <v>13.481494978424204</v>
      </c>
      <c r="J221" s="68">
        <f t="shared" si="15"/>
        <v>-5.1961253809804644E-3</v>
      </c>
      <c r="K221" s="68">
        <f>VLOOKUP($A221,[3]IT!$A:$T,20,1)</f>
        <v>2378.9329642100038</v>
      </c>
      <c r="L221" s="68">
        <f>VLOOKUP($A221,[3]IT!$A:$T,19,1)</f>
        <v>11.46703138174605</v>
      </c>
      <c r="M221" s="68">
        <f t="shared" si="12"/>
        <v>-4.8202414924096116E-3</v>
      </c>
      <c r="N221" s="6">
        <f>VLOOKUP(A221,[4]ES!$A:$P,16,1)</f>
        <v>1743.847823716241</v>
      </c>
      <c r="O221" s="6"/>
      <c r="P221" s="6"/>
      <c r="Q221" s="6">
        <f>VLOOKUP(A221,[3]ES!$A:$P,16,1)</f>
        <v>1673.6894907764188</v>
      </c>
    </row>
    <row r="222" spans="1:17" x14ac:dyDescent="0.3">
      <c r="A222" s="4">
        <v>48760</v>
      </c>
      <c r="B222" s="68">
        <f>VLOOKUP($A222,[5]FR!$A:$R,18,1)</f>
        <v>3660.2135067704567</v>
      </c>
      <c r="C222" s="68">
        <f>VLOOKUP($A222,[5]FR!$A:$R,17,1)</f>
        <v>12.614606857161411</v>
      </c>
      <c r="D222" s="68">
        <f t="shared" si="13"/>
        <v>-3.4464128482744579E-3</v>
      </c>
      <c r="E222" s="68">
        <f>VLOOKUP($A222,[3]FR!$A:$T,20,1)</f>
        <v>3473.8067935445465</v>
      </c>
      <c r="F222" s="68">
        <f>VLOOKUP($A222,[3]FR!$A:$T,19,1)</f>
        <v>15.00933348669931</v>
      </c>
      <c r="G222" s="68">
        <f t="shared" si="14"/>
        <v>-4.3207162570444314E-3</v>
      </c>
      <c r="H222" s="68">
        <f>VLOOKUP($A222,[5]IT!$A:$R,18,1)</f>
        <v>2599.9540682670377</v>
      </c>
      <c r="I222" s="68">
        <f>VLOOKUP($A222,[5]IT!$A:$R,17,1)</f>
        <v>13.295046040285085</v>
      </c>
      <c r="J222" s="68">
        <f t="shared" si="15"/>
        <v>-5.1135695828452496E-3</v>
      </c>
      <c r="K222" s="68">
        <f>VLOOKUP($A222,[3]IT!$A:$T,20,1)</f>
        <v>2384.3579712725823</v>
      </c>
      <c r="L222" s="68">
        <f>VLOOKUP($A222,[3]IT!$A:$T,19,1)</f>
        <v>11.321153138393417</v>
      </c>
      <c r="M222" s="68">
        <f t="shared" si="12"/>
        <v>-4.7480928932626155E-3</v>
      </c>
      <c r="N222" s="6">
        <f>VLOOKUP(A222,[4]ES!$A:$P,16,1)</f>
        <v>1747.4280786131039</v>
      </c>
      <c r="O222" s="6"/>
      <c r="P222" s="6"/>
      <c r="Q222" s="6">
        <f>VLOOKUP(A222,[3]ES!$A:$P,16,1)</f>
        <v>1677.5062344361295</v>
      </c>
    </row>
    <row r="223" spans="1:17" x14ac:dyDescent="0.3">
      <c r="A223" s="4">
        <v>48791</v>
      </c>
      <c r="B223" s="68">
        <f>VLOOKUP($A223,[5]FR!$A:$R,18,1)</f>
        <v>3668.9796331753291</v>
      </c>
      <c r="C223" s="68">
        <f>VLOOKUP($A223,[5]FR!$A:$R,17,1)</f>
        <v>12.446816918076669</v>
      </c>
      <c r="D223" s="68">
        <f t="shared" si="13"/>
        <v>-3.3924464462901731E-3</v>
      </c>
      <c r="E223" s="68">
        <f>VLOOKUP($A223,[3]FR!$A:$T,20,1)</f>
        <v>3483.0705398085975</v>
      </c>
      <c r="F223" s="68">
        <f>VLOOKUP($A223,[3]FR!$A:$T,19,1)</f>
        <v>14.841496770762356</v>
      </c>
      <c r="G223" s="68">
        <f t="shared" si="14"/>
        <v>-4.2610382423027039E-3</v>
      </c>
      <c r="H223" s="68">
        <f>VLOOKUP($A223,[5]IT!$A:$R,18,1)</f>
        <v>2605.3910618946811</v>
      </c>
      <c r="I223" s="68">
        <f>VLOOKUP($A223,[5]IT!$A:$R,17,1)</f>
        <v>13.108597102145966</v>
      </c>
      <c r="J223" s="68">
        <f t="shared" si="15"/>
        <v>-5.0313357153429356E-3</v>
      </c>
      <c r="K223" s="68">
        <f>VLOOKUP($A223,[3]IT!$A:$T,20,1)</f>
        <v>2389.7953497226995</v>
      </c>
      <c r="L223" s="68">
        <f>VLOOKUP($A223,[3]IT!$A:$T,19,1)</f>
        <v>11.175274895040783</v>
      </c>
      <c r="M223" s="68">
        <f t="shared" si="12"/>
        <v>-4.676247652895261E-3</v>
      </c>
      <c r="N223" s="6">
        <f>VLOOKUP(A223,[4]ES!$A:$P,16,1)</f>
        <v>1751.0156840510817</v>
      </c>
      <c r="O223" s="6"/>
      <c r="P223" s="6"/>
      <c r="Q223" s="6">
        <f>VLOOKUP(A223,[3]ES!$A:$P,16,1)</f>
        <v>1681.3316819397994</v>
      </c>
    </row>
    <row r="224" spans="1:17" x14ac:dyDescent="0.3">
      <c r="A224" s="4">
        <v>48822</v>
      </c>
      <c r="B224" s="68">
        <f>VLOOKUP($A224,[5]FR!$A:$R,18,1)</f>
        <v>3677.7667542495033</v>
      </c>
      <c r="C224" s="68">
        <f>VLOOKUP($A224,[5]FR!$A:$R,17,1)</f>
        <v>12.279105258940247</v>
      </c>
      <c r="D224" s="68">
        <f t="shared" si="13"/>
        <v>-3.3387395339174956E-3</v>
      </c>
      <c r="E224" s="68">
        <f>VLOOKUP($A224,[3]FR!$A:$T,20,1)</f>
        <v>3492.3589900933221</v>
      </c>
      <c r="F224" s="68">
        <f>VLOOKUP($A224,[3]FR!$A:$T,19,1)</f>
        <v>14.673690171844722</v>
      </c>
      <c r="G224" s="68">
        <f t="shared" si="14"/>
        <v>-4.2016557328353622E-3</v>
      </c>
      <c r="H224" s="68">
        <f>VLOOKUP($A224,[5]IT!$A:$R,18,1)</f>
        <v>2610.8394252999947</v>
      </c>
      <c r="I224" s="68">
        <f>VLOOKUP($A224,[5]IT!$A:$R,17,1)</f>
        <v>12.922148164006845</v>
      </c>
      <c r="J224" s="68">
        <f t="shared" si="15"/>
        <v>-4.9494227943650904E-3</v>
      </c>
      <c r="K224" s="68">
        <f>VLOOKUP($A224,[3]IT!$A:$T,20,1)</f>
        <v>2395.2451277725268</v>
      </c>
      <c r="L224" s="68">
        <f>VLOOKUP($A224,[3]IT!$A:$T,19,1)</f>
        <v>11.029396651688149</v>
      </c>
      <c r="M224" s="68">
        <f t="shared" si="12"/>
        <v>-4.604704764369986E-3</v>
      </c>
      <c r="N224" s="6">
        <f>VLOOKUP(A224,[4]ES!$A:$P,16,1)</f>
        <v>1754.6106551214059</v>
      </c>
      <c r="O224" s="6"/>
      <c r="P224" s="6"/>
      <c r="Q224" s="6">
        <f>VLOOKUP(A224,[3]ES!$A:$P,16,1)</f>
        <v>1685.1658531359974</v>
      </c>
    </row>
    <row r="225" spans="1:17" x14ac:dyDescent="0.3">
      <c r="A225" s="4">
        <v>48852</v>
      </c>
      <c r="B225" s="68">
        <f>VLOOKUP($A225,[5]FR!$A:$R,18,1)</f>
        <v>3686.5749202747243</v>
      </c>
      <c r="C225" s="68">
        <f>VLOOKUP($A225,[5]FR!$A:$R,17,1)</f>
        <v>12.111393599803826</v>
      </c>
      <c r="D225" s="68">
        <f t="shared" si="13"/>
        <v>-3.2852698946102747E-3</v>
      </c>
      <c r="E225" s="68">
        <f>VLOOKUP($A225,[3]FR!$A:$T,20,1)</f>
        <v>3501.6722102779686</v>
      </c>
      <c r="F225" s="68">
        <f>VLOOKUP($A225,[3]FR!$A:$T,19,1)</f>
        <v>14.5059160066402</v>
      </c>
      <c r="G225" s="68">
        <f t="shared" si="14"/>
        <v>-4.1425682175684564E-3</v>
      </c>
      <c r="H225" s="68">
        <f>VLOOKUP($A225,[5]IT!$A:$R,18,1)</f>
        <v>2616.2991822593235</v>
      </c>
      <c r="I225" s="68">
        <f>VLOOKUP($A225,[5]IT!$A:$R,17,1)</f>
        <v>12.735699225867727</v>
      </c>
      <c r="J225" s="68">
        <f t="shared" si="15"/>
        <v>-4.8678298385086537E-3</v>
      </c>
      <c r="K225" s="68">
        <f>VLOOKUP($A225,[3]IT!$A:$T,20,1)</f>
        <v>2400.7073336985723</v>
      </c>
      <c r="L225" s="68">
        <f>VLOOKUP($A225,[3]IT!$A:$T,19,1)</f>
        <v>10.883518408335513</v>
      </c>
      <c r="M225" s="68">
        <f t="shared" si="12"/>
        <v>-4.5334632237608785E-3</v>
      </c>
      <c r="N225" s="6">
        <f>VLOOKUP(A225,[4]ES!$A:$P,16,1)</f>
        <v>1758.213006946291</v>
      </c>
      <c r="O225" s="6"/>
      <c r="P225" s="6"/>
      <c r="Q225" s="6">
        <f>VLOOKUP(A225,[3]ES!$A:$P,16,1)</f>
        <v>1689.008767918556</v>
      </c>
    </row>
    <row r="226" spans="1:17" x14ac:dyDescent="0.3">
      <c r="A226" s="4">
        <v>48883</v>
      </c>
      <c r="B226" s="68">
        <f>VLOOKUP($A226,[5]FR!$A:$R,18,1)</f>
        <v>3695.4041816531612</v>
      </c>
      <c r="C226" s="68">
        <f>VLOOKUP($A226,[5]FR!$A:$R,17,1)</f>
        <v>11.943681940667405</v>
      </c>
      <c r="D226" s="68">
        <f t="shared" si="13"/>
        <v>-3.2320367011449145E-3</v>
      </c>
      <c r="E226" s="68">
        <f>VLOOKUP($A226,[3]FR!$A:$T,20,1)</f>
        <v>3511.0102664174678</v>
      </c>
      <c r="F226" s="68">
        <f>VLOOKUP($A226,[3]FR!$A:$T,19,1)</f>
        <v>14.338211342249481</v>
      </c>
      <c r="G226" s="68">
        <f t="shared" si="14"/>
        <v>-4.0837850801500996E-3</v>
      </c>
      <c r="H226" s="68">
        <f>VLOOKUP($A226,[5]IT!$A:$R,18,1)</f>
        <v>2621.7703565987358</v>
      </c>
      <c r="I226" s="68">
        <f>VLOOKUP($A226,[5]IT!$A:$R,17,1)</f>
        <v>12.549250287728606</v>
      </c>
      <c r="J226" s="68">
        <f t="shared" si="15"/>
        <v>-4.7865558690689241E-3</v>
      </c>
      <c r="K226" s="68">
        <f>VLOOKUP($A226,[3]IT!$A:$T,20,1)</f>
        <v>2406.1819958418259</v>
      </c>
      <c r="L226" s="68">
        <f>VLOOKUP($A226,[3]IT!$A:$T,19,1)</f>
        <v>10.74578359648943</v>
      </c>
      <c r="M226" s="68">
        <f t="shared" si="12"/>
        <v>-4.4659064090162119E-3</v>
      </c>
      <c r="N226" s="6">
        <f>VLOOKUP(A226,[4]ES!$A:$P,16,1)</f>
        <v>1761.822754678999</v>
      </c>
      <c r="O226" s="6"/>
      <c r="P226" s="6"/>
      <c r="Q226" s="6">
        <f>VLOOKUP(A226,[3]ES!$A:$P,16,1)</f>
        <v>1692.8604462266742</v>
      </c>
    </row>
    <row r="227" spans="1:17" x14ac:dyDescent="0.3">
      <c r="A227" s="4">
        <v>48913</v>
      </c>
      <c r="B227" s="68">
        <f>VLOOKUP($A227,[5]FR!$A:$R,18,1)</f>
        <v>3704.254588907696</v>
      </c>
      <c r="C227" s="68">
        <f>VLOOKUP($A227,[5]FR!$A:$R,17,1)</f>
        <v>11.775970281530984</v>
      </c>
      <c r="D227" s="68">
        <f t="shared" si="13"/>
        <v>-3.1790391288962299E-3</v>
      </c>
      <c r="E227" s="68">
        <f>VLOOKUP($A227,[3]FR!$A:$T,20,1)</f>
        <v>3520.3732247429025</v>
      </c>
      <c r="F227" s="68">
        <f>VLOOKUP($A227,[3]FR!$A:$T,19,1)</f>
        <v>14.172261862994112</v>
      </c>
      <c r="G227" s="68">
        <f t="shared" si="14"/>
        <v>-4.0257839036453675E-3</v>
      </c>
      <c r="H227" s="68">
        <f>VLOOKUP($A227,[5]IT!$A:$R,18,1)</f>
        <v>2627.2529721941237</v>
      </c>
      <c r="I227" s="68">
        <f>VLOOKUP($A227,[5]IT!$A:$R,17,1)</f>
        <v>12.362801349589487</v>
      </c>
      <c r="J227" s="68">
        <f t="shared" si="15"/>
        <v>-4.7055999100325766E-3</v>
      </c>
      <c r="K227" s="68">
        <f>VLOOKUP($A227,[3]IT!$A:$T,20,1)</f>
        <v>2411.6691426079078</v>
      </c>
      <c r="L227" s="68">
        <f>VLOOKUP($A227,[3]IT!$A:$T,19,1)</f>
        <v>10.608048784643348</v>
      </c>
      <c r="M227" s="68">
        <f t="shared" si="12"/>
        <v>-4.3986335427305409E-3</v>
      </c>
      <c r="N227" s="6">
        <f>VLOOKUP(A227,[4]ES!$A:$P,16,1)</f>
        <v>1765.4399135039025</v>
      </c>
      <c r="O227" s="6"/>
      <c r="P227" s="6"/>
      <c r="Q227" s="6">
        <f>VLOOKUP(A227,[3]ES!$A:$P,16,1)</f>
        <v>1696.7209080450209</v>
      </c>
    </row>
    <row r="228" spans="1:17" x14ac:dyDescent="0.3">
      <c r="A228" s="4">
        <v>48944</v>
      </c>
      <c r="B228" s="68">
        <f>VLOOKUP($A228,[5]FR!$A:$R,18,1)</f>
        <v>3713.1261926822108</v>
      </c>
      <c r="C228" s="68">
        <f>VLOOKUP($A228,[5]FR!$A:$R,17,1)</f>
        <v>11.608258622394564</v>
      </c>
      <c r="D228" s="68">
        <f t="shared" si="13"/>
        <v>-3.1262763558297575E-3</v>
      </c>
      <c r="E228" s="68">
        <f>VLOOKUP($A228,[3]FR!$A:$T,20,1)</f>
        <v>3529.7611516619759</v>
      </c>
      <c r="F228" s="68">
        <f>VLOOKUP($A228,[3]FR!$A:$T,19,1)</f>
        <v>14.00632280886081</v>
      </c>
      <c r="G228" s="68">
        <f t="shared" si="14"/>
        <v>-3.9680653186026432E-3</v>
      </c>
      <c r="H228" s="68">
        <f>VLOOKUP($A228,[5]IT!$A:$R,18,1)</f>
        <v>2632.7470529713078</v>
      </c>
      <c r="I228" s="68">
        <f>VLOOKUP($A228,[5]IT!$A:$R,17,1)</f>
        <v>12.176352411450369</v>
      </c>
      <c r="J228" s="68">
        <f t="shared" si="15"/>
        <v>-4.6249609880706869E-3</v>
      </c>
      <c r="K228" s="68">
        <f>VLOOKUP($A228,[3]IT!$A:$T,20,1)</f>
        <v>2417.1688024672158</v>
      </c>
      <c r="L228" s="68">
        <f>VLOOKUP($A228,[3]IT!$A:$T,19,1)</f>
        <v>10.470313972797264</v>
      </c>
      <c r="M228" s="68">
        <f t="shared" si="12"/>
        <v>-4.3316436825223646E-3</v>
      </c>
      <c r="N228" s="6">
        <f>VLOOKUP(A228,[4]ES!$A:$P,16,1)</f>
        <v>1769.0644986365489</v>
      </c>
      <c r="O228" s="6"/>
      <c r="P228" s="6"/>
      <c r="Q228" s="6">
        <f>VLOOKUP(A228,[3]ES!$A:$P,16,1)</f>
        <v>1700.5901734038391</v>
      </c>
    </row>
    <row r="229" spans="1:17" x14ac:dyDescent="0.3">
      <c r="A229" s="4">
        <v>48975</v>
      </c>
      <c r="B229" s="68">
        <f>VLOOKUP($A229,[5]FR!$A:$R,18,1)</f>
        <v>3722.0190437418792</v>
      </c>
      <c r="C229" s="68">
        <f>VLOOKUP($A229,[5]FR!$A:$R,17,1)</f>
        <v>11.44058643908714</v>
      </c>
      <c r="D229" s="68">
        <f t="shared" si="13"/>
        <v>-3.0737581685196078E-3</v>
      </c>
      <c r="E229" s="68">
        <f>VLOOKUP($A229,[3]FR!$A:$T,20,1)</f>
        <v>3539.1741137594836</v>
      </c>
      <c r="F229" s="68">
        <f>VLOOKUP($A229,[3]FR!$A:$T,19,1)</f>
        <v>13.840416188440622</v>
      </c>
      <c r="G229" s="68">
        <f t="shared" si="14"/>
        <v>-3.9106344428301255E-3</v>
      </c>
      <c r="H229" s="68">
        <f>VLOOKUP($A229,[5]IT!$A:$R,18,1)</f>
        <v>2638.2526229061423</v>
      </c>
      <c r="I229" s="68">
        <f>VLOOKUP($A229,[5]IT!$A:$R,17,1)</f>
        <v>11.990010852418784</v>
      </c>
      <c r="J229" s="68">
        <f t="shared" si="15"/>
        <v>-4.5446788333754415E-3</v>
      </c>
      <c r="K229" s="68">
        <f>VLOOKUP($A229,[3]IT!$A:$T,20,1)</f>
        <v>2422.6810039550724</v>
      </c>
      <c r="L229" s="68">
        <f>VLOOKUP($A229,[3]IT!$A:$T,19,1)</f>
        <v>10.332615461278662</v>
      </c>
      <c r="M229" s="68">
        <f t="shared" si="12"/>
        <v>-4.264950872364324E-3</v>
      </c>
      <c r="N229" s="6">
        <f>VLOOKUP(A229,[4]ES!$A:$P,16,1)</f>
        <v>1772.6965253237242</v>
      </c>
      <c r="O229" s="6"/>
      <c r="P229" s="6"/>
      <c r="Q229" s="6">
        <f>VLOOKUP(A229,[3]ES!$A:$P,16,1)</f>
        <v>1704.4682623790493</v>
      </c>
    </row>
    <row r="230" spans="1:17" x14ac:dyDescent="0.3">
      <c r="A230" s="4">
        <v>49003</v>
      </c>
      <c r="B230" s="68">
        <f>VLOOKUP($A230,[5]FR!$A:$R,18,1)</f>
        <v>3730.9331929734558</v>
      </c>
      <c r="C230" s="68">
        <f>VLOOKUP($A230,[5]FR!$A:$R,17,1)</f>
        <v>11.272914255779718</v>
      </c>
      <c r="D230" s="68">
        <f t="shared" si="13"/>
        <v>-3.0214730933832402E-3</v>
      </c>
      <c r="E230" s="68">
        <f>VLOOKUP($A230,[3]FR!$A:$T,20,1)</f>
        <v>3548.6121777977864</v>
      </c>
      <c r="F230" s="68">
        <f>VLOOKUP($A230,[3]FR!$A:$T,19,1)</f>
        <v>13.674511653044844</v>
      </c>
      <c r="G230" s="68">
        <f t="shared" si="14"/>
        <v>-3.8534815775588733E-3</v>
      </c>
      <c r="H230" s="68">
        <f>VLOOKUP($A230,[5]IT!$A:$R,18,1)</f>
        <v>2643.7697060246205</v>
      </c>
      <c r="I230" s="68">
        <f>VLOOKUP($A230,[5]IT!$A:$R,17,1)</f>
        <v>11.803669293387202</v>
      </c>
      <c r="J230" s="68">
        <f t="shared" si="15"/>
        <v>-4.4647116072511943E-3</v>
      </c>
      <c r="K230" s="68">
        <f>VLOOKUP($A230,[3]IT!$A:$T,20,1)</f>
        <v>2428.2057756718723</v>
      </c>
      <c r="L230" s="68">
        <f>VLOOKUP($A230,[3]IT!$A:$T,19,1)</f>
        <v>10.19491694976006</v>
      </c>
      <c r="M230" s="68">
        <f t="shared" si="12"/>
        <v>-4.1985391237854119E-3</v>
      </c>
      <c r="N230" s="6">
        <f>VLOOKUP(A230,[4]ES!$A:$P,16,1)</f>
        <v>1776.3360088435172</v>
      </c>
      <c r="O230" s="6"/>
      <c r="P230" s="6"/>
      <c r="Q230" s="6">
        <f>VLOOKUP(A230,[3]ES!$A:$P,16,1)</f>
        <v>1708.3551950923543</v>
      </c>
    </row>
    <row r="231" spans="1:17" x14ac:dyDescent="0.3">
      <c r="A231" s="4">
        <v>49034</v>
      </c>
      <c r="B231" s="68">
        <f>VLOOKUP($A231,[5]FR!$A:$R,18,1)</f>
        <v>3739.8686913855686</v>
      </c>
      <c r="C231" s="68">
        <f>VLOOKUP($A231,[5]FR!$A:$R,17,1)</f>
        <v>11.105242072472295</v>
      </c>
      <c r="D231" s="68">
        <f t="shared" si="13"/>
        <v>-2.9694203162940352E-3</v>
      </c>
      <c r="E231" s="68">
        <f>VLOOKUP($A231,[3]FR!$A:$T,20,1)</f>
        <v>3558.0754107172825</v>
      </c>
      <c r="F231" s="68">
        <f>VLOOKUP($A231,[3]FR!$A:$T,19,1)</f>
        <v>13.508613346104131</v>
      </c>
      <c r="G231" s="68">
        <f t="shared" si="14"/>
        <v>-3.7966068131706325E-3</v>
      </c>
      <c r="H231" s="68">
        <f>VLOOKUP($A231,[5]IT!$A:$R,18,1)</f>
        <v>2649.2983264029776</v>
      </c>
      <c r="I231" s="68">
        <f>VLOOKUP($A231,[5]IT!$A:$R,17,1)</f>
        <v>11.617327734355619</v>
      </c>
      <c r="J231" s="68">
        <f t="shared" si="15"/>
        <v>-4.3850583449123199E-3</v>
      </c>
      <c r="K231" s="68">
        <f>VLOOKUP($A231,[3]IT!$A:$T,20,1)</f>
        <v>2433.7431462832333</v>
      </c>
      <c r="L231" s="68">
        <f>VLOOKUP($A231,[3]IT!$A:$T,19,1)</f>
        <v>10.057218438241458</v>
      </c>
      <c r="M231" s="68">
        <f t="shared" si="12"/>
        <v>-4.1324075030681248E-3</v>
      </c>
      <c r="N231" s="6">
        <f>VLOOKUP(A231,[4]ES!$A:$P,16,1)</f>
        <v>1779.9829645053837</v>
      </c>
      <c r="O231" s="6"/>
      <c r="P231" s="6"/>
      <c r="Q231" s="6">
        <f>VLOOKUP(A231,[3]ES!$A:$P,16,1)</f>
        <v>1712.2509917113423</v>
      </c>
    </row>
    <row r="232" spans="1:17" x14ac:dyDescent="0.3">
      <c r="A232" s="4">
        <v>49064</v>
      </c>
      <c r="B232" s="68">
        <f>VLOOKUP($A232,[5]FR!$A:$R,18,1)</f>
        <v>3748.8255901090088</v>
      </c>
      <c r="C232" s="68">
        <f>VLOOKUP($A232,[5]FR!$A:$R,17,1)</f>
        <v>10.937569889164873</v>
      </c>
      <c r="D232" s="68">
        <f t="shared" si="13"/>
        <v>-2.9175990256849558E-3</v>
      </c>
      <c r="E232" s="68">
        <f>VLOOKUP($A232,[3]FR!$A:$T,20,1)</f>
        <v>3567.563879636883</v>
      </c>
      <c r="F232" s="68">
        <f>VLOOKUP($A232,[3]FR!$A:$T,19,1)</f>
        <v>13.343247878735928</v>
      </c>
      <c r="G232" s="68">
        <f t="shared" si="14"/>
        <v>-3.7401566808367964E-3</v>
      </c>
      <c r="H232" s="68">
        <f>VLOOKUP($A232,[5]IT!$A:$R,18,1)</f>
        <v>2654.8385081677966</v>
      </c>
      <c r="I232" s="68">
        <f>VLOOKUP($A232,[5]IT!$A:$R,17,1)</f>
        <v>11.430986175324035</v>
      </c>
      <c r="J232" s="68">
        <f t="shared" si="15"/>
        <v>-4.3057180842284021E-3</v>
      </c>
      <c r="K232" s="68">
        <f>VLOOKUP($A232,[3]IT!$A:$T,20,1)</f>
        <v>2439.2931445201411</v>
      </c>
      <c r="L232" s="68">
        <f>VLOOKUP($A232,[3]IT!$A:$T,19,1)</f>
        <v>9.9195199267228578</v>
      </c>
      <c r="M232" s="68">
        <f t="shared" si="12"/>
        <v>-4.0665550792888527E-3</v>
      </c>
      <c r="N232" s="6">
        <f>VLOOKUP(A232,[4]ES!$A:$P,16,1)</f>
        <v>1783.6374076502116</v>
      </c>
      <c r="O232" s="6"/>
      <c r="P232" s="6"/>
      <c r="Q232" s="6">
        <f>VLOOKUP(A232,[3]ES!$A:$P,16,1)</f>
        <v>1716.1556724495931</v>
      </c>
    </row>
    <row r="233" spans="1:17" x14ac:dyDescent="0.3">
      <c r="A233" s="4">
        <v>49095</v>
      </c>
      <c r="B233" s="68">
        <f>VLOOKUP($A233,[5]FR!$A:$R,18,1)</f>
        <v>3757.8039403970261</v>
      </c>
      <c r="C233" s="68">
        <f>VLOOKUP($A233,[5]FR!$A:$R,17,1)</f>
        <v>10.769897705857451</v>
      </c>
      <c r="D233" s="68">
        <f t="shared" si="13"/>
        <v>-2.8660084125409616E-3</v>
      </c>
      <c r="E233" s="68">
        <f>VLOOKUP($A233,[3]FR!$A:$T,20,1)</f>
        <v>3577.0776518544872</v>
      </c>
      <c r="F233" s="68">
        <f>VLOOKUP($A233,[3]FR!$A:$T,19,1)</f>
        <v>13.177889651035835</v>
      </c>
      <c r="G233" s="68">
        <f t="shared" si="14"/>
        <v>-3.6839819913341656E-3</v>
      </c>
      <c r="H233" s="68">
        <f>VLOOKUP($A233,[5]IT!$A:$R,18,1)</f>
        <v>2660.3902754961146</v>
      </c>
      <c r="I233" s="68">
        <f>VLOOKUP($A233,[5]IT!$A:$R,17,1)</f>
        <v>11.246560044355496</v>
      </c>
      <c r="J233" s="68">
        <f t="shared" si="15"/>
        <v>-4.2274098458197889E-3</v>
      </c>
      <c r="K233" s="68">
        <f>VLOOKUP($A233,[3]IT!$A:$T,20,1)</f>
        <v>2444.8557991791031</v>
      </c>
      <c r="L233" s="68">
        <f>VLOOKUP($A233,[3]IT!$A:$T,19,1)</f>
        <v>9.7818214152042557</v>
      </c>
      <c r="M233" s="68">
        <f t="shared" si="12"/>
        <v>-4.0009809243099935E-3</v>
      </c>
      <c r="N233" s="6">
        <f>VLOOKUP(A233,[4]ES!$A:$P,16,1)</f>
        <v>1787.2993536503843</v>
      </c>
      <c r="O233" s="6"/>
      <c r="P233" s="6"/>
      <c r="Q233" s="6">
        <f>VLOOKUP(A233,[3]ES!$A:$P,16,1)</f>
        <v>1720.0692575667824</v>
      </c>
    </row>
    <row r="234" spans="1:17" x14ac:dyDescent="0.3">
      <c r="A234" s="4">
        <v>49125</v>
      </c>
      <c r="B234" s="68">
        <f>VLOOKUP($A234,[5]FR!$A:$R,18,1)</f>
        <v>3766.8037936256192</v>
      </c>
      <c r="C234" s="68">
        <f>VLOOKUP($A234,[5]FR!$A:$R,17,1)</f>
        <v>10.602225522550027</v>
      </c>
      <c r="D234" s="68">
        <f t="shared" si="13"/>
        <v>-2.8146476703914507E-3</v>
      </c>
      <c r="E234" s="68">
        <f>VLOOKUP($A234,[3]FR!$A:$T,20,1)</f>
        <v>3586.6167948474613</v>
      </c>
      <c r="F234" s="68">
        <f>VLOOKUP($A234,[3]FR!$A:$T,19,1)</f>
        <v>13.028958456143284</v>
      </c>
      <c r="G234" s="68">
        <f t="shared" si="14"/>
        <v>-3.6326597463271527E-3</v>
      </c>
      <c r="H234" s="68">
        <f>VLOOKUP($A234,[5]IT!$A:$R,18,1)</f>
        <v>2665.9536526155257</v>
      </c>
      <c r="I234" s="68">
        <f>VLOOKUP($A234,[5]IT!$A:$R,17,1)</f>
        <v>11.062133913386939</v>
      </c>
      <c r="J234" s="68">
        <f t="shared" si="15"/>
        <v>-4.1494096877993554E-3</v>
      </c>
      <c r="K234" s="68">
        <f>VLOOKUP($A234,[3]IT!$A:$T,20,1)</f>
        <v>2450.4311391222936</v>
      </c>
      <c r="L234" s="68">
        <f>VLOOKUP($A234,[3]IT!$A:$T,19,1)</f>
        <v>9.6441229036856537</v>
      </c>
      <c r="M234" s="68">
        <f t="shared" si="12"/>
        <v>-3.9356841127721016E-3</v>
      </c>
      <c r="N234" s="6">
        <f>VLOOKUP(A234,[4]ES!$A:$P,16,1)</f>
        <v>1790.9688179098459</v>
      </c>
      <c r="O234" s="6"/>
      <c r="P234" s="6"/>
      <c r="Q234" s="6">
        <f>VLOOKUP(A234,[3]ES!$A:$P,16,1)</f>
        <v>1723.9917673687862</v>
      </c>
    </row>
    <row r="235" spans="1:17" x14ac:dyDescent="0.3">
      <c r="A235" s="4">
        <v>49156</v>
      </c>
      <c r="B235" s="68">
        <f>VLOOKUP($A235,[5]FR!$A:$R,18,1)</f>
        <v>3775.8252012938324</v>
      </c>
      <c r="C235" s="68">
        <f>VLOOKUP($A235,[5]FR!$A:$R,17,1)</f>
        <v>10.434553339242605</v>
      </c>
      <c r="D235" s="68">
        <f t="shared" si="13"/>
        <v>-2.7635159953027164E-3</v>
      </c>
      <c r="E235" s="68">
        <f>VLOOKUP($A235,[3]FR!$A:$T,20,1)</f>
        <v>3596.1813762731167</v>
      </c>
      <c r="F235" s="68">
        <f>VLOOKUP($A235,[3]FR!$A:$T,19,1)</f>
        <v>12.880048980255046</v>
      </c>
      <c r="G235" s="68">
        <f t="shared" si="14"/>
        <v>-3.5815904796223639E-3</v>
      </c>
      <c r="H235" s="68">
        <f>VLOOKUP($A235,[5]IT!$A:$R,18,1)</f>
        <v>2671.5286638042908</v>
      </c>
      <c r="I235" s="68">
        <f>VLOOKUP($A235,[5]IT!$A:$R,17,1)</f>
        <v>10.877707782418383</v>
      </c>
      <c r="J235" s="68">
        <f t="shared" si="15"/>
        <v>-4.0717166653673068E-3</v>
      </c>
      <c r="K235" s="68">
        <f>VLOOKUP($A235,[3]IT!$A:$T,20,1)</f>
        <v>2456.0191932777061</v>
      </c>
      <c r="L235" s="68">
        <f>VLOOKUP($A235,[3]IT!$A:$T,19,1)</f>
        <v>9.5064243921670517</v>
      </c>
      <c r="M235" s="68">
        <f t="shared" si="12"/>
        <v>-3.8706637220860449E-3</v>
      </c>
      <c r="N235" s="6">
        <f>VLOOKUP(A235,[4]ES!$A:$P,16,1)</f>
        <v>1794.645815864166</v>
      </c>
      <c r="O235" s="6"/>
      <c r="P235" s="6"/>
      <c r="Q235" s="6">
        <f>VLOOKUP(A235,[3]ES!$A:$P,16,1)</f>
        <v>1727.9232222077874</v>
      </c>
    </row>
    <row r="236" spans="1:17" x14ac:dyDescent="0.3">
      <c r="A236" s="4">
        <v>49187</v>
      </c>
      <c r="B236" s="68">
        <f>VLOOKUP($A236,[5]FR!$A:$R,18,1)</f>
        <v>3784.8682150240475</v>
      </c>
      <c r="C236" s="68">
        <f>VLOOKUP($A236,[5]FR!$A:$R,17,1)</f>
        <v>10.266941371280033</v>
      </c>
      <c r="D236" s="68">
        <f t="shared" si="13"/>
        <v>-2.7126284953661989E-3</v>
      </c>
      <c r="E236" s="68">
        <f>VLOOKUP($A236,[3]FR!$A:$T,20,1)</f>
        <v>3605.7714639691876</v>
      </c>
      <c r="F236" s="68">
        <f>VLOOKUP($A236,[3]FR!$A:$T,19,1)</f>
        <v>12.73119637919943</v>
      </c>
      <c r="G236" s="68">
        <f t="shared" si="14"/>
        <v>-3.5307829424067521E-3</v>
      </c>
      <c r="H236" s="68">
        <f>VLOOKUP($A236,[5]IT!$A:$R,18,1)</f>
        <v>2677.1153333914394</v>
      </c>
      <c r="I236" s="68">
        <f>VLOOKUP($A236,[5]IT!$A:$R,17,1)</f>
        <v>10.696613609129964</v>
      </c>
      <c r="J236" s="68">
        <f t="shared" si="15"/>
        <v>-3.9955744437723626E-3</v>
      </c>
      <c r="K236" s="68">
        <f>VLOOKUP($A236,[3]IT!$A:$T,20,1)</f>
        <v>2461.6199906393017</v>
      </c>
      <c r="L236" s="68">
        <f>VLOOKUP($A236,[3]IT!$A:$T,19,1)</f>
        <v>9.3698524753188774</v>
      </c>
      <c r="M236" s="68">
        <f t="shared" si="12"/>
        <v>-3.8063764963516787E-3</v>
      </c>
      <c r="N236" s="6">
        <f>VLOOKUP(A236,[4]ES!$A:$P,16,1)</f>
        <v>1798.3303629806051</v>
      </c>
      <c r="O236" s="6"/>
      <c r="P236" s="6"/>
      <c r="Q236" s="6">
        <f>VLOOKUP(A236,[3]ES!$A:$P,16,1)</f>
        <v>1731.8636424823803</v>
      </c>
    </row>
    <row r="237" spans="1:17" x14ac:dyDescent="0.3">
      <c r="A237" s="4">
        <v>49217</v>
      </c>
      <c r="B237" s="68">
        <f>VLOOKUP($A237,[5]FR!$A:$R,18,1)</f>
        <v>3793.9328865622829</v>
      </c>
      <c r="C237" s="68">
        <f>VLOOKUP($A237,[5]FR!$A:$R,17,1)</f>
        <v>10.09932940331746</v>
      </c>
      <c r="D237" s="68">
        <f t="shared" si="13"/>
        <v>-2.6619683861800083E-3</v>
      </c>
      <c r="E237" s="68">
        <f>VLOOKUP($A237,[3]FR!$A:$T,20,1)</f>
        <v>3615.3871259543162</v>
      </c>
      <c r="F237" s="68">
        <f>VLOOKUP($A237,[3]FR!$A:$T,19,1)</f>
        <v>12.582350801142926</v>
      </c>
      <c r="G237" s="68">
        <f t="shared" si="14"/>
        <v>-3.4802222729666036E-3</v>
      </c>
      <c r="H237" s="68">
        <f>VLOOKUP($A237,[5]IT!$A:$R,18,1)</f>
        <v>2682.7136857568789</v>
      </c>
      <c r="I237" s="68">
        <f>VLOOKUP($A237,[5]IT!$A:$R,17,1)</f>
        <v>10.537455257177134</v>
      </c>
      <c r="J237" s="68">
        <f t="shared" si="15"/>
        <v>-3.9279090098666954E-3</v>
      </c>
      <c r="K237" s="68">
        <f>VLOOKUP($A237,[3]IT!$A:$T,20,1)</f>
        <v>2467.2335602671606</v>
      </c>
      <c r="L237" s="68">
        <f>VLOOKUP($A237,[3]IT!$A:$T,19,1)</f>
        <v>9.246182334364919</v>
      </c>
      <c r="M237" s="68">
        <f t="shared" si="12"/>
        <v>-3.7475910198642524E-3</v>
      </c>
      <c r="N237" s="6">
        <f>VLOOKUP(A237,[4]ES!$A:$P,16,1)</f>
        <v>1802.0224747581785</v>
      </c>
      <c r="O237" s="6"/>
      <c r="P237" s="6"/>
      <c r="Q237" s="6">
        <f>VLOOKUP(A237,[3]ES!$A:$P,16,1)</f>
        <v>1735.8130486376772</v>
      </c>
    </row>
    <row r="238" spans="1:17" x14ac:dyDescent="0.3">
      <c r="A238" s="4">
        <v>49248</v>
      </c>
      <c r="B238" s="68">
        <f>VLOOKUP($A238,[5]FR!$A:$R,18,1)</f>
        <v>3803.0192677784853</v>
      </c>
      <c r="C238" s="68">
        <f>VLOOKUP($A238,[5]FR!$A:$R,17,1)</f>
        <v>9.9317174353548889</v>
      </c>
      <c r="D238" s="68">
        <f t="shared" si="13"/>
        <v>-2.6115348716485606E-3</v>
      </c>
      <c r="E238" s="68">
        <f>VLOOKUP($A238,[3]FR!$A:$T,20,1)</f>
        <v>3625.0284304285301</v>
      </c>
      <c r="F238" s="68">
        <f>VLOOKUP($A238,[3]FR!$A:$T,19,1)</f>
        <v>12.433505223086422</v>
      </c>
      <c r="G238" s="68">
        <f t="shared" si="14"/>
        <v>-3.429905575007202E-3</v>
      </c>
      <c r="H238" s="68">
        <f>VLOOKUP($A238,[5]IT!$A:$R,18,1)</f>
        <v>2688.3237453314982</v>
      </c>
      <c r="I238" s="68">
        <f>VLOOKUP($A238,[5]IT!$A:$R,17,1)</f>
        <v>10.378296905224307</v>
      </c>
      <c r="J238" s="68">
        <f t="shared" si="15"/>
        <v>-3.8605085876457766E-3</v>
      </c>
      <c r="K238" s="68">
        <f>VLOOKUP($A238,[3]IT!$A:$T,20,1)</f>
        <v>2472.8599312876336</v>
      </c>
      <c r="L238" s="68">
        <f>VLOOKUP($A238,[3]IT!$A:$T,19,1)</f>
        <v>9.1225121934109588</v>
      </c>
      <c r="M238" s="68">
        <f t="shared" si="12"/>
        <v>-3.6890533418367979E-3</v>
      </c>
      <c r="N238" s="6">
        <f>VLOOKUP(A238,[4]ES!$A:$P,16,1)</f>
        <v>1805.7221667277227</v>
      </c>
      <c r="O238" s="6"/>
      <c r="P238" s="6"/>
      <c r="Q238" s="6">
        <f>VLOOKUP(A238,[3]ES!$A:$P,16,1)</f>
        <v>1739.7714611654139</v>
      </c>
    </row>
    <row r="239" spans="1:17" x14ac:dyDescent="0.3">
      <c r="A239" s="4">
        <v>49278</v>
      </c>
      <c r="B239" s="68">
        <f>VLOOKUP($A239,[5]FR!$A:$R,18,1)</f>
        <v>3812.1274106668293</v>
      </c>
      <c r="C239" s="68">
        <f>VLOOKUP($A239,[5]FR!$A:$R,17,1)</f>
        <v>9.7641054673923158</v>
      </c>
      <c r="D239" s="68">
        <f t="shared" si="13"/>
        <v>-2.5613271581823513E-3</v>
      </c>
      <c r="E239" s="68">
        <f>VLOOKUP($A239,[3]FR!$A:$T,20,1)</f>
        <v>3634.695445773732</v>
      </c>
      <c r="F239" s="68">
        <f>VLOOKUP($A239,[3]FR!$A:$T,19,1)</f>
        <v>12.285157734195536</v>
      </c>
      <c r="G239" s="68">
        <f t="shared" si="14"/>
        <v>-3.3799689458109045E-3</v>
      </c>
      <c r="H239" s="68">
        <f>VLOOKUP($A239,[5]IT!$A:$R,18,1)</f>
        <v>2693.9455365972776</v>
      </c>
      <c r="I239" s="68">
        <f>VLOOKUP($A239,[5]IT!$A:$R,17,1)</f>
        <v>10.219138553271478</v>
      </c>
      <c r="J239" s="68">
        <f t="shared" si="15"/>
        <v>-3.7933723657157786E-3</v>
      </c>
      <c r="K239" s="68">
        <f>VLOOKUP($A239,[3]IT!$A:$T,20,1)</f>
        <v>2478.4991328934921</v>
      </c>
      <c r="L239" s="68">
        <f>VLOOKUP($A239,[3]IT!$A:$T,19,1)</f>
        <v>8.9988420524570003</v>
      </c>
      <c r="M239" s="68">
        <f t="shared" si="12"/>
        <v>-3.6307626389812035E-3</v>
      </c>
      <c r="N239" s="6">
        <f>VLOOKUP(A239,[4]ES!$A:$P,16,1)</f>
        <v>1809.4294544519596</v>
      </c>
      <c r="O239" s="6"/>
      <c r="P239" s="6"/>
      <c r="Q239" s="6">
        <f>VLOOKUP(A239,[3]ES!$A:$P,16,1)</f>
        <v>1743.7389006040569</v>
      </c>
    </row>
    <row r="240" spans="1:17" x14ac:dyDescent="0.3">
      <c r="A240" s="4">
        <v>49309</v>
      </c>
      <c r="B240" s="68">
        <f>VLOOKUP($A240,[5]FR!$A:$R,18,1)</f>
        <v>3821.2573673460151</v>
      </c>
      <c r="C240" s="68">
        <f>VLOOKUP($A240,[5]FR!$A:$R,17,1)</f>
        <v>9.5964934994297444</v>
      </c>
      <c r="D240" s="68">
        <f t="shared" si="13"/>
        <v>-2.5113444546905287E-3</v>
      </c>
      <c r="E240" s="68">
        <f>VLOOKUP($A240,[3]FR!$A:$T,20,1)</f>
        <v>3644.3882405541785</v>
      </c>
      <c r="F240" s="68">
        <f>VLOOKUP($A240,[3]FR!$A:$T,19,1)</f>
        <v>12.136958513707425</v>
      </c>
      <c r="G240" s="68">
        <f t="shared" si="14"/>
        <v>-3.3303143662492545E-3</v>
      </c>
      <c r="H240" s="68">
        <f>VLOOKUP($A240,[5]IT!$A:$R,18,1)</f>
        <v>2699.5790840873919</v>
      </c>
      <c r="I240" s="68">
        <f>VLOOKUP($A240,[5]IT!$A:$R,17,1)</f>
        <v>10.060316762700465</v>
      </c>
      <c r="J240" s="68">
        <f t="shared" si="15"/>
        <v>-3.7266242067145855E-3</v>
      </c>
      <c r="K240" s="68">
        <f>VLOOKUP($A240,[3]IT!$A:$T,20,1)</f>
        <v>2484.1511943440787</v>
      </c>
      <c r="L240" s="68">
        <f>VLOOKUP($A240,[3]IT!$A:$T,19,1)</f>
        <v>8.875241272218334</v>
      </c>
      <c r="M240" s="68">
        <f t="shared" si="12"/>
        <v>-3.5727460117667168E-3</v>
      </c>
      <c r="N240" s="6">
        <f>VLOOKUP(A240,[4]ES!$A:$P,16,1)</f>
        <v>1813.1443535255635</v>
      </c>
      <c r="O240" s="6"/>
      <c r="P240" s="6"/>
      <c r="Q240" s="6">
        <f>VLOOKUP(A240,[3]ES!$A:$P,16,1)</f>
        <v>1747.7153875389088</v>
      </c>
    </row>
    <row r="241" spans="1:17" x14ac:dyDescent="0.3">
      <c r="A241" s="4">
        <v>49340</v>
      </c>
      <c r="B241" s="68">
        <f>VLOOKUP($A241,[5]FR!$A:$R,18,1)</f>
        <v>3830.4091900595658</v>
      </c>
      <c r="C241" s="68">
        <f>VLOOKUP($A241,[5]FR!$A:$R,17,1)</f>
        <v>9.433947703388851</v>
      </c>
      <c r="D241" s="68">
        <f t="shared" si="13"/>
        <v>-2.4629085915601999E-3</v>
      </c>
      <c r="E241" s="68">
        <f>VLOOKUP($A241,[3]FR!$A:$T,20,1)</f>
        <v>3654.1068835169722</v>
      </c>
      <c r="F241" s="68">
        <f>VLOOKUP($A241,[3]FR!$A:$T,19,1)</f>
        <v>11.988759293219315</v>
      </c>
      <c r="G241" s="68">
        <f t="shared" si="14"/>
        <v>-3.2809000052238433E-3</v>
      </c>
      <c r="H241" s="68">
        <f>VLOOKUP($A241,[5]IT!$A:$R,18,1)</f>
        <v>2705.2244123863211</v>
      </c>
      <c r="I241" s="68">
        <f>VLOOKUP($A241,[5]IT!$A:$R,17,1)</f>
        <v>9.9018142486803296</v>
      </c>
      <c r="J241" s="68">
        <f t="shared" si="15"/>
        <v>-3.6602561337770066E-3</v>
      </c>
      <c r="K241" s="68">
        <f>VLOOKUP($A241,[3]IT!$A:$T,20,1)</f>
        <v>2489.8161449654613</v>
      </c>
      <c r="L241" s="68">
        <f>VLOOKUP($A241,[3]IT!$A:$T,19,1)</f>
        <v>8.7517294927975176</v>
      </c>
      <c r="M241" s="68">
        <f t="shared" si="12"/>
        <v>-3.5150103394156122E-3</v>
      </c>
      <c r="N241" s="6">
        <f>VLOOKUP(A241,[4]ES!$A:$P,16,1)</f>
        <v>1816.8668795752249</v>
      </c>
      <c r="O241" s="6"/>
      <c r="P241" s="6"/>
      <c r="Q241" s="6">
        <f>VLOOKUP(A241,[3]ES!$A:$P,16,1)</f>
        <v>1751.7009426022157</v>
      </c>
    </row>
    <row r="242" spans="1:17" x14ac:dyDescent="0.3">
      <c r="A242" s="4">
        <v>49368</v>
      </c>
      <c r="B242" s="68">
        <f>VLOOKUP($A242,[5]FR!$A:$R,18,1)</f>
        <v>3839.5829311761258</v>
      </c>
      <c r="C242" s="68">
        <f>VLOOKUP($A242,[5]FR!$A:$R,17,1)</f>
        <v>9.2714019073479594</v>
      </c>
      <c r="D242" s="68">
        <f t="shared" si="13"/>
        <v>-2.414689843541934E-3</v>
      </c>
      <c r="E242" s="68">
        <f>VLOOKUP($A242,[3]FR!$A:$T,20,1)</f>
        <v>3663.8514435925431</v>
      </c>
      <c r="F242" s="68">
        <f>VLOOKUP($A242,[3]FR!$A:$T,19,1)</f>
        <v>11.840560072731204</v>
      </c>
      <c r="G242" s="68">
        <f t="shared" si="14"/>
        <v>-3.2317249361838462E-3</v>
      </c>
      <c r="H242" s="68">
        <f>VLOOKUP($A242,[5]IT!$A:$R,18,1)</f>
        <v>2710.8815461299546</v>
      </c>
      <c r="I242" s="68">
        <f>VLOOKUP($A242,[5]IT!$A:$R,17,1)</f>
        <v>9.7433117346601943</v>
      </c>
      <c r="J242" s="68">
        <f t="shared" si="15"/>
        <v>-3.5941488290293293E-3</v>
      </c>
      <c r="K242" s="68">
        <f>VLOOKUP($A242,[3]IT!$A:$T,20,1)</f>
        <v>2495.4940141505836</v>
      </c>
      <c r="L242" s="68">
        <f>VLOOKUP($A242,[3]IT!$A:$T,19,1)</f>
        <v>8.6282177133767011</v>
      </c>
      <c r="M242" s="68">
        <f t="shared" si="12"/>
        <v>-3.4575188978417863E-3</v>
      </c>
      <c r="N242" s="6">
        <f>VLOOKUP(A242,[4]ES!$A:$P,16,1)</f>
        <v>1820.5970482597177</v>
      </c>
      <c r="O242" s="6"/>
      <c r="P242" s="6"/>
      <c r="Q242" s="6">
        <f>VLOOKUP(A242,[3]ES!$A:$P,16,1)</f>
        <v>1755.6955864732749</v>
      </c>
    </row>
    <row r="243" spans="1:17" x14ac:dyDescent="0.3">
      <c r="A243" s="4">
        <v>49399</v>
      </c>
      <c r="B243" s="68">
        <f>VLOOKUP($A243,[5]FR!$A:$R,18,1)</f>
        <v>3848.7786431897616</v>
      </c>
      <c r="C243" s="68">
        <f>VLOOKUP($A243,[5]FR!$A:$R,17,1)</f>
        <v>9.1088561113070678</v>
      </c>
      <c r="D243" s="68">
        <f t="shared" si="13"/>
        <v>-2.366687449647117E-3</v>
      </c>
      <c r="E243" s="68">
        <f>VLOOKUP($A243,[3]FR!$A:$T,20,1)</f>
        <v>3673.6219898951445</v>
      </c>
      <c r="F243" s="68">
        <f>VLOOKUP($A243,[3]FR!$A:$T,19,1)</f>
        <v>11.692758519723156</v>
      </c>
      <c r="G243" s="68">
        <f t="shared" si="14"/>
        <v>-3.1828964852360603E-3</v>
      </c>
      <c r="H243" s="68">
        <f>VLOOKUP($A243,[5]IT!$A:$R,18,1)</f>
        <v>2716.5505100057007</v>
      </c>
      <c r="I243" s="68">
        <f>VLOOKUP($A243,[5]IT!$A:$R,17,1)</f>
        <v>9.5848092206400608</v>
      </c>
      <c r="J243" s="68">
        <f t="shared" si="15"/>
        <v>-3.5283014931387921E-3</v>
      </c>
      <c r="K243" s="68">
        <f>VLOOKUP($A243,[3]IT!$A:$T,20,1)</f>
        <v>2501.1848313594178</v>
      </c>
      <c r="L243" s="68">
        <f>VLOOKUP($A243,[3]IT!$A:$T,19,1)</f>
        <v>8.5047059339558846</v>
      </c>
      <c r="M243" s="68">
        <f t="shared" si="12"/>
        <v>-3.4002708745572777E-3</v>
      </c>
      <c r="N243" s="6">
        <f>VLOOKUP(A243,[4]ES!$A:$P,16,1)</f>
        <v>1824.3348752699642</v>
      </c>
      <c r="O243" s="6"/>
      <c r="P243" s="6"/>
      <c r="Q243" s="6">
        <f>VLOOKUP(A243,[3]ES!$A:$P,16,1)</f>
        <v>1759.699339878541</v>
      </c>
    </row>
    <row r="244" spans="1:17" x14ac:dyDescent="0.3">
      <c r="A244" s="4">
        <v>49429</v>
      </c>
      <c r="B244" s="68">
        <f>VLOOKUP($A244,[5]FR!$A:$R,18,1)</f>
        <v>3857.9963787202619</v>
      </c>
      <c r="C244" s="68">
        <f>VLOOKUP($A244,[5]FR!$A:$R,17,1)</f>
        <v>8.9463103152661763</v>
      </c>
      <c r="D244" s="68">
        <f t="shared" si="13"/>
        <v>-2.3189006512841161E-3</v>
      </c>
      <c r="E244" s="68">
        <f>VLOOKUP($A244,[3]FR!$A:$T,20,1)</f>
        <v>3683.4185917233372</v>
      </c>
      <c r="F244" s="68">
        <f>VLOOKUP($A244,[3]FR!$A:$T,19,1)</f>
        <v>11.54539280410498</v>
      </c>
      <c r="G244" s="68">
        <f t="shared" si="14"/>
        <v>-3.1344232311927684E-3</v>
      </c>
      <c r="H244" s="68">
        <f>VLOOKUP($A244,[5]IT!$A:$R,18,1)</f>
        <v>2722.231328752594</v>
      </c>
      <c r="I244" s="68">
        <f>VLOOKUP($A244,[5]IT!$A:$R,17,1)</f>
        <v>9.4263067066199255</v>
      </c>
      <c r="J244" s="68">
        <f t="shared" si="15"/>
        <v>-3.4627133289731609E-3</v>
      </c>
      <c r="K244" s="68">
        <f>VLOOKUP($A244,[3]IT!$A:$T,20,1)</f>
        <v>2506.8886261191178</v>
      </c>
      <c r="L244" s="68">
        <f>VLOOKUP($A244,[3]IT!$A:$T,19,1)</f>
        <v>8.3881573158609619</v>
      </c>
      <c r="M244" s="68">
        <f t="shared" si="12"/>
        <v>-3.3460430704680172E-3</v>
      </c>
      <c r="N244" s="6">
        <f>VLOOKUP(A244,[4]ES!$A:$P,16,1)</f>
        <v>1828.0803763291012</v>
      </c>
      <c r="O244" s="6"/>
      <c r="P244" s="6"/>
      <c r="Q244" s="6">
        <f>VLOOKUP(A244,[3]ES!$A:$P,16,1)</f>
        <v>1763.7122235917336</v>
      </c>
    </row>
    <row r="245" spans="1:17" x14ac:dyDescent="0.3">
      <c r="A245" s="4">
        <v>49460</v>
      </c>
      <c r="B245" s="68">
        <f>VLOOKUP($A245,[5]FR!$A:$R,18,1)</f>
        <v>3867.2361905134389</v>
      </c>
      <c r="C245" s="68">
        <f>VLOOKUP($A245,[5]FR!$A:$R,17,1)</f>
        <v>8.8144649710833924</v>
      </c>
      <c r="D245" s="68">
        <f t="shared" si="13"/>
        <v>-2.2792672950014796E-3</v>
      </c>
      <c r="E245" s="68">
        <f>VLOOKUP($A245,[3]FR!$A:$T,20,1)</f>
        <v>3693.2413185604837</v>
      </c>
      <c r="F245" s="68">
        <f>VLOOKUP($A245,[3]FR!$A:$T,19,1)</f>
        <v>11.41421693183435</v>
      </c>
      <c r="G245" s="68">
        <f t="shared" si="14"/>
        <v>-3.0905689467059451E-3</v>
      </c>
      <c r="H245" s="68">
        <f>VLOOKUP($A245,[5]IT!$A:$R,18,1)</f>
        <v>2727.924027161403</v>
      </c>
      <c r="I245" s="68">
        <f>VLOOKUP($A245,[5]IT!$A:$R,17,1)</f>
        <v>9.2678041925997903</v>
      </c>
      <c r="J245" s="68">
        <f t="shared" si="15"/>
        <v>-3.3973835415950322E-3</v>
      </c>
      <c r="K245" s="68">
        <f>VLOOKUP($A245,[3]IT!$A:$T,20,1)</f>
        <v>2512.6054280241729</v>
      </c>
      <c r="L245" s="68">
        <f>VLOOKUP($A245,[3]IT!$A:$T,19,1)</f>
        <v>8.2716086977660392</v>
      </c>
      <c r="M245" s="68">
        <f t="shared" si="12"/>
        <v>-3.2920444274732582E-3</v>
      </c>
      <c r="N245" s="6">
        <f>VLOOKUP(A245,[4]ES!$A:$P,16,1)</f>
        <v>1831.8335671925468</v>
      </c>
      <c r="O245" s="6"/>
      <c r="P245" s="6"/>
      <c r="Q245" s="6">
        <f>VLOOKUP(A245,[3]ES!$A:$P,16,1)</f>
        <v>1767.7342584339465</v>
      </c>
    </row>
    <row r="246" spans="1:17" x14ac:dyDescent="0.3">
      <c r="A246" s="4">
        <v>49490</v>
      </c>
      <c r="B246" s="68">
        <f>VLOOKUP($A246,[5]FR!$A:$R,18,1)</f>
        <v>3876.4981314414295</v>
      </c>
      <c r="C246" s="68">
        <f>VLOOKUP($A246,[5]FR!$A:$R,17,1)</f>
        <v>8.6826516374580027</v>
      </c>
      <c r="D246" s="68">
        <f t="shared" si="13"/>
        <v>-2.239818347140403E-3</v>
      </c>
      <c r="E246" s="68">
        <f>VLOOKUP($A246,[3]FR!$A:$T,20,1)</f>
        <v>3703.0902400752416</v>
      </c>
      <c r="F246" s="68">
        <f>VLOOKUP($A246,[3]FR!$A:$T,19,1)</f>
        <v>11.283394355367227</v>
      </c>
      <c r="G246" s="68">
        <f t="shared" si="14"/>
        <v>-3.0470211698481221E-3</v>
      </c>
      <c r="H246" s="68">
        <f>VLOOKUP($A246,[5]IT!$A:$R,18,1)</f>
        <v>2733.6286300747379</v>
      </c>
      <c r="I246" s="68">
        <f>VLOOKUP($A246,[5]IT!$A:$R,17,1)</f>
        <v>9.1097560364451358</v>
      </c>
      <c r="J246" s="68">
        <f t="shared" si="15"/>
        <v>-3.3324775487868935E-3</v>
      </c>
      <c r="K246" s="68">
        <f>VLOOKUP($A246,[3]IT!$A:$T,20,1)</f>
        <v>2518.3352667365598</v>
      </c>
      <c r="L246" s="68">
        <f>VLOOKUP($A246,[3]IT!$A:$T,19,1)</f>
        <v>8.1552136788180096</v>
      </c>
      <c r="M246" s="68">
        <f t="shared" si="12"/>
        <v>-3.2383351758346786E-3</v>
      </c>
      <c r="N246" s="6">
        <f>VLOOKUP(A246,[4]ES!$A:$P,16,1)</f>
        <v>1835.5944636480656</v>
      </c>
      <c r="O246" s="6"/>
      <c r="P246" s="6"/>
      <c r="Q246" s="6">
        <f>VLOOKUP(A246,[3]ES!$A:$P,16,1)</f>
        <v>1771.7654652737535</v>
      </c>
    </row>
    <row r="247" spans="1:17" x14ac:dyDescent="0.3">
      <c r="A247" s="4">
        <v>49521</v>
      </c>
      <c r="B247" s="68">
        <f>VLOOKUP($A247,[5]FR!$A:$R,18,1)</f>
        <v>3885.7822545029967</v>
      </c>
      <c r="C247" s="68">
        <f>VLOOKUP($A247,[5]FR!$A:$R,17,1)</f>
        <v>8.550838303832613</v>
      </c>
      <c r="D247" s="68">
        <f t="shared" si="13"/>
        <v>-2.2005448951555552E-3</v>
      </c>
      <c r="E247" s="68">
        <f>VLOOKUP($A247,[3]FR!$A:$T,20,1)</f>
        <v>3712.9654261220562</v>
      </c>
      <c r="F247" s="68">
        <f>VLOOKUP($A247,[3]FR!$A:$T,19,1)</f>
        <v>11.152571778900104</v>
      </c>
      <c r="G247" s="68">
        <f t="shared" si="14"/>
        <v>-3.0036831747577617E-3</v>
      </c>
      <c r="H247" s="68">
        <f>VLOOKUP($A247,[5]IT!$A:$R,18,1)</f>
        <v>2739.3451623871597</v>
      </c>
      <c r="I247" s="68">
        <f>VLOOKUP($A247,[5]IT!$A:$R,17,1)</f>
        <v>8.953868732575696</v>
      </c>
      <c r="J247" s="68">
        <f t="shared" si="15"/>
        <v>-3.268616476491406E-3</v>
      </c>
      <c r="K247" s="68">
        <f>VLOOKUP($A247,[3]IT!$A:$T,20,1)</f>
        <v>2524.0781719858983</v>
      </c>
      <c r="L247" s="68">
        <f>VLOOKUP($A247,[3]IT!$A:$T,19,1)</f>
        <v>8.0395491524900002</v>
      </c>
      <c r="M247" s="68">
        <f t="shared" si="12"/>
        <v>-3.1851426955467987E-3</v>
      </c>
      <c r="N247" s="6">
        <f>VLOOKUP(A247,[4]ES!$A:$P,16,1)</f>
        <v>1839.3630815158365</v>
      </c>
      <c r="O247" s="6"/>
      <c r="P247" s="6"/>
      <c r="Q247" s="6">
        <f>VLOOKUP(A247,[3]ES!$A:$P,16,1)</f>
        <v>1775.805865027319</v>
      </c>
    </row>
    <row r="248" spans="1:17" x14ac:dyDescent="0.3">
      <c r="A248" s="4">
        <v>49552</v>
      </c>
      <c r="B248" s="68">
        <f>VLOOKUP($A248,[5]FR!$A:$R,18,1)</f>
        <v>3895.0886128238371</v>
      </c>
      <c r="C248" s="68">
        <f>VLOOKUP($A248,[5]FR!$A:$R,17,1)</f>
        <v>8.4190846822084797</v>
      </c>
      <c r="D248" s="68">
        <f t="shared" si="13"/>
        <v>-2.1614616557092559E-3</v>
      </c>
      <c r="E248" s="68">
        <f>VLOOKUP($A248,[3]FR!$A:$T,20,1)</f>
        <v>3722.8669467416562</v>
      </c>
      <c r="F248" s="68">
        <f>VLOOKUP($A248,[3]FR!$A:$T,19,1)</f>
        <v>11.021798970120441</v>
      </c>
      <c r="G248" s="68">
        <f t="shared" si="14"/>
        <v>-2.9605675216964143E-3</v>
      </c>
      <c r="H248" s="68">
        <f>VLOOKUP($A248,[5]IT!$A:$R,18,1)</f>
        <v>2745.0736490452887</v>
      </c>
      <c r="I248" s="68">
        <f>VLOOKUP($A248,[5]IT!$A:$R,17,1)</f>
        <v>8.7985872391935427</v>
      </c>
      <c r="J248" s="68">
        <f t="shared" si="15"/>
        <v>-3.2052281155566117E-3</v>
      </c>
      <c r="K248" s="68">
        <f>VLOOKUP($A248,[3]IT!$A:$T,20,1)</f>
        <v>2529.8341735696044</v>
      </c>
      <c r="L248" s="68">
        <f>VLOOKUP($A248,[3]IT!$A:$T,19,1)</f>
        <v>7.9240894250245146</v>
      </c>
      <c r="M248" s="68">
        <f t="shared" si="12"/>
        <v>-3.132256456890057E-3</v>
      </c>
      <c r="N248" s="6">
        <f>VLOOKUP(A248,[4]ES!$A:$P,16,1)</f>
        <v>1843.1394366485179</v>
      </c>
      <c r="O248" s="6"/>
      <c r="P248" s="6"/>
      <c r="Q248" s="6">
        <f>VLOOKUP(A248,[3]ES!$A:$P,16,1)</f>
        <v>1779.8554786585044</v>
      </c>
    </row>
    <row r="249" spans="1:17" x14ac:dyDescent="0.3">
      <c r="A249" s="4">
        <v>49582</v>
      </c>
      <c r="B249" s="68">
        <f>VLOOKUP($A249,[5]FR!$A:$R,18,1)</f>
        <v>3904.4172596568797</v>
      </c>
      <c r="C249" s="68">
        <f>VLOOKUP($A249,[5]FR!$A:$R,17,1)</f>
        <v>8.2873310605843464</v>
      </c>
      <c r="D249" s="68">
        <f t="shared" si="13"/>
        <v>-2.1225526139879419E-3</v>
      </c>
      <c r="E249" s="68">
        <f>VLOOKUP($A249,[3]FR!$A:$T,20,1)</f>
        <v>3732.7948721615517</v>
      </c>
      <c r="F249" s="68">
        <f>VLOOKUP($A249,[3]FR!$A:$T,19,1)</f>
        <v>10.891026161340779</v>
      </c>
      <c r="G249" s="68">
        <f t="shared" si="14"/>
        <v>-2.9176599664138807E-3</v>
      </c>
      <c r="H249" s="68">
        <f>VLOOKUP($A249,[5]IT!$A:$R,18,1)</f>
        <v>2750.8141150479132</v>
      </c>
      <c r="I249" s="68">
        <f>VLOOKUP($A249,[5]IT!$A:$R,17,1)</f>
        <v>8.6433057458113876</v>
      </c>
      <c r="J249" s="68">
        <f t="shared" si="15"/>
        <v>-3.1420900810888996E-3</v>
      </c>
      <c r="K249" s="68">
        <f>VLOOKUP($A249,[3]IT!$A:$T,20,1)</f>
        <v>2535.6033013530455</v>
      </c>
      <c r="L249" s="68">
        <f>VLOOKUP($A249,[3]IT!$A:$T,19,1)</f>
        <v>7.8086296975590281</v>
      </c>
      <c r="M249" s="68">
        <f t="shared" si="12"/>
        <v>-3.0795943882042575E-3</v>
      </c>
      <c r="N249" s="6">
        <f>VLOOKUP(A249,[4]ES!$A:$P,16,1)</f>
        <v>1846.9235449313146</v>
      </c>
      <c r="O249" s="6"/>
      <c r="P249" s="6"/>
      <c r="Q249" s="6">
        <f>VLOOKUP(A249,[3]ES!$A:$P,16,1)</f>
        <v>1783.9143271789785</v>
      </c>
    </row>
    <row r="250" spans="1:17" x14ac:dyDescent="0.3">
      <c r="A250" s="4">
        <v>49613</v>
      </c>
      <c r="B250" s="68">
        <f>VLOOKUP($A250,[5]FR!$A:$R,18,1)</f>
        <v>3913.7682483825938</v>
      </c>
      <c r="C250" s="68">
        <f>VLOOKUP($A250,[5]FR!$A:$R,17,1)</f>
        <v>8.1555774389602149</v>
      </c>
      <c r="D250" s="68">
        <f t="shared" si="13"/>
        <v>-2.0838171606943241E-3</v>
      </c>
      <c r="E250" s="68">
        <f>VLOOKUP($A250,[3]FR!$A:$T,20,1)</f>
        <v>3742.7492727965314</v>
      </c>
      <c r="F250" s="68">
        <f>VLOOKUP($A250,[3]FR!$A:$T,19,1)</f>
        <v>10.760294164829459</v>
      </c>
      <c r="G250" s="68">
        <f t="shared" si="14"/>
        <v>-2.8749706113200347E-3</v>
      </c>
      <c r="H250" s="68">
        <f>VLOOKUP($A250,[5]IT!$A:$R,18,1)</f>
        <v>2756.5665854460985</v>
      </c>
      <c r="I250" s="68">
        <f>VLOOKUP($A250,[5]IT!$A:$R,17,1)</f>
        <v>8.5078301207072702</v>
      </c>
      <c r="J250" s="68">
        <f t="shared" si="15"/>
        <v>-3.0863865816360965E-3</v>
      </c>
      <c r="K250" s="68">
        <f>VLOOKUP($A250,[3]IT!$A:$T,20,1)</f>
        <v>2541.3855852696943</v>
      </c>
      <c r="L250" s="68">
        <f>VLOOKUP($A250,[3]IT!$A:$T,19,1)</f>
        <v>7.6998654951459082</v>
      </c>
      <c r="M250" s="68">
        <f t="shared" si="12"/>
        <v>-3.0297903394808116E-3</v>
      </c>
      <c r="N250" s="6">
        <f>VLOOKUP(A250,[4]ES!$A:$P,16,1)</f>
        <v>1850.7154222820459</v>
      </c>
      <c r="O250" s="6"/>
      <c r="P250" s="6"/>
      <c r="Q250" s="6">
        <f>VLOOKUP(A250,[3]ES!$A:$P,16,1)</f>
        <v>1787.9824316483262</v>
      </c>
    </row>
    <row r="251" spans="1:17" x14ac:dyDescent="0.3">
      <c r="A251" s="4">
        <v>49643</v>
      </c>
      <c r="B251" s="68">
        <f>VLOOKUP($A251,[5]FR!$A:$R,18,1)</f>
        <v>3923.1416325092951</v>
      </c>
      <c r="C251" s="68">
        <f>VLOOKUP($A251,[5]FR!$A:$R,17,1)</f>
        <v>8.0238238173360816</v>
      </c>
      <c r="D251" s="68">
        <f t="shared" si="13"/>
        <v>-2.0452546884482305E-3</v>
      </c>
      <c r="E251" s="68">
        <f>VLOOKUP($A251,[3]FR!$A:$T,20,1)</f>
        <v>3752.7302192491607</v>
      </c>
      <c r="F251" s="68">
        <f>VLOOKUP($A251,[3]FR!$A:$T,19,1)</f>
        <v>10.629595325998071</v>
      </c>
      <c r="G251" s="68">
        <f t="shared" si="14"/>
        <v>-2.8324965305192712E-3</v>
      </c>
      <c r="H251" s="68">
        <f>VLOOKUP($A251,[5]IT!$A:$R,18,1)</f>
        <v>2762.3310853432968</v>
      </c>
      <c r="I251" s="68">
        <f>VLOOKUP($A251,[5]IT!$A:$R,17,1)</f>
        <v>8.3723544956031528</v>
      </c>
      <c r="J251" s="68">
        <f t="shared" si="15"/>
        <v>-3.0309018857392518E-3</v>
      </c>
      <c r="K251" s="68">
        <f>VLOOKUP($A251,[3]IT!$A:$T,20,1)</f>
        <v>2547.1810553212854</v>
      </c>
      <c r="L251" s="68">
        <f>VLOOKUP($A251,[3]IT!$A:$T,19,1)</f>
        <v>7.5911012927327874</v>
      </c>
      <c r="M251" s="68">
        <f t="shared" si="12"/>
        <v>-2.980196981629676E-3</v>
      </c>
      <c r="N251" s="6">
        <f>VLOOKUP(A251,[4]ES!$A:$P,16,1)</f>
        <v>1854.5150846512111</v>
      </c>
      <c r="O251" s="6"/>
      <c r="P251" s="6"/>
      <c r="Q251" s="6">
        <f>VLOOKUP(A251,[3]ES!$A:$P,16,1)</f>
        <v>1792.0598131741563</v>
      </c>
    </row>
    <row r="252" spans="1:17" x14ac:dyDescent="0.3">
      <c r="A252" s="4">
        <v>49674</v>
      </c>
      <c r="B252" s="68">
        <f>VLOOKUP($A252,[5]FR!$A:$R,18,1)</f>
        <v>3932.537465673448</v>
      </c>
      <c r="C252" s="68">
        <f>VLOOKUP($A252,[5]FR!$A:$R,17,1)</f>
        <v>7.8920701957119492</v>
      </c>
      <c r="D252" s="68">
        <f t="shared" si="13"/>
        <v>-2.0068645917809278E-3</v>
      </c>
      <c r="E252" s="68">
        <f>VLOOKUP($A252,[3]FR!$A:$T,20,1)</f>
        <v>3762.7377823102852</v>
      </c>
      <c r="F252" s="68">
        <f>VLOOKUP($A252,[3]FR!$A:$T,19,1)</f>
        <v>10.49892139162495</v>
      </c>
      <c r="G252" s="68">
        <f t="shared" si="14"/>
        <v>-2.7902346639681898E-3</v>
      </c>
      <c r="H252" s="68">
        <f>VLOOKUP($A252,[5]IT!$A:$R,18,1)</f>
        <v>2768.107639895456</v>
      </c>
      <c r="I252" s="68">
        <f>VLOOKUP($A252,[5]IT!$A:$R,17,1)</f>
        <v>8.2372044375423989</v>
      </c>
      <c r="J252" s="68">
        <f t="shared" si="15"/>
        <v>-2.9757529363466139E-3</v>
      </c>
      <c r="K252" s="68">
        <f>VLOOKUP($A252,[3]IT!$A:$T,20,1)</f>
        <v>2552.9897415779715</v>
      </c>
      <c r="L252" s="68">
        <f>VLOOKUP($A252,[3]IT!$A:$T,19,1)</f>
        <v>7.4824285888167648</v>
      </c>
      <c r="M252" s="68">
        <f t="shared" si="12"/>
        <v>-2.9308494534693932E-3</v>
      </c>
      <c r="N252" s="6">
        <f>VLOOKUP(A252,[4]ES!$A:$P,16,1)</f>
        <v>1858.3225480220567</v>
      </c>
      <c r="O252" s="6"/>
      <c r="P252" s="6"/>
      <c r="Q252" s="6">
        <f>VLOOKUP(A252,[3]ES!$A:$P,16,1)</f>
        <v>1796.146492912213</v>
      </c>
    </row>
    <row r="253" spans="1:17" x14ac:dyDescent="0.3">
      <c r="A253" s="4">
        <v>49705</v>
      </c>
      <c r="B253" s="68">
        <f>VLOOKUP($A253,[5]FR!$A:$R,18,1)</f>
        <v>3941.9558016399769</v>
      </c>
      <c r="C253" s="68">
        <f>VLOOKUP($A253,[5]FR!$A:$R,17,1)</f>
        <v>7.7603165740878159</v>
      </c>
      <c r="D253" s="68">
        <f t="shared" si="13"/>
        <v>-1.9686462671294493E-3</v>
      </c>
      <c r="E253" s="68">
        <f>VLOOKUP($A253,[3]FR!$A:$T,20,1)</f>
        <v>3772.7720329595313</v>
      </c>
      <c r="F253" s="68">
        <f>VLOOKUP($A253,[3]FR!$A:$T,19,1)</f>
        <v>10.368247457251831</v>
      </c>
      <c r="G253" s="68">
        <f t="shared" si="14"/>
        <v>-2.748177564579356E-3</v>
      </c>
      <c r="H253" s="68">
        <f>VLOOKUP($A253,[5]IT!$A:$R,18,1)</f>
        <v>2773.8962743111306</v>
      </c>
      <c r="I253" s="68">
        <f>VLOOKUP($A253,[5]IT!$A:$R,17,1)</f>
        <v>8.1020543794816451</v>
      </c>
      <c r="J253" s="68">
        <f t="shared" si="15"/>
        <v>-2.9208209602191088E-3</v>
      </c>
      <c r="K253" s="68">
        <f>VLOOKUP($A253,[3]IT!$A:$T,20,1)</f>
        <v>2558.8116741784766</v>
      </c>
      <c r="L253" s="68">
        <f>VLOOKUP($A253,[3]IT!$A:$T,19,1)</f>
        <v>7.3737558849007501</v>
      </c>
      <c r="M253" s="68">
        <f t="shared" si="12"/>
        <v>-2.8817110533420334E-3</v>
      </c>
      <c r="N253" s="6">
        <f>VLOOKUP(A253,[4]ES!$A:$P,16,1)</f>
        <v>1862.1378284106447</v>
      </c>
      <c r="O253" s="6"/>
      <c r="P253" s="6"/>
      <c r="Q253" s="6">
        <f>VLOOKUP(A253,[3]ES!$A:$P,16,1)</f>
        <v>1800.2424920664851</v>
      </c>
    </row>
    <row r="254" spans="1:17" x14ac:dyDescent="0.3">
      <c r="A254" s="4">
        <v>49734</v>
      </c>
      <c r="B254" s="68">
        <f>VLOOKUP($A254,[5]FR!$A:$R,18,1)</f>
        <v>3951.3966943025712</v>
      </c>
      <c r="C254" s="68">
        <f>VLOOKUP($A254,[5]FR!$A:$R,17,1)</f>
        <v>7.6388485594225131</v>
      </c>
      <c r="D254" s="68">
        <f t="shared" si="13"/>
        <v>-1.9332021435450393E-3</v>
      </c>
      <c r="E254" s="68">
        <f>VLOOKUP($A254,[3]FR!$A:$T,20,1)</f>
        <v>3782.8330423658099</v>
      </c>
      <c r="F254" s="68">
        <f>VLOOKUP($A254,[3]FR!$A:$T,19,1)</f>
        <v>10.2375862084121</v>
      </c>
      <c r="G254" s="68">
        <f t="shared" si="14"/>
        <v>-2.7063277955321663E-3</v>
      </c>
      <c r="H254" s="68">
        <f>VLOOKUP($A254,[5]IT!$A:$R,18,1)</f>
        <v>2779.6970138515894</v>
      </c>
      <c r="I254" s="68">
        <f>VLOOKUP($A254,[5]IT!$A:$R,17,1)</f>
        <v>7.9669043214208921</v>
      </c>
      <c r="J254" s="68">
        <f t="shared" si="15"/>
        <v>-2.8661052919511654E-3</v>
      </c>
      <c r="K254" s="68">
        <f>VLOOKUP($A254,[3]IT!$A:$T,20,1)</f>
        <v>2564.6468833302552</v>
      </c>
      <c r="L254" s="68">
        <f>VLOOKUP($A254,[3]IT!$A:$T,19,1)</f>
        <v>7.2650831809847354</v>
      </c>
      <c r="M254" s="68">
        <f t="shared" si="12"/>
        <v>-2.8327810850711939E-3</v>
      </c>
      <c r="N254" s="6">
        <f>VLOOKUP(A254,[4]ES!$A:$P,16,1)</f>
        <v>1865.9609418659195</v>
      </c>
      <c r="O254" s="6"/>
      <c r="P254" s="6"/>
      <c r="Q254" s="6">
        <f>VLOOKUP(A254,[3]ES!$A:$P,16,1)</f>
        <v>1804.3478318893151</v>
      </c>
    </row>
    <row r="255" spans="1:17" x14ac:dyDescent="0.3">
      <c r="A255" s="4">
        <v>49765</v>
      </c>
      <c r="B255" s="68">
        <f>VLOOKUP($A255,[5]FR!$A:$R,18,1)</f>
        <v>3960.8601976839941</v>
      </c>
      <c r="C255" s="68">
        <f>VLOOKUP($A255,[5]FR!$A:$R,17,1)</f>
        <v>7.5173996269792349</v>
      </c>
      <c r="D255" s="68">
        <f t="shared" si="13"/>
        <v>-1.8979209696355431E-3</v>
      </c>
      <c r="E255" s="68">
        <f>VLOOKUP($A255,[3]FR!$A:$T,20,1)</f>
        <v>3792.9208818878196</v>
      </c>
      <c r="F255" s="68">
        <f>VLOOKUP($A255,[3]FR!$A:$T,19,1)</f>
        <v>10.106924959572371</v>
      </c>
      <c r="G255" s="68">
        <f t="shared" si="14"/>
        <v>-2.6646811980275036E-3</v>
      </c>
      <c r="H255" s="68">
        <f>VLOOKUP($A255,[5]IT!$A:$R,18,1)</f>
        <v>2785.5098838309291</v>
      </c>
      <c r="I255" s="68">
        <f>VLOOKUP($A255,[5]IT!$A:$R,17,1)</f>
        <v>7.8317542633601382</v>
      </c>
      <c r="J255" s="68">
        <f t="shared" si="15"/>
        <v>-2.8116052679694956E-3</v>
      </c>
      <c r="K255" s="68">
        <f>VLOOKUP($A255,[3]IT!$A:$T,20,1)</f>
        <v>2570.4953993096478</v>
      </c>
      <c r="L255" s="68">
        <f>VLOOKUP($A255,[3]IT!$A:$T,19,1)</f>
        <v>7.1564104770687207</v>
      </c>
      <c r="M255" s="68">
        <f t="shared" si="12"/>
        <v>-2.7840588545658173E-3</v>
      </c>
      <c r="N255" s="6">
        <f>VLOOKUP(A255,[4]ES!$A:$P,16,1)</f>
        <v>1869.7919044697742</v>
      </c>
      <c r="O255" s="6"/>
      <c r="P255" s="6"/>
      <c r="Q255" s="6">
        <f>VLOOKUP(A255,[3]ES!$A:$P,16,1)</f>
        <v>1808.4625336815104</v>
      </c>
    </row>
    <row r="256" spans="1:17" x14ac:dyDescent="0.3">
      <c r="A256" s="4">
        <v>49795</v>
      </c>
      <c r="B256" s="68">
        <f>VLOOKUP($A256,[5]FR!$A:$R,18,1)</f>
        <v>3970.3463659363929</v>
      </c>
      <c r="C256" s="68">
        <f>VLOOKUP($A256,[5]FR!$A:$R,17,1)</f>
        <v>7.3959506945359559</v>
      </c>
      <c r="D256" s="68">
        <f t="shared" si="13"/>
        <v>-1.8627973513821246E-3</v>
      </c>
      <c r="E256" s="68">
        <f>VLOOKUP($A256,[3]FR!$A:$T,20,1)</f>
        <v>3803.0356230745556</v>
      </c>
      <c r="F256" s="68">
        <f>VLOOKUP($A256,[3]FR!$A:$T,19,1)</f>
        <v>9.9762637107326402</v>
      </c>
      <c r="G256" s="68">
        <f t="shared" si="14"/>
        <v>-2.623236987369409E-3</v>
      </c>
      <c r="H256" s="68">
        <f>VLOOKUP($A256,[5]IT!$A:$R,18,1)</f>
        <v>2791.3349096161814</v>
      </c>
      <c r="I256" s="68">
        <f>VLOOKUP($A256,[5]IT!$A:$R,17,1)</f>
        <v>7.6966042052993844</v>
      </c>
      <c r="J256" s="68">
        <f t="shared" si="15"/>
        <v>-2.7573202265283514E-3</v>
      </c>
      <c r="K256" s="68">
        <f>VLOOKUP($A256,[3]IT!$A:$T,20,1)</f>
        <v>2576.3572524620381</v>
      </c>
      <c r="L256" s="68">
        <f>VLOOKUP($A256,[3]IT!$A:$T,19,1)</f>
        <v>7.0523457475595404</v>
      </c>
      <c r="M256" s="68">
        <f t="shared" si="12"/>
        <v>-2.7373322317082089E-3</v>
      </c>
      <c r="N256" s="6">
        <f>VLOOKUP(A256,[4]ES!$A:$P,16,1)</f>
        <v>1873.63073233712</v>
      </c>
      <c r="O256" s="6"/>
      <c r="P256" s="6"/>
      <c r="Q256" s="6">
        <f>VLOOKUP(A256,[3]ES!$A:$P,16,1)</f>
        <v>1812.5866187924537</v>
      </c>
    </row>
    <row r="257" spans="1:17" x14ac:dyDescent="0.3">
      <c r="A257" s="4">
        <v>49826</v>
      </c>
      <c r="B257" s="68">
        <f>VLOOKUP($A257,[5]FR!$A:$R,18,1)</f>
        <v>3979.8552533416073</v>
      </c>
      <c r="C257" s="68">
        <f>VLOOKUP($A257,[5]FR!$A:$R,17,1)</f>
        <v>7.2745017620926777</v>
      </c>
      <c r="D257" s="68">
        <f t="shared" si="13"/>
        <v>-1.8278307373075402E-3</v>
      </c>
      <c r="E257" s="68">
        <f>VLOOKUP($A257,[3]FR!$A:$T,20,1)</f>
        <v>3813.1773376658157</v>
      </c>
      <c r="F257" s="68">
        <f>VLOOKUP($A257,[3]FR!$A:$T,19,1)</f>
        <v>9.845602461892911</v>
      </c>
      <c r="G257" s="68">
        <f t="shared" si="14"/>
        <v>-2.5819943815987749E-3</v>
      </c>
      <c r="H257" s="68">
        <f>VLOOKUP($A257,[5]IT!$A:$R,18,1)</f>
        <v>2797.1721166274265</v>
      </c>
      <c r="I257" s="68">
        <f>VLOOKUP($A257,[5]IT!$A:$R,17,1)</f>
        <v>7.5708022672347095</v>
      </c>
      <c r="J257" s="68">
        <f t="shared" si="15"/>
        <v>-2.7065914972593422E-3</v>
      </c>
      <c r="K257" s="68">
        <f>VLOOKUP($A257,[3]IT!$A:$T,20,1)</f>
        <v>2582.2324732020111</v>
      </c>
      <c r="L257" s="68">
        <f>VLOOKUP($A257,[3]IT!$A:$T,19,1)</f>
        <v>6.94828101805036</v>
      </c>
      <c r="M257" s="68">
        <f t="shared" si="12"/>
        <v>-2.6908038258206769E-3</v>
      </c>
      <c r="N257" s="6">
        <f>VLOOKUP(A257,[4]ES!$A:$P,16,1)</f>
        <v>1877.4774416159532</v>
      </c>
      <c r="O257" s="6"/>
      <c r="P257" s="6"/>
      <c r="Q257" s="6">
        <f>VLOOKUP(A257,[3]ES!$A:$P,16,1)</f>
        <v>1816.7201086202133</v>
      </c>
    </row>
    <row r="258" spans="1:17" x14ac:dyDescent="0.3">
      <c r="A258" s="4">
        <v>49856</v>
      </c>
      <c r="B258" s="68">
        <f>VLOOKUP($A258,[5]FR!$A:$R,18,1)</f>
        <v>3989.3869143114812</v>
      </c>
      <c r="C258" s="68">
        <f>VLOOKUP($A258,[5]FR!$A:$R,17,1)</f>
        <v>7.1530528296493987</v>
      </c>
      <c r="D258" s="68">
        <f t="shared" si="13"/>
        <v>-1.7930205776703729E-3</v>
      </c>
      <c r="E258" s="68">
        <f>VLOOKUP($A258,[3]FR!$A:$T,20,1)</f>
        <v>3823.3460975927092</v>
      </c>
      <c r="F258" s="68">
        <f>VLOOKUP($A258,[3]FR!$A:$T,19,1)</f>
        <v>9.7338619408518294</v>
      </c>
      <c r="G258" s="68">
        <f t="shared" si="14"/>
        <v>-2.5459013367846962E-3</v>
      </c>
      <c r="H258" s="68">
        <f>VLOOKUP($A258,[5]IT!$A:$R,18,1)</f>
        <v>2803.0215303379014</v>
      </c>
      <c r="I258" s="68">
        <f>VLOOKUP($A258,[5]IT!$A:$R,17,1)</f>
        <v>7.4450003291700337</v>
      </c>
      <c r="J258" s="68">
        <f t="shared" si="15"/>
        <v>-2.6560624842123658E-3</v>
      </c>
      <c r="K258" s="68">
        <f>VLOOKUP($A258,[3]IT!$A:$T,20,1)</f>
        <v>2588.121092013509</v>
      </c>
      <c r="L258" s="68">
        <f>VLOOKUP($A258,[3]IT!$A:$T,19,1)</f>
        <v>6.8442162885411788</v>
      </c>
      <c r="M258" s="68">
        <f t="shared" si="12"/>
        <v>-2.6444729768097938E-3</v>
      </c>
      <c r="N258" s="6">
        <f>VLOOKUP(A258,[4]ES!$A:$P,16,1)</f>
        <v>1881.3320484874237</v>
      </c>
      <c r="O258" s="6"/>
      <c r="P258" s="6"/>
      <c r="Q258" s="6">
        <f>VLOOKUP(A258,[3]ES!$A:$P,16,1)</f>
        <v>1820.8630246116547</v>
      </c>
    </row>
    <row r="259" spans="1:17" x14ac:dyDescent="0.3">
      <c r="A259" s="4">
        <v>49887</v>
      </c>
      <c r="B259" s="68">
        <f>VLOOKUP($A259,[5]FR!$A:$R,18,1)</f>
        <v>3998.9414033881735</v>
      </c>
      <c r="C259" s="68">
        <f>VLOOKUP($A259,[5]FR!$A:$R,17,1)</f>
        <v>7.0316912114443459</v>
      </c>
      <c r="D259" s="68">
        <f t="shared" si="13"/>
        <v>-1.7583881587978814E-3</v>
      </c>
      <c r="E259" s="68">
        <f>VLOOKUP($A259,[3]FR!$A:$T,20,1)</f>
        <v>3833.5419749781663</v>
      </c>
      <c r="F259" s="68">
        <f>VLOOKUP($A259,[3]FR!$A:$T,19,1)</f>
        <v>9.6221353199735109</v>
      </c>
      <c r="G259" s="68">
        <f t="shared" si="14"/>
        <v>-2.5099856432453209E-3</v>
      </c>
      <c r="H259" s="68">
        <f>VLOOKUP($A259,[5]IT!$A:$R,18,1)</f>
        <v>2808.8831762741133</v>
      </c>
      <c r="I259" s="68">
        <f>VLOOKUP($A259,[5]IT!$A:$R,17,1)</f>
        <v>7.3191983911053589</v>
      </c>
      <c r="J259" s="68">
        <f t="shared" si="15"/>
        <v>-2.6057325747573536E-3</v>
      </c>
      <c r="K259" s="68">
        <f>VLOOKUP($A259,[3]IT!$A:$T,20,1)</f>
        <v>2594.0231394499924</v>
      </c>
      <c r="L259" s="68">
        <f>VLOOKUP($A259,[3]IT!$A:$T,19,1)</f>
        <v>6.7401515590319985</v>
      </c>
      <c r="M259" s="68">
        <f t="shared" ref="M259:M322" si="16">-L259/K259</f>
        <v>-2.5983390265597647E-3</v>
      </c>
      <c r="N259" s="6">
        <f>VLOOKUP(A259,[4]ES!$A:$P,16,1)</f>
        <v>1885.1945691659014</v>
      </c>
      <c r="O259" s="6"/>
      <c r="P259" s="6"/>
      <c r="Q259" s="6">
        <f>VLOOKUP(A259,[3]ES!$A:$P,16,1)</f>
        <v>1825.0153882625516</v>
      </c>
    </row>
    <row r="260" spans="1:17" x14ac:dyDescent="0.3">
      <c r="A260" s="4">
        <v>49918</v>
      </c>
      <c r="B260" s="68">
        <f>VLOOKUP($A260,[5]FR!$A:$R,18,1)</f>
        <v>4008.5187752444699</v>
      </c>
      <c r="C260" s="68">
        <f>VLOOKUP($A260,[5]FR!$A:$R,17,1)</f>
        <v>6.9103694833184814</v>
      </c>
      <c r="D260" s="68">
        <f t="shared" ref="D260:D323" si="17">-C260/B260</f>
        <v>-1.7239209470578155E-3</v>
      </c>
      <c r="E260" s="68">
        <f>VLOOKUP($A260,[3]FR!$A:$T,20,1)</f>
        <v>3843.765042137451</v>
      </c>
      <c r="F260" s="68">
        <f>VLOOKUP($A260,[3]FR!$A:$T,19,1)</f>
        <v>9.513525680280372</v>
      </c>
      <c r="G260" s="68">
        <f t="shared" ref="G260:G323" si="18">-F260/E260</f>
        <v>-2.4750539057377102E-3</v>
      </c>
      <c r="H260" s="68">
        <f>VLOOKUP($A260,[5]IT!$A:$R,18,1)</f>
        <v>2814.7570800159506</v>
      </c>
      <c r="I260" s="68">
        <f>VLOOKUP($A260,[5]IT!$A:$R,17,1)</f>
        <v>7.1933964530406831</v>
      </c>
      <c r="J260" s="68">
        <f t="shared" ref="J260:J323" si="19">-I260/H260</f>
        <v>-2.5556011579514065E-3</v>
      </c>
      <c r="K260" s="68">
        <f>VLOOKUP($A260,[3]IT!$A:$T,20,1)</f>
        <v>2599.9386461345957</v>
      </c>
      <c r="L260" s="68">
        <f>VLOOKUP($A260,[3]IT!$A:$T,19,1)</f>
        <v>6.6360868295228181</v>
      </c>
      <c r="M260" s="68">
        <f t="shared" si="16"/>
        <v>-2.5524013189268452E-3</v>
      </c>
      <c r="N260" s="6">
        <f>VLOOKUP(A260,[4]ES!$A:$P,16,1)</f>
        <v>1889.0650198990461</v>
      </c>
      <c r="O260" s="6"/>
      <c r="P260" s="6"/>
      <c r="Q260" s="6">
        <f>VLOOKUP(A260,[3]ES!$A:$P,16,1)</f>
        <v>1829.1772211176972</v>
      </c>
    </row>
    <row r="261" spans="1:17" x14ac:dyDescent="0.3">
      <c r="A261" s="4">
        <v>49948</v>
      </c>
      <c r="B261" s="68">
        <f>VLOOKUP($A261,[5]FR!$A:$R,18,1)</f>
        <v>4018.1190846840968</v>
      </c>
      <c r="C261" s="68">
        <f>VLOOKUP($A261,[5]FR!$A:$R,17,1)</f>
        <v>6.7890477551926169</v>
      </c>
      <c r="D261" s="68">
        <f t="shared" si="17"/>
        <v>-1.6896083993803209E-3</v>
      </c>
      <c r="E261" s="68">
        <f>VLOOKUP($A261,[3]FR!$A:$T,20,1)</f>
        <v>3854.0153715786741</v>
      </c>
      <c r="F261" s="68">
        <f>VLOOKUP($A261,[3]FR!$A:$T,19,1)</f>
        <v>9.4049189364544876</v>
      </c>
      <c r="G261" s="68">
        <f t="shared" si="18"/>
        <v>-2.440290976992669E-3</v>
      </c>
      <c r="H261" s="68">
        <f>VLOOKUP($A261,[5]IT!$A:$R,18,1)</f>
        <v>2820.6432671967927</v>
      </c>
      <c r="I261" s="68">
        <f>VLOOKUP($A261,[5]IT!$A:$R,17,1)</f>
        <v>7.0675945149760082</v>
      </c>
      <c r="J261" s="68">
        <f t="shared" si="19"/>
        <v>-2.5056676245344255E-3</v>
      </c>
      <c r="K261" s="68">
        <f>VLOOKUP($A261,[3]IT!$A:$T,20,1)</f>
        <v>2605.8676427602891</v>
      </c>
      <c r="L261" s="68">
        <f>VLOOKUP($A261,[3]IT!$A:$T,19,1)</f>
        <v>6.5320221000136369</v>
      </c>
      <c r="M261" s="68">
        <f t="shared" si="16"/>
        <v>-2.5066591997337721E-3</v>
      </c>
      <c r="N261" s="6">
        <f>VLOOKUP(A261,[4]ES!$A:$P,16,1)</f>
        <v>1892.9434169678755</v>
      </c>
      <c r="O261" s="6"/>
      <c r="P261" s="6"/>
      <c r="Q261" s="6">
        <f>VLOOKUP(A261,[3]ES!$A:$P,16,1)</f>
        <v>1833.3485447710168</v>
      </c>
    </row>
    <row r="262" spans="1:17" x14ac:dyDescent="0.3">
      <c r="A262" s="4">
        <v>49979</v>
      </c>
      <c r="B262" s="68">
        <f>VLOOKUP($A262,[5]FR!$A:$R,18,1)</f>
        <v>4027.7423866420336</v>
      </c>
      <c r="C262" s="68">
        <f>VLOOKUP($A262,[5]FR!$A:$R,17,1)</f>
        <v>6.6677260270667524</v>
      </c>
      <c r="D262" s="68">
        <f t="shared" si="17"/>
        <v>-1.6554499734591263E-3</v>
      </c>
      <c r="E262" s="68">
        <f>VLOOKUP($A262,[3]FR!$A:$T,20,1)</f>
        <v>3864.293036003306</v>
      </c>
      <c r="F262" s="68">
        <f>VLOOKUP($A262,[3]FR!$A:$T,19,1)</f>
        <v>9.2963121926286014</v>
      </c>
      <c r="G262" s="68">
        <f t="shared" si="18"/>
        <v>-2.4056954547741621E-3</v>
      </c>
      <c r="H262" s="68">
        <f>VLOOKUP($A262,[5]IT!$A:$R,18,1)</f>
        <v>2826.5417635036242</v>
      </c>
      <c r="I262" s="68">
        <f>VLOOKUP($A262,[5]IT!$A:$R,17,1)</f>
        <v>6.9417925769113333</v>
      </c>
      <c r="J262" s="68">
        <f t="shared" si="19"/>
        <v>-2.4559313669247442E-3</v>
      </c>
      <c r="K262" s="68">
        <f>VLOOKUP($A262,[3]IT!$A:$T,20,1)</f>
        <v>2611.8101600900336</v>
      </c>
      <c r="L262" s="68">
        <f>VLOOKUP($A262,[3]IT!$A:$T,19,1)</f>
        <v>6.4355861281335596</v>
      </c>
      <c r="M262" s="68">
        <f t="shared" si="16"/>
        <v>-2.4640328866443011E-3</v>
      </c>
      <c r="N262" s="6">
        <f>VLOOKUP(A262,[4]ES!$A:$P,16,1)</f>
        <v>1896.8297766868336</v>
      </c>
      <c r="O262" s="6"/>
      <c r="P262" s="6"/>
      <c r="Q262" s="6">
        <f>VLOOKUP(A262,[3]ES!$A:$P,16,1)</f>
        <v>1837.5293808656788</v>
      </c>
    </row>
    <row r="263" spans="1:17" x14ac:dyDescent="0.3">
      <c r="A263" s="4">
        <v>50009</v>
      </c>
      <c r="B263" s="68">
        <f>VLOOKUP($A263,[5]FR!$A:$R,18,1)</f>
        <v>4037.3887361848288</v>
      </c>
      <c r="C263" s="68">
        <f>VLOOKUP($A263,[5]FR!$A:$R,17,1)</f>
        <v>6.5464042989408879</v>
      </c>
      <c r="D263" s="68">
        <f t="shared" si="17"/>
        <v>-1.6214451286964699E-3</v>
      </c>
      <c r="E263" s="68">
        <f>VLOOKUP($A263,[3]FR!$A:$T,20,1)</f>
        <v>3874.5981083066931</v>
      </c>
      <c r="F263" s="68">
        <f>VLOOKUP($A263,[3]FR!$A:$T,19,1)</f>
        <v>9.1877567056528893</v>
      </c>
      <c r="G263" s="68">
        <f t="shared" si="18"/>
        <v>-2.3712799234468719E-3</v>
      </c>
      <c r="H263" s="68">
        <f>VLOOKUP($A263,[5]IT!$A:$R,18,1)</f>
        <v>2832.452594677146</v>
      </c>
      <c r="I263" s="68">
        <f>VLOOKUP($A263,[5]IT!$A:$R,17,1)</f>
        <v>6.8159906388466576</v>
      </c>
      <c r="J263" s="68">
        <f t="shared" si="19"/>
        <v>-2.4063917792147803E-3</v>
      </c>
      <c r="K263" s="68">
        <f>VLOOKUP($A263,[3]IT!$A:$T,20,1)</f>
        <v>2617.7662289569457</v>
      </c>
      <c r="L263" s="68">
        <f>VLOOKUP($A263,[3]IT!$A:$T,19,1)</f>
        <v>6.3391501562534813</v>
      </c>
      <c r="M263" s="68">
        <f t="shared" si="16"/>
        <v>-2.4215875681073817E-3</v>
      </c>
      <c r="N263" s="6">
        <f>VLOOKUP(A263,[4]ES!$A:$P,16,1)</f>
        <v>1900.7241154038588</v>
      </c>
      <c r="O263" s="6"/>
      <c r="P263" s="6"/>
      <c r="Q263" s="6">
        <f>VLOOKUP(A263,[3]ES!$A:$P,16,1)</f>
        <v>1841.7197510942078</v>
      </c>
    </row>
    <row r="264" spans="1:17" x14ac:dyDescent="0.3">
      <c r="A264" s="4">
        <v>50040</v>
      </c>
      <c r="B264" s="68">
        <f>VLOOKUP($A264,[5]FR!$A:$R,18,1)</f>
        <v>4047.0581885109127</v>
      </c>
      <c r="C264" s="68">
        <f>VLOOKUP($A264,[5]FR!$A:$R,17,1)</f>
        <v>6.4250825708150234</v>
      </c>
      <c r="D264" s="68">
        <f t="shared" si="17"/>
        <v>-1.5875933261980323E-3</v>
      </c>
      <c r="E264" s="68">
        <f>VLOOKUP($A264,[3]FR!$A:$T,20,1)</f>
        <v>3884.9306615785749</v>
      </c>
      <c r="F264" s="68">
        <f>VLOOKUP($A264,[3]FR!$A:$T,19,1)</f>
        <v>9.0793380484043613</v>
      </c>
      <c r="G264" s="68">
        <f t="shared" si="18"/>
        <v>-2.3370656619943709E-3</v>
      </c>
      <c r="H264" s="68">
        <f>VLOOKUP($A264,[5]IT!$A:$R,18,1)</f>
        <v>2838.3757865118878</v>
      </c>
      <c r="I264" s="68">
        <f>VLOOKUP($A264,[5]IT!$A:$R,17,1)</f>
        <v>6.6905837597373345</v>
      </c>
      <c r="J264" s="68">
        <f t="shared" si="19"/>
        <v>-2.3571874420333428E-3</v>
      </c>
      <c r="K264" s="68">
        <f>VLOOKUP($A264,[3]IT!$A:$T,20,1)</f>
        <v>2623.735880264454</v>
      </c>
      <c r="L264" s="68">
        <f>VLOOKUP($A264,[3]IT!$A:$T,19,1)</f>
        <v>6.243201800712745</v>
      </c>
      <c r="M264" s="68">
        <f t="shared" si="16"/>
        <v>-2.3795084892780727E-3</v>
      </c>
      <c r="N264" s="6">
        <f>VLOOKUP(A264,[4]ES!$A:$P,16,1)</f>
        <v>1904.6264495004534</v>
      </c>
      <c r="O264" s="6"/>
      <c r="P264" s="6"/>
      <c r="Q264" s="6">
        <f>VLOOKUP(A264,[3]ES!$A:$P,16,1)</f>
        <v>1845.9196771985964</v>
      </c>
    </row>
    <row r="265" spans="1:17" x14ac:dyDescent="0.3">
      <c r="A265" s="4">
        <v>50071</v>
      </c>
      <c r="B265" s="68">
        <f>VLOOKUP($A265,[5]FR!$A:$R,18,1)</f>
        <v>4056.7507989509159</v>
      </c>
      <c r="C265" s="68">
        <f>VLOOKUP($A265,[5]FR!$A:$R,17,1)</f>
        <v>6.3037608426891589</v>
      </c>
      <c r="D265" s="68">
        <f t="shared" si="17"/>
        <v>-1.553894028767881E-3</v>
      </c>
      <c r="E265" s="68">
        <f>VLOOKUP($A265,[3]FR!$A:$T,20,1)</f>
        <v>3895.2907691036035</v>
      </c>
      <c r="F265" s="68">
        <f>VLOOKUP($A265,[3]FR!$A:$T,19,1)</f>
        <v>8.9709587749503203</v>
      </c>
      <c r="G265" s="68">
        <f t="shared" si="18"/>
        <v>-2.3030267332301733E-3</v>
      </c>
      <c r="H265" s="68">
        <f>VLOOKUP($A265,[5]IT!$A:$R,18,1)</f>
        <v>2844.3113648563194</v>
      </c>
      <c r="I265" s="68">
        <f>VLOOKUP($A265,[5]IT!$A:$R,17,1)</f>
        <v>6.5651768806280115</v>
      </c>
      <c r="J265" s="68">
        <f t="shared" si="19"/>
        <v>-2.3081779870326017E-3</v>
      </c>
      <c r="K265" s="68">
        <f>VLOOKUP($A265,[3]IT!$A:$T,20,1)</f>
        <v>2629.7191449864599</v>
      </c>
      <c r="L265" s="68">
        <f>VLOOKUP($A265,[3]IT!$A:$T,19,1)</f>
        <v>6.1472534451720096</v>
      </c>
      <c r="M265" s="68">
        <f t="shared" si="16"/>
        <v>-2.3376083552084652E-3</v>
      </c>
      <c r="N265" s="6">
        <f>VLOOKUP(A265,[4]ES!$A:$P,16,1)</f>
        <v>1908.5367953917519</v>
      </c>
      <c r="O265" s="6"/>
      <c r="P265" s="6"/>
      <c r="Q265" s="6">
        <f>VLOOKUP(A265,[3]ES!$A:$P,16,1)</f>
        <v>1850.1291809704189</v>
      </c>
    </row>
    <row r="266" spans="1:17" x14ac:dyDescent="0.3">
      <c r="A266" s="4">
        <v>50099</v>
      </c>
      <c r="B266" s="68">
        <f>VLOOKUP($A266,[5]FR!$A:$R,18,1)</f>
        <v>4066.4666229679824</v>
      </c>
      <c r="C266" s="68">
        <f>VLOOKUP($A266,[5]FR!$A:$R,17,1)</f>
        <v>6.1828465533261809</v>
      </c>
      <c r="D266" s="68">
        <f t="shared" si="17"/>
        <v>-1.5204468956918479E-3</v>
      </c>
      <c r="E266" s="68">
        <f>VLOOKUP($A266,[3]FR!$A:$T,20,1)</f>
        <v>3905.6785043618606</v>
      </c>
      <c r="F266" s="68">
        <f>VLOOKUP($A266,[3]FR!$A:$T,19,1)</f>
        <v>8.8625795014962776</v>
      </c>
      <c r="G266" s="68">
        <f t="shared" si="18"/>
        <v>-2.2691523359125824E-3</v>
      </c>
      <c r="H266" s="68">
        <f>VLOOKUP($A266,[5]IT!$A:$R,18,1)</f>
        <v>2850.2593556129664</v>
      </c>
      <c r="I266" s="68">
        <f>VLOOKUP($A266,[5]IT!$A:$R,17,1)</f>
        <v>6.4397700015186876</v>
      </c>
      <c r="J266" s="68">
        <f t="shared" si="19"/>
        <v>-2.2593628151195994E-3</v>
      </c>
      <c r="K266" s="68">
        <f>VLOOKUP($A266,[3]IT!$A:$T,20,1)</f>
        <v>2635.7160541674998</v>
      </c>
      <c r="L266" s="68">
        <f>VLOOKUP($A266,[3]IT!$A:$T,19,1)</f>
        <v>6.0513050896312732</v>
      </c>
      <c r="M266" s="68">
        <f t="shared" si="16"/>
        <v>-2.2958865694440666E-3</v>
      </c>
      <c r="N266" s="6">
        <f>VLOOKUP(A266,[4]ES!$A:$P,16,1)</f>
        <v>1912.4551695265905</v>
      </c>
      <c r="O266" s="6"/>
      <c r="P266" s="6"/>
      <c r="Q266" s="6">
        <f>VLOOKUP(A266,[3]ES!$A:$P,16,1)</f>
        <v>1854.3482842509436</v>
      </c>
    </row>
    <row r="267" spans="1:17" x14ac:dyDescent="0.3">
      <c r="A267" s="4">
        <v>50130</v>
      </c>
      <c r="B267" s="68">
        <f>VLOOKUP($A267,[5]FR!$A:$R,18,1)</f>
        <v>4076.205716158091</v>
      </c>
      <c r="C267" s="68">
        <f>VLOOKUP($A267,[5]FR!$A:$R,17,1)</f>
        <v>6.0619322639632021</v>
      </c>
      <c r="D267" s="68">
        <f t="shared" si="17"/>
        <v>-1.4871507195855413E-3</v>
      </c>
      <c r="E267" s="68">
        <f>VLOOKUP($A267,[3]FR!$A:$T,20,1)</f>
        <v>3916.0939410293809</v>
      </c>
      <c r="F267" s="68">
        <f>VLOOKUP($A267,[3]FR!$A:$T,19,1)</f>
        <v>8.7542088507781202</v>
      </c>
      <c r="G267" s="68">
        <f t="shared" si="18"/>
        <v>-2.235444037503604E-3</v>
      </c>
      <c r="H267" s="68">
        <f>VLOOKUP($A267,[5]IT!$A:$R,18,1)</f>
        <v>2856.2197847385196</v>
      </c>
      <c r="I267" s="68">
        <f>VLOOKUP($A267,[5]IT!$A:$R,17,1)</f>
        <v>6.3447981423677753</v>
      </c>
      <c r="J267" s="68">
        <f t="shared" si="19"/>
        <v>-2.2213970284323294E-3</v>
      </c>
      <c r="K267" s="68">
        <f>VLOOKUP($A267,[3]IT!$A:$T,20,1)</f>
        <v>2641.7266389229039</v>
      </c>
      <c r="L267" s="68">
        <f>VLOOKUP($A267,[3]IT!$A:$T,19,1)</f>
        <v>5.9696367228740197</v>
      </c>
      <c r="M267" s="68">
        <f t="shared" si="16"/>
        <v>-2.2597480885864804E-3</v>
      </c>
      <c r="N267" s="6">
        <f>VLOOKUP(A267,[4]ES!$A:$P,16,1)</f>
        <v>1916.3815883875761</v>
      </c>
      <c r="O267" s="6"/>
      <c r="P267" s="6"/>
      <c r="Q267" s="6">
        <f>VLOOKUP(A267,[3]ES!$A:$P,16,1)</f>
        <v>1858.5770089312468</v>
      </c>
    </row>
    <row r="268" spans="1:17" x14ac:dyDescent="0.3">
      <c r="A268" s="4">
        <v>50160</v>
      </c>
      <c r="B268" s="68">
        <f>VLOOKUP($A268,[5]FR!$A:$R,18,1)</f>
        <v>4085.9681342503718</v>
      </c>
      <c r="C268" s="68">
        <f>VLOOKUP($A268,[5]FR!$A:$R,17,1)</f>
        <v>5.9410625766432528</v>
      </c>
      <c r="D268" s="68">
        <f t="shared" si="17"/>
        <v>-1.4540158859396549E-3</v>
      </c>
      <c r="E268" s="68">
        <f>VLOOKUP($A268,[3]FR!$A:$T,20,1)</f>
        <v>3926.5371529786748</v>
      </c>
      <c r="F268" s="68">
        <f>VLOOKUP($A268,[3]FR!$A:$T,19,1)</f>
        <v>8.6458439917944361</v>
      </c>
      <c r="G268" s="68">
        <f t="shared" si="18"/>
        <v>-2.2019004672439407E-3</v>
      </c>
      <c r="H268" s="68">
        <f>VLOOKUP($A268,[5]IT!$A:$R,18,1)</f>
        <v>2862.1926782439514</v>
      </c>
      <c r="I268" s="68">
        <f>VLOOKUP($A268,[5]IT!$A:$R,17,1)</f>
        <v>6.2498262832168621</v>
      </c>
      <c r="J268" s="68">
        <f t="shared" si="19"/>
        <v>-2.1835798584501076E-3</v>
      </c>
      <c r="K268" s="68">
        <f>VLOOKUP($A268,[3]IT!$A:$T,20,1)</f>
        <v>2647.7509304389609</v>
      </c>
      <c r="L268" s="68">
        <f>VLOOKUP($A268,[3]IT!$A:$T,19,1)</f>
        <v>5.890276962532198</v>
      </c>
      <c r="M268" s="68">
        <f t="shared" si="16"/>
        <v>-2.2246340827668677E-3</v>
      </c>
      <c r="N268" s="6">
        <f>VLOOKUP(A268,[4]ES!$A:$P,16,1)</f>
        <v>1920.3160684911559</v>
      </c>
      <c r="O268" s="6"/>
      <c r="P268" s="6"/>
      <c r="Q268" s="6">
        <f>VLOOKUP(A268,[3]ES!$A:$P,16,1)</f>
        <v>1862.8153769523256</v>
      </c>
    </row>
    <row r="269" spans="1:17" x14ac:dyDescent="0.3">
      <c r="A269" s="4">
        <v>50191</v>
      </c>
      <c r="B269" s="68">
        <f>VLOOKUP($A269,[5]FR!$A:$R,18,1)</f>
        <v>4095.7539331074236</v>
      </c>
      <c r="C269" s="68">
        <f>VLOOKUP($A269,[5]FR!$A:$R,17,1)</f>
        <v>5.8201928893233044</v>
      </c>
      <c r="D269" s="68">
        <f t="shared" si="17"/>
        <v>-1.4210308979444866E-3</v>
      </c>
      <c r="E269" s="68">
        <f>VLOOKUP($A269,[3]FR!$A:$T,20,1)</f>
        <v>3937.0082142792512</v>
      </c>
      <c r="F269" s="68">
        <f>VLOOKUP($A269,[3]FR!$A:$T,19,1)</f>
        <v>8.5374820286780047</v>
      </c>
      <c r="G269" s="68">
        <f t="shared" si="18"/>
        <v>-2.1685202478656661E-3</v>
      </c>
      <c r="H269" s="68">
        <f>VLOOKUP($A269,[5]IT!$A:$R,18,1)</f>
        <v>2868.1780621946277</v>
      </c>
      <c r="I269" s="68">
        <f>VLOOKUP($A269,[5]IT!$A:$R,17,1)</f>
        <v>6.1548544240659488</v>
      </c>
      <c r="J269" s="68">
        <f t="shared" si="19"/>
        <v>-2.1459108502337801E-3</v>
      </c>
      <c r="K269" s="68">
        <f>VLOOKUP($A269,[3]IT!$A:$T,20,1)</f>
        <v>2653.7889599730761</v>
      </c>
      <c r="L269" s="68">
        <f>VLOOKUP($A269,[3]IT!$A:$T,19,1)</f>
        <v>5.8137171211636849</v>
      </c>
      <c r="M269" s="68">
        <f t="shared" si="16"/>
        <v>-2.1907232296356632E-3</v>
      </c>
      <c r="N269" s="6">
        <f>VLOOKUP(A269,[4]ES!$A:$P,16,1)</f>
        <v>1924.2586263876865</v>
      </c>
      <c r="O269" s="6"/>
      <c r="P269" s="6"/>
      <c r="Q269" s="6">
        <f>VLOOKUP(A269,[3]ES!$A:$P,16,1)</f>
        <v>1867.0634103052123</v>
      </c>
    </row>
    <row r="270" spans="1:17" x14ac:dyDescent="0.3">
      <c r="A270" s="4">
        <v>50221</v>
      </c>
      <c r="B270" s="68">
        <f>VLOOKUP($A270,[5]FR!$A:$R,18,1)</f>
        <v>4105.5631687256355</v>
      </c>
      <c r="C270" s="68">
        <f>VLOOKUP($A270,[5]FR!$A:$R,17,1)</f>
        <v>5.699342900807884</v>
      </c>
      <c r="D270" s="68">
        <f t="shared" si="17"/>
        <v>-1.3882000267887626E-3</v>
      </c>
      <c r="E270" s="68">
        <f>VLOOKUP($A270,[3]FR!$A:$T,20,1)</f>
        <v>3947.5071991981426</v>
      </c>
      <c r="F270" s="68">
        <f>VLOOKUP($A270,[3]FR!$A:$T,19,1)</f>
        <v>8.4297455728858335</v>
      </c>
      <c r="G270" s="68">
        <f t="shared" si="18"/>
        <v>-2.1354604684693593E-3</v>
      </c>
      <c r="H270" s="68">
        <f>VLOOKUP($A270,[5]IT!$A:$R,18,1)</f>
        <v>2874.1759627104216</v>
      </c>
      <c r="I270" s="68">
        <f>VLOOKUP($A270,[5]IT!$A:$R,17,1)</f>
        <v>6.0598825649150365</v>
      </c>
      <c r="J270" s="68">
        <f t="shared" si="19"/>
        <v>-2.1083895500957472E-3</v>
      </c>
      <c r="K270" s="68">
        <f>VLOOKUP($A270,[3]IT!$A:$T,20,1)</f>
        <v>2659.8407588539358</v>
      </c>
      <c r="L270" s="68">
        <f>VLOOKUP($A270,[3]IT!$A:$T,19,1)</f>
        <v>5.7389752232635454</v>
      </c>
      <c r="M270" s="68">
        <f t="shared" si="16"/>
        <v>-2.1576386496672596E-3</v>
      </c>
      <c r="N270" s="6">
        <f>VLOOKUP(A270,[4]ES!$A:$P,16,1)</f>
        <v>1928.2092786615033</v>
      </c>
      <c r="O270" s="6"/>
      <c r="P270" s="6"/>
      <c r="Q270" s="6">
        <f>VLOOKUP(A270,[3]ES!$A:$P,16,1)</f>
        <v>1871.3211310310885</v>
      </c>
    </row>
    <row r="271" spans="1:17" x14ac:dyDescent="0.3">
      <c r="A271" s="4">
        <v>50252</v>
      </c>
      <c r="B271" s="68">
        <f>VLOOKUP($A271,[5]FR!$A:$R,18,1)</f>
        <v>4115.3958972355067</v>
      </c>
      <c r="C271" s="68">
        <f>VLOOKUP($A271,[5]FR!$A:$R,17,1)</f>
        <v>5.5784929122924645</v>
      </c>
      <c r="D271" s="68">
        <f t="shared" si="17"/>
        <v>-1.3555179262436901E-3</v>
      </c>
      <c r="E271" s="68">
        <f>VLOOKUP($A271,[3]FR!$A:$T,20,1)</f>
        <v>3958.0341822004339</v>
      </c>
      <c r="F271" s="68">
        <f>VLOOKUP($A271,[3]FR!$A:$T,19,1)</f>
        <v>8.3220253339502204</v>
      </c>
      <c r="G271" s="68">
        <f t="shared" si="18"/>
        <v>-2.1025653015769724E-3</v>
      </c>
      <c r="H271" s="68">
        <f>VLOOKUP($A271,[5]IT!$A:$R,18,1)</f>
        <v>2880.1864059658283</v>
      </c>
      <c r="I271" s="68">
        <f>VLOOKUP($A271,[5]IT!$A:$R,17,1)</f>
        <v>5.9649107057641233</v>
      </c>
      <c r="J271" s="68">
        <f t="shared" si="19"/>
        <v>-2.0710155055967214E-3</v>
      </c>
      <c r="K271" s="68">
        <f>VLOOKUP($A271,[3]IT!$A:$T,20,1)</f>
        <v>2665.9063584816699</v>
      </c>
      <c r="L271" s="68">
        <f>VLOOKUP($A271,[3]IT!$A:$T,19,1)</f>
        <v>5.6661277332475262</v>
      </c>
      <c r="M271" s="68">
        <f t="shared" si="16"/>
        <v>-2.1254038857068448E-3</v>
      </c>
      <c r="N271" s="6">
        <f>VLOOKUP(A271,[4]ES!$A:$P,16,1)</f>
        <v>1932.1680419309912</v>
      </c>
      <c r="O271" s="6"/>
      <c r="P271" s="6"/>
      <c r="Q271" s="6">
        <f>VLOOKUP(A271,[3]ES!$A:$P,16,1)</f>
        <v>1875.5885612213997</v>
      </c>
    </row>
    <row r="272" spans="1:17" x14ac:dyDescent="0.3">
      <c r="A272" s="4">
        <v>50283</v>
      </c>
      <c r="B272" s="68">
        <f>VLOOKUP($A272,[5]FR!$A:$R,18,1)</f>
        <v>4125.2521749019679</v>
      </c>
      <c r="C272" s="68">
        <f>VLOOKUP($A272,[5]FR!$A:$R,17,1)</f>
        <v>5.457642923777045</v>
      </c>
      <c r="D272" s="68">
        <f t="shared" si="17"/>
        <v>-1.3229840728238001E-3</v>
      </c>
      <c r="E272" s="68">
        <f>VLOOKUP($A272,[3]FR!$A:$T,20,1)</f>
        <v>3968.5892379497873</v>
      </c>
      <c r="F272" s="68">
        <f>VLOOKUP($A272,[3]FR!$A:$T,19,1)</f>
        <v>8.2143247869118419</v>
      </c>
      <c r="G272" s="68">
        <f t="shared" si="18"/>
        <v>-2.0698349701606922E-3</v>
      </c>
      <c r="H272" s="68">
        <f>VLOOKUP($A272,[5]IT!$A:$R,18,1)</f>
        <v>2886.2094181900788</v>
      </c>
      <c r="I272" s="68">
        <f>VLOOKUP($A272,[5]IT!$A:$R,17,1)</f>
        <v>5.8699388466132101</v>
      </c>
      <c r="J272" s="68">
        <f t="shared" si="19"/>
        <v>-2.0337882655424937E-3</v>
      </c>
      <c r="K272" s="68">
        <f>VLOOKUP($A272,[3]IT!$A:$T,20,1)</f>
        <v>2671.9857903280135</v>
      </c>
      <c r="L272" s="68">
        <f>VLOOKUP($A272,[3]IT!$A:$T,19,1)</f>
        <v>5.5948693488633809</v>
      </c>
      <c r="M272" s="68">
        <f t="shared" si="16"/>
        <v>-2.0938993647030414E-3</v>
      </c>
      <c r="N272" s="6">
        <f>VLOOKUP(A272,[4]ES!$A:$P,16,1)</f>
        <v>1936.1349328486538</v>
      </c>
      <c r="O272" s="6"/>
      <c r="P272" s="6"/>
      <c r="Q272" s="6">
        <f>VLOOKUP(A272,[3]ES!$A:$P,16,1)</f>
        <v>1879.8657230179685</v>
      </c>
    </row>
    <row r="273" spans="1:17" x14ac:dyDescent="0.3">
      <c r="A273" s="4">
        <v>50313</v>
      </c>
      <c r="B273" s="68">
        <f>VLOOKUP($A273,[5]FR!$A:$R,18,1)</f>
        <v>4135.1320581247028</v>
      </c>
      <c r="C273" s="68">
        <f>VLOOKUP($A273,[5]FR!$A:$R,17,1)</f>
        <v>5.3367929352616255</v>
      </c>
      <c r="D273" s="68">
        <f t="shared" si="17"/>
        <v>-1.2905979446958412E-3</v>
      </c>
      <c r="E273" s="68">
        <f>VLOOKUP($A273,[3]FR!$A:$T,20,1)</f>
        <v>3979.1724413089746</v>
      </c>
      <c r="F273" s="68">
        <f>VLOOKUP($A273,[3]FR!$A:$T,19,1)</f>
        <v>8.1066271357407</v>
      </c>
      <c r="G273" s="68">
        <f t="shared" si="18"/>
        <v>-2.0372645959203448E-3</v>
      </c>
      <c r="H273" s="68">
        <f>VLOOKUP($A273,[5]IT!$A:$R,18,1)</f>
        <v>2892.2450256672537</v>
      </c>
      <c r="I273" s="68">
        <f>VLOOKUP($A273,[5]IT!$A:$R,17,1)</f>
        <v>5.7749669874622969</v>
      </c>
      <c r="J273" s="68">
        <f t="shared" si="19"/>
        <v>-1.9967073799807078E-3</v>
      </c>
      <c r="K273" s="68">
        <f>VLOOKUP($A273,[3]IT!$A:$T,20,1)</f>
        <v>2678.0790859364724</v>
      </c>
      <c r="L273" s="68">
        <f>VLOOKUP($A273,[3]IT!$A:$T,19,1)</f>
        <v>5.5243611290834904</v>
      </c>
      <c r="M273" s="68">
        <f t="shared" si="16"/>
        <v>-2.0628073151737147E-3</v>
      </c>
      <c r="N273" s="6">
        <f>VLOOKUP(A273,[4]ES!$A:$P,16,1)</f>
        <v>1940.1099681011831</v>
      </c>
      <c r="O273" s="6"/>
      <c r="P273" s="6"/>
      <c r="Q273" s="6">
        <f>VLOOKUP(A273,[3]ES!$A:$P,16,1)</f>
        <v>1884.1526386131113</v>
      </c>
    </row>
    <row r="274" spans="1:17" x14ac:dyDescent="0.3">
      <c r="A274" s="4">
        <v>50344</v>
      </c>
      <c r="B274" s="68">
        <f>VLOOKUP($A274,[5]FR!$A:$R,18,1)</f>
        <v>4145.0356034384695</v>
      </c>
      <c r="C274" s="68">
        <f>VLOOKUP($A274,[5]FR!$A:$R,17,1)</f>
        <v>5.215942946746206</v>
      </c>
      <c r="D274" s="68">
        <f t="shared" si="17"/>
        <v>-1.2583590216738733E-3</v>
      </c>
      <c r="E274" s="68">
        <f>VLOOKUP($A274,[3]FR!$A:$T,20,1)</f>
        <v>3989.7838673404085</v>
      </c>
      <c r="F274" s="68">
        <f>VLOOKUP($A274,[3]FR!$A:$T,19,1)</f>
        <v>7.9989507981524639</v>
      </c>
      <c r="G274" s="68">
        <f t="shared" si="18"/>
        <v>-2.0048581738049305E-3</v>
      </c>
      <c r="H274" s="68">
        <f>VLOOKUP($A274,[5]IT!$A:$R,18,1)</f>
        <v>2898.2932547363998</v>
      </c>
      <c r="I274" s="68">
        <f>VLOOKUP($A274,[5]IT!$A:$R,17,1)</f>
        <v>5.6799951283113845</v>
      </c>
      <c r="J274" s="68">
        <f t="shared" si="19"/>
        <v>-1.95977240019764E-3</v>
      </c>
      <c r="K274" s="68">
        <f>VLOOKUP($A274,[3]IT!$A:$T,20,1)</f>
        <v>2684.1862769224836</v>
      </c>
      <c r="L274" s="68">
        <f>VLOOKUP($A274,[3]IT!$A:$T,19,1)</f>
        <v>5.4550206838171027</v>
      </c>
      <c r="M274" s="68">
        <f t="shared" si="16"/>
        <v>-2.0322809675010637E-3</v>
      </c>
      <c r="N274" s="6">
        <f>VLOOKUP(A274,[4]ES!$A:$P,16,1)</f>
        <v>1944.0931644095308</v>
      </c>
      <c r="O274" s="6"/>
      <c r="P274" s="6"/>
      <c r="Q274" s="6">
        <f>VLOOKUP(A274,[3]ES!$A:$P,16,1)</f>
        <v>1888.4493302497528</v>
      </c>
    </row>
    <row r="275" spans="1:17" x14ac:dyDescent="0.3">
      <c r="A275" s="4">
        <v>50374</v>
      </c>
      <c r="B275" s="68">
        <f>VLOOKUP($A275,[5]FR!$A:$R,18,1)</f>
        <v>4154.9628675134272</v>
      </c>
      <c r="C275" s="68">
        <f>VLOOKUP($A275,[5]FR!$A:$R,17,1)</f>
        <v>5.0950929582307856</v>
      </c>
      <c r="D275" s="68">
        <f t="shared" si="17"/>
        <v>-1.2262667852143735E-3</v>
      </c>
      <c r="E275" s="68">
        <f>VLOOKUP($A275,[3]FR!$A:$T,20,1)</f>
        <v>4000.4235913066723</v>
      </c>
      <c r="F275" s="68">
        <f>VLOOKUP($A275,[3]FR!$A:$T,19,1)</f>
        <v>7.8914108559113325</v>
      </c>
      <c r="G275" s="68">
        <f t="shared" si="18"/>
        <v>-1.9726438152850041E-3</v>
      </c>
      <c r="H275" s="68">
        <f>VLOOKUP($A275,[5]IT!$A:$R,18,1)</f>
        <v>2904.3541317916424</v>
      </c>
      <c r="I275" s="68">
        <f>VLOOKUP($A275,[5]IT!$A:$R,17,1)</f>
        <v>5.5850232691604713</v>
      </c>
      <c r="J275" s="68">
        <f t="shared" si="19"/>
        <v>-1.9229828787149911E-3</v>
      </c>
      <c r="K275" s="68">
        <f>VLOOKUP($A275,[3]IT!$A:$T,20,1)</f>
        <v>2690.3073949735826</v>
      </c>
      <c r="L275" s="68">
        <f>VLOOKUP($A275,[3]IT!$A:$T,19,1)</f>
        <v>5.3865500511490607</v>
      </c>
      <c r="M275" s="68">
        <f t="shared" si="16"/>
        <v>-2.0022061646981252E-3</v>
      </c>
      <c r="N275" s="6">
        <f>VLOOKUP(A275,[4]ES!$A:$P,16,1)</f>
        <v>1948.0845385289776</v>
      </c>
      <c r="O275" s="6"/>
      <c r="P275" s="6"/>
      <c r="Q275" s="6">
        <f>VLOOKUP(A275,[3]ES!$A:$P,16,1)</f>
        <v>1892.7558202215407</v>
      </c>
    </row>
    <row r="276" spans="1:17" x14ac:dyDescent="0.3">
      <c r="A276" s="4">
        <v>50405</v>
      </c>
      <c r="B276" s="68">
        <f>VLOOKUP($A276,[5]FR!$A:$R,18,1)</f>
        <v>4164.91390715546</v>
      </c>
      <c r="C276" s="68">
        <f>VLOOKUP($A276,[5]FR!$A:$R,17,1)</f>
        <v>4.9742714904287819</v>
      </c>
      <c r="D276" s="68">
        <f t="shared" si="17"/>
        <v>-1.194327566263211E-3</v>
      </c>
      <c r="E276" s="68">
        <f>VLOOKUP($A276,[3]FR!$A:$T,20,1)</f>
        <v>4011.0916886710552</v>
      </c>
      <c r="F276" s="68">
        <f>VLOOKUP($A276,[3]FR!$A:$T,19,1)</f>
        <v>7.7838738095374387</v>
      </c>
      <c r="G276" s="68">
        <f t="shared" si="18"/>
        <v>-1.9405873546900574E-3</v>
      </c>
      <c r="H276" s="68">
        <f>VLOOKUP($A276,[5]IT!$A:$R,18,1)</f>
        <v>2910.4276832823025</v>
      </c>
      <c r="I276" s="68">
        <f>VLOOKUP($A276,[5]IT!$A:$R,17,1)</f>
        <v>5.4900514100095581</v>
      </c>
      <c r="J276" s="68">
        <f t="shared" si="19"/>
        <v>-1.8863383692866833E-3</v>
      </c>
      <c r="K276" s="68">
        <f>VLOOKUP($A276,[3]IT!$A:$T,20,1)</f>
        <v>2696.4424718495652</v>
      </c>
      <c r="L276" s="68">
        <f>VLOOKUP($A276,[3]IT!$A:$T,19,1)</f>
        <v>5.3186527575711198</v>
      </c>
      <c r="M276" s="68">
        <f t="shared" si="16"/>
        <v>-1.9724703245468859E-3</v>
      </c>
      <c r="N276" s="6">
        <f>VLOOKUP(A276,[4]ES!$A:$P,16,1)</f>
        <v>1952.0841072492046</v>
      </c>
      <c r="O276" s="6"/>
      <c r="P276" s="6"/>
      <c r="Q276" s="6">
        <f>VLOOKUP(A276,[3]ES!$A:$P,16,1)</f>
        <v>1897.0721308729626</v>
      </c>
    </row>
    <row r="277" spans="1:17" x14ac:dyDescent="0.3">
      <c r="A277" s="4">
        <v>50436</v>
      </c>
      <c r="B277" s="68">
        <f>VLOOKUP($A277,[5]FR!$A:$R,18,1)</f>
        <v>4174.8887793064978</v>
      </c>
      <c r="C277" s="68">
        <f>VLOOKUP($A277,[5]FR!$A:$R,17,1)</f>
        <v>4.8534500226267783</v>
      </c>
      <c r="D277" s="68">
        <f t="shared" si="17"/>
        <v>-1.1625339689727012E-3</v>
      </c>
      <c r="E277" s="68">
        <f>VLOOKUP($A277,[3]FR!$A:$T,20,1)</f>
        <v>4021.7882350980881</v>
      </c>
      <c r="F277" s="68">
        <f>VLOOKUP($A277,[3]FR!$A:$T,19,1)</f>
        <v>7.6763367631635449</v>
      </c>
      <c r="G277" s="68">
        <f t="shared" si="18"/>
        <v>-1.9086874580248319E-3</v>
      </c>
      <c r="H277" s="68">
        <f>VLOOKUP($A277,[5]IT!$A:$R,18,1)</f>
        <v>2916.5139357130124</v>
      </c>
      <c r="I277" s="68">
        <f>VLOOKUP($A277,[5]IT!$A:$R,17,1)</f>
        <v>5.3956361144024108</v>
      </c>
      <c r="J277" s="68">
        <f t="shared" si="19"/>
        <v>-1.8500292586749862E-3</v>
      </c>
      <c r="K277" s="68">
        <f>VLOOKUP($A277,[3]IT!$A:$T,20,1)</f>
        <v>2702.5915393826549</v>
      </c>
      <c r="L277" s="68">
        <f>VLOOKUP($A277,[3]IT!$A:$T,19,1)</f>
        <v>5.2508705803021103</v>
      </c>
      <c r="M277" s="68">
        <f t="shared" si="16"/>
        <v>-1.9429020271045292E-3</v>
      </c>
      <c r="N277" s="6">
        <f>VLOOKUP(A277,[4]ES!$A:$P,16,1)</f>
        <v>1956.0918873943626</v>
      </c>
      <c r="O277" s="6"/>
      <c r="P277" s="6"/>
      <c r="Q277" s="6">
        <f>VLOOKUP(A277,[3]ES!$A:$P,16,1)</f>
        <v>1901.3982845994606</v>
      </c>
    </row>
    <row r="278" spans="1:17" x14ac:dyDescent="0.3">
      <c r="A278" s="4">
        <v>50464</v>
      </c>
      <c r="B278" s="68">
        <f>VLOOKUP($A278,[5]FR!$A:$R,18,1)</f>
        <v>4184.8875410448463</v>
      </c>
      <c r="C278" s="68">
        <f>VLOOKUP($A278,[5]FR!$A:$R,17,1)</f>
        <v>4.7326285548247746</v>
      </c>
      <c r="D278" s="68">
        <f t="shared" si="17"/>
        <v>-1.1308854798146315E-3</v>
      </c>
      <c r="E278" s="68">
        <f>VLOOKUP($A278,[3]FR!$A:$T,20,1)</f>
        <v>4032.5133064540796</v>
      </c>
      <c r="F278" s="68">
        <f>VLOOKUP($A278,[3]FR!$A:$T,19,1)</f>
        <v>7.5688228837275799</v>
      </c>
      <c r="G278" s="68">
        <f t="shared" si="18"/>
        <v>-1.876949264274863E-3</v>
      </c>
      <c r="H278" s="68">
        <f>VLOOKUP($A278,[5]IT!$A:$R,18,1)</f>
        <v>2922.6129156438287</v>
      </c>
      <c r="I278" s="68">
        <f>VLOOKUP($A278,[5]IT!$A:$R,17,1)</f>
        <v>5.3012208187952634</v>
      </c>
      <c r="J278" s="68">
        <f t="shared" si="19"/>
        <v>-1.8138634748445454E-3</v>
      </c>
      <c r="K278" s="68">
        <f>VLOOKUP($A278,[3]IT!$A:$T,20,1)</f>
        <v>2708.7546294776648</v>
      </c>
      <c r="L278" s="68">
        <f>VLOOKUP($A278,[3]IT!$A:$T,19,1)</f>
        <v>5.1830884030331008</v>
      </c>
      <c r="M278" s="68">
        <f t="shared" si="16"/>
        <v>-1.9134580691173816E-3</v>
      </c>
      <c r="N278" s="6">
        <f>VLOOKUP(A278,[4]ES!$A:$P,16,1)</f>
        <v>1960.1078958231446</v>
      </c>
      <c r="O278" s="6"/>
      <c r="P278" s="6"/>
      <c r="Q278" s="6">
        <f>VLOOKUP(A278,[3]ES!$A:$P,16,1)</f>
        <v>1905.734303847549</v>
      </c>
    </row>
    <row r="279" spans="1:17" x14ac:dyDescent="0.3">
      <c r="A279" s="4">
        <v>50495</v>
      </c>
      <c r="B279" s="68">
        <f>VLOOKUP($A279,[5]FR!$A:$R,18,1)</f>
        <v>4194.910249585515</v>
      </c>
      <c r="C279" s="68">
        <f>VLOOKUP($A279,[5]FR!$A:$R,17,1)</f>
        <v>4.611807087022771</v>
      </c>
      <c r="D279" s="68">
        <f t="shared" si="17"/>
        <v>-1.0993815868834019E-3</v>
      </c>
      <c r="E279" s="68">
        <f>VLOOKUP($A279,[3]FR!$A:$T,20,1)</f>
        <v>4043.2669788076541</v>
      </c>
      <c r="F279" s="68">
        <f>VLOOKUP($A279,[3]FR!$A:$T,19,1)</f>
        <v>7.4613090042916159</v>
      </c>
      <c r="G279" s="68">
        <f t="shared" si="18"/>
        <v>-1.845366393908505E-3</v>
      </c>
      <c r="H279" s="68">
        <f>VLOOKUP($A279,[5]IT!$A:$R,18,1)</f>
        <v>2928.7246496903522</v>
      </c>
      <c r="I279" s="68">
        <f>VLOOKUP($A279,[5]IT!$A:$R,17,1)</f>
        <v>5.206805523188117</v>
      </c>
      <c r="J279" s="68">
        <f t="shared" si="19"/>
        <v>-1.7778405777199374E-3</v>
      </c>
      <c r="K279" s="68">
        <f>VLOOKUP($A279,[3]IT!$A:$T,20,1)</f>
        <v>2714.9317741121663</v>
      </c>
      <c r="L279" s="68">
        <f>VLOOKUP($A279,[3]IT!$A:$T,19,1)</f>
        <v>5.1153062257640913</v>
      </c>
      <c r="M279" s="68">
        <f t="shared" si="16"/>
        <v>-1.8841380378469704E-3</v>
      </c>
      <c r="N279" s="6">
        <f>VLOOKUP(A279,[4]ES!$A:$P,16,1)</f>
        <v>1964.132149428855</v>
      </c>
      <c r="O279" s="6"/>
      <c r="P279" s="6"/>
      <c r="Q279" s="6">
        <f>VLOOKUP(A279,[3]ES!$A:$P,16,1)</f>
        <v>1910.0802111149294</v>
      </c>
    </row>
    <row r="280" spans="1:17" x14ac:dyDescent="0.3">
      <c r="A280" s="4">
        <v>50525</v>
      </c>
      <c r="B280" s="68">
        <f>VLOOKUP($A280,[5]FR!$A:$R,18,1)</f>
        <v>4204.9569622805366</v>
      </c>
      <c r="C280" s="68">
        <f>VLOOKUP($A280,[5]FR!$A:$R,17,1)</f>
        <v>4.4909856192207673</v>
      </c>
      <c r="D280" s="68">
        <f t="shared" si="17"/>
        <v>-1.0680217798912036E-3</v>
      </c>
      <c r="E280" s="68">
        <f>VLOOKUP($A280,[3]FR!$A:$T,20,1)</f>
        <v>4054.0493284302916</v>
      </c>
      <c r="F280" s="68">
        <f>VLOOKUP($A280,[3]FR!$A:$T,19,1)</f>
        <v>7.353795124855651</v>
      </c>
      <c r="G280" s="68">
        <f t="shared" si="18"/>
        <v>-1.8139382452218471E-3</v>
      </c>
      <c r="H280" s="68">
        <f>VLOOKUP($A280,[5]IT!$A:$R,18,1)</f>
        <v>2934.8491645238405</v>
      </c>
      <c r="I280" s="68">
        <f>VLOOKUP($A280,[5]IT!$A:$R,17,1)</f>
        <v>5.1123902275809696</v>
      </c>
      <c r="J280" s="68">
        <f t="shared" si="19"/>
        <v>-1.7419601284382942E-3</v>
      </c>
      <c r="K280" s="68">
        <f>VLOOKUP($A280,[3]IT!$A:$T,20,1)</f>
        <v>2721.1230053366526</v>
      </c>
      <c r="L280" s="68">
        <f>VLOOKUP($A280,[3]IT!$A:$T,19,1)</f>
        <v>5.0475240484950818</v>
      </c>
      <c r="M280" s="68">
        <f t="shared" si="16"/>
        <v>-1.8549415217893139E-3</v>
      </c>
      <c r="N280" s="6">
        <f>VLOOKUP(A280,[4]ES!$A:$P,16,1)</f>
        <v>1968.1646651394819</v>
      </c>
      <c r="O280" s="6"/>
      <c r="P280" s="6"/>
      <c r="Q280" s="6">
        <f>VLOOKUP(A280,[3]ES!$A:$P,16,1)</f>
        <v>1914.4360289506078</v>
      </c>
    </row>
    <row r="281" spans="1:17" x14ac:dyDescent="0.3">
      <c r="A281" s="4">
        <v>50556</v>
      </c>
      <c r="B281" s="68">
        <f>VLOOKUP($A281,[5]FR!$A:$R,18,1)</f>
        <v>4215.0277366193068</v>
      </c>
      <c r="C281" s="68">
        <f>VLOOKUP($A281,[5]FR!$A:$R,17,1)</f>
        <v>4.3701641514187637</v>
      </c>
      <c r="D281" s="68">
        <f t="shared" si="17"/>
        <v>-1.0368055501632084E-3</v>
      </c>
      <c r="E281" s="68">
        <f>VLOOKUP($A281,[3]FR!$A:$T,20,1)</f>
        <v>4064.8604317968679</v>
      </c>
      <c r="F281" s="68">
        <f>VLOOKUP($A281,[3]FR!$A:$T,19,1)</f>
        <v>7.2462974622762433</v>
      </c>
      <c r="G281" s="68">
        <f t="shared" si="18"/>
        <v>-1.7826682081364905E-3</v>
      </c>
      <c r="H281" s="68">
        <f>VLOOKUP($A281,[5]IT!$A:$R,18,1)</f>
        <v>2940.9864868713257</v>
      </c>
      <c r="I281" s="68">
        <f>VLOOKUP($A281,[5]IT!$A:$R,17,1)</f>
        <v>5.0179749319738223</v>
      </c>
      <c r="J281" s="68">
        <f t="shared" si="19"/>
        <v>-1.7062216893461602E-3</v>
      </c>
      <c r="K281" s="68">
        <f>VLOOKUP($A281,[3]IT!$A:$T,20,1)</f>
        <v>2727.3283552747066</v>
      </c>
      <c r="L281" s="68">
        <f>VLOOKUP($A281,[3]IT!$A:$T,19,1)</f>
        <v>4.9797418712260724</v>
      </c>
      <c r="M281" s="68">
        <f t="shared" si="16"/>
        <v>-1.8258681106714393E-3</v>
      </c>
      <c r="N281" s="6">
        <f>VLOOKUP(A281,[4]ES!$A:$P,16,1)</f>
        <v>1972.2054599177679</v>
      </c>
      <c r="O281" s="6"/>
      <c r="P281" s="6"/>
      <c r="Q281" s="6">
        <f>VLOOKUP(A281,[3]ES!$A:$P,16,1)</f>
        <v>1918.8017799550128</v>
      </c>
    </row>
    <row r="282" spans="1:17" x14ac:dyDescent="0.3">
      <c r="A282" s="4">
        <v>50586</v>
      </c>
      <c r="B282" s="68">
        <f>VLOOKUP($A282,[5]FR!$A:$R,18,1)</f>
        <v>4225.1226302289015</v>
      </c>
      <c r="C282" s="68">
        <f>VLOOKUP($A282,[5]FR!$A:$R,17,1)</f>
        <v>4.25219367317092</v>
      </c>
      <c r="D282" s="68">
        <f t="shared" si="17"/>
        <v>-1.0064071614746368E-3</v>
      </c>
      <c r="E282" s="68">
        <f>VLOOKUP($A282,[3]FR!$A:$T,20,1)</f>
        <v>4075.7003655861977</v>
      </c>
      <c r="F282" s="68">
        <f>VLOOKUP($A282,[3]FR!$A:$T,19,1)</f>
        <v>7.1388055914313249</v>
      </c>
      <c r="G282" s="68">
        <f t="shared" si="18"/>
        <v>-1.7515530954407069E-3</v>
      </c>
      <c r="H282" s="68">
        <f>VLOOKUP($A282,[5]IT!$A:$R,18,1)</f>
        <v>2947.1366435157329</v>
      </c>
      <c r="I282" s="68">
        <f>VLOOKUP($A282,[5]IT!$A:$R,17,1)</f>
        <v>4.9235596363666749</v>
      </c>
      <c r="J282" s="68">
        <f t="shared" si="19"/>
        <v>-1.6706248239963535E-3</v>
      </c>
      <c r="K282" s="68">
        <f>VLOOKUP($A282,[3]IT!$A:$T,20,1)</f>
        <v>2733.5478561231675</v>
      </c>
      <c r="L282" s="68">
        <f>VLOOKUP($A282,[3]IT!$A:$T,19,1)</f>
        <v>4.9119596939570629</v>
      </c>
      <c r="M282" s="68">
        <f t="shared" si="16"/>
        <v>-1.7969173954479108E-3</v>
      </c>
      <c r="N282" s="6">
        <f>VLOOKUP(A282,[4]ES!$A:$P,16,1)</f>
        <v>1976.2545507612813</v>
      </c>
      <c r="O282" s="6"/>
      <c r="P282" s="6"/>
      <c r="Q282" s="6">
        <f>VLOOKUP(A282,[3]ES!$A:$P,16,1)</f>
        <v>1923.1774867801105</v>
      </c>
    </row>
    <row r="283" spans="1:17" x14ac:dyDescent="0.3">
      <c r="A283" s="4">
        <v>50617</v>
      </c>
      <c r="B283" s="68">
        <f>VLOOKUP($A283,[5]FR!$A:$R,18,1)</f>
        <v>4235.2417008744151</v>
      </c>
      <c r="C283" s="68">
        <f>VLOOKUP($A283,[5]FR!$A:$R,17,1)</f>
        <v>4.1342231949230763</v>
      </c>
      <c r="D283" s="68">
        <f t="shared" si="17"/>
        <v>-9.7614811312174172E-4</v>
      </c>
      <c r="E283" s="68">
        <f>VLOOKUP($A283,[3]FR!$A:$T,20,1)</f>
        <v>4086.5692066815786</v>
      </c>
      <c r="F283" s="68">
        <f>VLOOKUP($A283,[3]FR!$A:$T,19,1)</f>
        <v>7.0313180643872633</v>
      </c>
      <c r="G283" s="68">
        <f t="shared" si="18"/>
        <v>-1.7205919461466585E-3</v>
      </c>
      <c r="H283" s="68">
        <f>VLOOKUP($A283,[5]IT!$A:$R,18,1)</f>
        <v>2953.2996612959937</v>
      </c>
      <c r="I283" s="68">
        <f>VLOOKUP($A283,[5]IT!$A:$R,17,1)</f>
        <v>4.8295619717648757</v>
      </c>
      <c r="J283" s="68">
        <f t="shared" si="19"/>
        <v>-1.6353105088040825E-3</v>
      </c>
      <c r="K283" s="68">
        <f>VLOOKUP($A283,[3]IT!$A:$T,20,1)</f>
        <v>2739.7815401522962</v>
      </c>
      <c r="L283" s="68">
        <f>VLOOKUP($A283,[3]IT!$A:$T,19,1)</f>
        <v>4.844303902508841</v>
      </c>
      <c r="M283" s="68">
        <f t="shared" si="16"/>
        <v>-1.7681350981872668E-3</v>
      </c>
      <c r="N283" s="6">
        <f>VLOOKUP(A283,[4]ES!$A:$P,16,1)</f>
        <v>1980.3119547024876</v>
      </c>
      <c r="O283" s="6"/>
      <c r="P283" s="6"/>
      <c r="Q283" s="6">
        <f>VLOOKUP(A283,[3]ES!$A:$P,16,1)</f>
        <v>1927.5631721295244</v>
      </c>
    </row>
    <row r="284" spans="1:17" x14ac:dyDescent="0.3">
      <c r="A284" s="4">
        <v>50648</v>
      </c>
      <c r="B284" s="68">
        <f>VLOOKUP($A284,[5]FR!$A:$R,18,1)</f>
        <v>4245.385006459288</v>
      </c>
      <c r="C284" s="68">
        <f>VLOOKUP($A284,[5]FR!$A:$R,17,1)</f>
        <v>4.0162527166752318</v>
      </c>
      <c r="D284" s="68">
        <f t="shared" si="17"/>
        <v>-9.460279127957924E-4</v>
      </c>
      <c r="E284" s="68">
        <f>VLOOKUP($A284,[3]FR!$A:$T,20,1)</f>
        <v>4097.4670321713356</v>
      </c>
      <c r="F284" s="68">
        <f>VLOOKUP($A284,[3]FR!$A:$T,19,1)</f>
        <v>6.9238305373432016</v>
      </c>
      <c r="G284" s="68">
        <f t="shared" si="18"/>
        <v>-1.689783098431451E-3</v>
      </c>
      <c r="H284" s="68">
        <f>VLOOKUP($A284,[5]IT!$A:$R,18,1)</f>
        <v>2959.4755671071648</v>
      </c>
      <c r="I284" s="68">
        <f>VLOOKUP($A284,[5]IT!$A:$R,17,1)</f>
        <v>4.7355643071630764</v>
      </c>
      <c r="J284" s="68">
        <f t="shared" si="19"/>
        <v>-1.6001363078634932E-3</v>
      </c>
      <c r="K284" s="68">
        <f>VLOOKUP($A284,[3]IT!$A:$T,20,1)</f>
        <v>2746.0294397059452</v>
      </c>
      <c r="L284" s="68">
        <f>VLOOKUP($A284,[3]IT!$A:$T,19,1)</f>
        <v>4.7766481110606192</v>
      </c>
      <c r="M284" s="68">
        <f t="shared" si="16"/>
        <v>-1.7394744724849418E-3</v>
      </c>
      <c r="N284" s="6">
        <f>VLOOKUP(A284,[4]ES!$A:$P,16,1)</f>
        <v>1984.3776888088219</v>
      </c>
      <c r="O284" s="6"/>
      <c r="P284" s="6"/>
      <c r="Q284" s="6">
        <f>VLOOKUP(A284,[3]ES!$A:$P,16,1)</f>
        <v>1931.9588587586518</v>
      </c>
    </row>
    <row r="285" spans="1:17" x14ac:dyDescent="0.3">
      <c r="A285" s="4">
        <v>50678</v>
      </c>
      <c r="B285" s="68">
        <f>VLOOKUP($A285,[5]FR!$A:$R,18,1)</f>
        <v>4255.5526050256376</v>
      </c>
      <c r="C285" s="68">
        <f>VLOOKUP($A285,[5]FR!$A:$R,17,1)</f>
        <v>3.8982822384273885</v>
      </c>
      <c r="D285" s="68">
        <f t="shared" si="17"/>
        <v>-9.160460697451309E-4</v>
      </c>
      <c r="E285" s="68">
        <f>VLOOKUP($A285,[3]FR!$A:$T,20,1)</f>
        <v>4108.3939193493698</v>
      </c>
      <c r="F285" s="68">
        <f>VLOOKUP($A285,[3]FR!$A:$T,19,1)</f>
        <v>6.8164651937001057</v>
      </c>
      <c r="G285" s="68">
        <f t="shared" si="18"/>
        <v>-1.6591557011114461E-3</v>
      </c>
      <c r="H285" s="68">
        <f>VLOOKUP($A285,[5]IT!$A:$R,18,1)</f>
        <v>2965.6643879005464</v>
      </c>
      <c r="I285" s="68">
        <f>VLOOKUP($A285,[5]IT!$A:$R,17,1)</f>
        <v>4.6415666425612772</v>
      </c>
      <c r="J285" s="68">
        <f t="shared" si="19"/>
        <v>-1.5651017901749617E-3</v>
      </c>
      <c r="K285" s="68">
        <f>VLOOKUP($A285,[3]IT!$A:$T,20,1)</f>
        <v>2752.2915872017238</v>
      </c>
      <c r="L285" s="68">
        <f>VLOOKUP($A285,[3]IT!$A:$T,19,1)</f>
        <v>4.7089923196123964</v>
      </c>
      <c r="M285" s="68">
        <f t="shared" si="16"/>
        <v>-1.7109351136737898E-3</v>
      </c>
      <c r="N285" s="6">
        <f>VLOOKUP(A285,[4]ES!$A:$P,16,1)</f>
        <v>1988.451770182759</v>
      </c>
      <c r="O285" s="6"/>
      <c r="P285" s="6"/>
      <c r="Q285" s="6">
        <f>VLOOKUP(A285,[3]ES!$A:$P,16,1)</f>
        <v>1936.3645694747825</v>
      </c>
    </row>
    <row r="286" spans="1:17" x14ac:dyDescent="0.3">
      <c r="A286" s="4">
        <v>50709</v>
      </c>
      <c r="B286" s="68">
        <f>VLOOKUP($A286,[5]FR!$A:$R,18,1)</f>
        <v>4265.7445547545913</v>
      </c>
      <c r="C286" s="68">
        <f>VLOOKUP($A286,[5]FR!$A:$R,17,1)</f>
        <v>3.7803117601795444</v>
      </c>
      <c r="D286" s="68">
        <f t="shared" si="17"/>
        <v>-8.8620209477054026E-4</v>
      </c>
      <c r="E286" s="68">
        <f>VLOOKUP($A286,[3]FR!$A:$T,20,1)</f>
        <v>4119.3499457157031</v>
      </c>
      <c r="F286" s="68">
        <f>VLOOKUP($A286,[3]FR!$A:$T,19,1)</f>
        <v>6.7091230169949387</v>
      </c>
      <c r="G286" s="68">
        <f t="shared" si="18"/>
        <v>-1.6286848909189441E-3</v>
      </c>
      <c r="H286" s="68">
        <f>VLOOKUP($A286,[5]IT!$A:$R,18,1)</f>
        <v>2971.8661506837993</v>
      </c>
      <c r="I286" s="68">
        <f>VLOOKUP($A286,[5]IT!$A:$R,17,1)</f>
        <v>4.5475689779594779</v>
      </c>
      <c r="J286" s="68">
        <f t="shared" si="19"/>
        <v>-1.5302065259275299E-3</v>
      </c>
      <c r="K286" s="68">
        <f>VLOOKUP($A286,[3]IT!$A:$T,20,1)</f>
        <v>2758.5680151311685</v>
      </c>
      <c r="L286" s="68">
        <f>VLOOKUP($A286,[3]IT!$A:$T,19,1)</f>
        <v>4.6489979256119947</v>
      </c>
      <c r="M286" s="68">
        <f t="shared" si="16"/>
        <v>-1.6852939279044519E-3</v>
      </c>
      <c r="N286" s="6">
        <f>VLOOKUP(A286,[4]ES!$A:$P,16,1)</f>
        <v>1992.5342159618872</v>
      </c>
      <c r="O286" s="6"/>
      <c r="P286" s="6"/>
      <c r="Q286" s="6">
        <f>VLOOKUP(A286,[3]ES!$A:$P,16,1)</f>
        <v>1940.7803271372165</v>
      </c>
    </row>
    <row r="287" spans="1:17" x14ac:dyDescent="0.3">
      <c r="A287" s="4">
        <v>50739</v>
      </c>
      <c r="B287" s="68">
        <f>VLOOKUP($A287,[5]FR!$A:$R,18,1)</f>
        <v>4275.9609139666172</v>
      </c>
      <c r="C287" s="68">
        <f>VLOOKUP($A287,[5]FR!$A:$R,17,1)</f>
        <v>3.6959996083443305</v>
      </c>
      <c r="D287" s="68">
        <f t="shared" si="17"/>
        <v>-8.6436702362550769E-4</v>
      </c>
      <c r="E287" s="68">
        <f>VLOOKUP($A287,[3]FR!$A:$T,20,1)</f>
        <v>4130.335188977032</v>
      </c>
      <c r="F287" s="68">
        <f>VLOOKUP($A287,[3]FR!$A:$T,19,1)</f>
        <v>6.6163034002139129</v>
      </c>
      <c r="G287" s="68">
        <f t="shared" si="18"/>
        <v>-1.601880500612006E-3</v>
      </c>
      <c r="H287" s="68">
        <f>VLOOKUP($A287,[5]IT!$A:$R,18,1)</f>
        <v>2978.0808825210611</v>
      </c>
      <c r="I287" s="68">
        <f>VLOOKUP($A287,[5]IT!$A:$R,17,1)</f>
        <v>4.4535713133576795</v>
      </c>
      <c r="J287" s="68">
        <f t="shared" si="19"/>
        <v>-1.4954500864958237E-3</v>
      </c>
      <c r="K287" s="68">
        <f>VLOOKUP($A287,[3]IT!$A:$T,20,1)</f>
        <v>2764.8587560599108</v>
      </c>
      <c r="L287" s="68">
        <f>VLOOKUP($A287,[3]IT!$A:$T,19,1)</f>
        <v>4.5890035316115929</v>
      </c>
      <c r="M287" s="68">
        <f t="shared" si="16"/>
        <v>-1.6597605651838786E-3</v>
      </c>
      <c r="N287" s="6">
        <f>VLOOKUP(A287,[4]ES!$A:$P,16,1)</f>
        <v>1996.6250433189796</v>
      </c>
      <c r="O287" s="6"/>
      <c r="P287" s="6"/>
      <c r="Q287" s="6">
        <f>VLOOKUP(A287,[3]ES!$A:$P,16,1)</f>
        <v>1945.2061546573832</v>
      </c>
    </row>
    <row r="288" spans="1:17" x14ac:dyDescent="0.3">
      <c r="A288" s="4">
        <v>50770</v>
      </c>
      <c r="B288" s="68">
        <f>VLOOKUP($A288,[5]FR!$A:$R,18,1)</f>
        <v>4286.2017411218621</v>
      </c>
      <c r="C288" s="68">
        <f>VLOOKUP($A288,[5]FR!$A:$R,17,1)</f>
        <v>3.6116874565091166</v>
      </c>
      <c r="D288" s="68">
        <f t="shared" si="17"/>
        <v>-8.4263123265023929E-4</v>
      </c>
      <c r="E288" s="68">
        <f>VLOOKUP($A288,[3]FR!$A:$T,20,1)</f>
        <v>4141.3497270472744</v>
      </c>
      <c r="F288" s="68">
        <f>VLOOKUP($A288,[3]FR!$A:$T,19,1)</f>
        <v>6.5234953669018525</v>
      </c>
      <c r="G288" s="68">
        <f t="shared" si="18"/>
        <v>-1.5752099670058571E-3</v>
      </c>
      <c r="H288" s="68">
        <f>VLOOKUP($A288,[5]IT!$A:$R,18,1)</f>
        <v>2984.3086105330672</v>
      </c>
      <c r="I288" s="68">
        <f>VLOOKUP($A288,[5]IT!$A:$R,17,1)</f>
        <v>4.3595736487558803</v>
      </c>
      <c r="J288" s="68">
        <f t="shared" si="19"/>
        <v>-1.4608320444369721E-3</v>
      </c>
      <c r="K288" s="68">
        <f>VLOOKUP($A288,[3]IT!$A:$T,20,1)</f>
        <v>2771.1638426278446</v>
      </c>
      <c r="L288" s="68">
        <f>VLOOKUP($A288,[3]IT!$A:$T,19,1)</f>
        <v>4.5290091376111912</v>
      </c>
      <c r="M288" s="68">
        <f t="shared" si="16"/>
        <v>-1.6343346676017589E-3</v>
      </c>
      <c r="N288" s="6">
        <f>VLOOKUP(A288,[4]ES!$A:$P,16,1)</f>
        <v>2000.7242694620661</v>
      </c>
      <c r="O288" s="6"/>
      <c r="P288" s="6"/>
      <c r="Q288" s="6">
        <f>VLOOKUP(A288,[3]ES!$A:$P,16,1)</f>
        <v>1949.6420749989602</v>
      </c>
    </row>
    <row r="289" spans="1:17" x14ac:dyDescent="0.3">
      <c r="A289" s="4">
        <v>50801</v>
      </c>
      <c r="B289" s="68">
        <f>VLOOKUP($A289,[5]FR!$A:$R,18,1)</f>
        <v>4296.4670948204812</v>
      </c>
      <c r="C289" s="68">
        <f>VLOOKUP($A289,[5]FR!$A:$R,17,1)</f>
        <v>3.5273753046739027</v>
      </c>
      <c r="D289" s="68">
        <f t="shared" si="17"/>
        <v>-8.2099437207985566E-4</v>
      </c>
      <c r="E289" s="68">
        <f>VLOOKUP($A289,[3]FR!$A:$T,20,1)</f>
        <v>4152.3936380481273</v>
      </c>
      <c r="F289" s="68">
        <f>VLOOKUP($A289,[3]FR!$A:$T,19,1)</f>
        <v>6.4307246902772173</v>
      </c>
      <c r="G289" s="68">
        <f t="shared" si="18"/>
        <v>-1.5486789670788633E-3</v>
      </c>
      <c r="H289" s="68">
        <f>VLOOKUP($A289,[5]IT!$A:$R,18,1)</f>
        <v>2990.5493618972655</v>
      </c>
      <c r="I289" s="68">
        <f>VLOOKUP($A289,[5]IT!$A:$R,17,1)</f>
        <v>4.265575984154081</v>
      </c>
      <c r="J289" s="68">
        <f t="shared" si="19"/>
        <v>-1.4263519734875442E-3</v>
      </c>
      <c r="K289" s="68">
        <f>VLOOKUP($A289,[3]IT!$A:$T,20,1)</f>
        <v>2777.4833075492998</v>
      </c>
      <c r="L289" s="68">
        <f>VLOOKUP($A289,[3]IT!$A:$T,19,1)</f>
        <v>4.4690147436107885</v>
      </c>
      <c r="M289" s="68">
        <f t="shared" si="16"/>
        <v>-1.6090158783182767E-3</v>
      </c>
      <c r="N289" s="6">
        <f>VLOOKUP(A289,[4]ES!$A:$P,16,1)</f>
        <v>2004.8319116345058</v>
      </c>
      <c r="O289" s="6"/>
      <c r="P289" s="6"/>
      <c r="Q289" s="6">
        <f>VLOOKUP(A289,[3]ES!$A:$P,16,1)</f>
        <v>1954.088111177992</v>
      </c>
    </row>
    <row r="290" spans="1:17" x14ac:dyDescent="0.3">
      <c r="A290" s="4">
        <v>50829</v>
      </c>
      <c r="B290" s="68">
        <f>VLOOKUP($A290,[5]FR!$A:$R,18,1)</f>
        <v>4306.7570338029755</v>
      </c>
      <c r="C290" s="68">
        <f>VLOOKUP($A290,[5]FR!$A:$R,17,1)</f>
        <v>3.443655064629517</v>
      </c>
      <c r="D290" s="68">
        <f t="shared" si="17"/>
        <v>-7.9959353118851995E-4</v>
      </c>
      <c r="E290" s="68">
        <f>VLOOKUP($A290,[3]FR!$A:$T,20,1)</f>
        <v>4163.4670003096153</v>
      </c>
      <c r="F290" s="68">
        <f>VLOOKUP($A290,[3]FR!$A:$T,19,1)</f>
        <v>6.337954013652582</v>
      </c>
      <c r="G290" s="68">
        <f t="shared" si="18"/>
        <v>-1.5222779508475175E-3</v>
      </c>
      <c r="H290" s="68">
        <f>VLOOKUP($A290,[5]IT!$A:$R,18,1)</f>
        <v>2996.8031638479388</v>
      </c>
      <c r="I290" s="68">
        <f>VLOOKUP($A290,[5]IT!$A:$R,17,1)</f>
        <v>4.1715783195522818</v>
      </c>
      <c r="J290" s="68">
        <f t="shared" si="19"/>
        <v>-1.3920094485604835E-3</v>
      </c>
      <c r="K290" s="68">
        <f>VLOOKUP($A290,[3]IT!$A:$T,20,1)</f>
        <v>2783.8171836132065</v>
      </c>
      <c r="L290" s="68">
        <f>VLOOKUP($A290,[3]IT!$A:$T,19,1)</f>
        <v>4.4090203496103868</v>
      </c>
      <c r="M290" s="68">
        <f t="shared" si="16"/>
        <v>-1.5838038415610957E-3</v>
      </c>
      <c r="N290" s="6">
        <f>VLOOKUP(A290,[4]ES!$A:$P,16,1)</f>
        <v>2008.94798711506</v>
      </c>
      <c r="O290" s="6"/>
      <c r="P290" s="6"/>
      <c r="Q290" s="6">
        <f>VLOOKUP(A290,[3]ES!$A:$P,16,1)</f>
        <v>1958.5442862630102</v>
      </c>
    </row>
    <row r="291" spans="1:17" x14ac:dyDescent="0.3">
      <c r="A291" s="4">
        <v>50860</v>
      </c>
      <c r="B291" s="68">
        <f>VLOOKUP($A291,[5]FR!$A:$R,18,1)</f>
        <v>4317.0716169505313</v>
      </c>
      <c r="C291" s="68">
        <f>VLOOKUP($A291,[5]FR!$A:$R,17,1)</f>
        <v>3.3599348245851313</v>
      </c>
      <c r="D291" s="68">
        <f t="shared" si="17"/>
        <v>-7.7829026773442854E-4</v>
      </c>
      <c r="E291" s="68">
        <f>VLOOKUP($A291,[3]FR!$A:$T,20,1)</f>
        <v>4174.5698923706514</v>
      </c>
      <c r="F291" s="68">
        <f>VLOOKUP($A291,[3]FR!$A:$T,19,1)</f>
        <v>6.2452378515765608</v>
      </c>
      <c r="G291" s="68">
        <f t="shared" si="18"/>
        <v>-1.4960194732851915E-3</v>
      </c>
      <c r="H291" s="68">
        <f>VLOOKUP($A291,[5]IT!$A:$R,18,1)</f>
        <v>3003.0700436763209</v>
      </c>
      <c r="I291" s="68">
        <f>VLOOKUP($A291,[5]IT!$A:$R,17,1)</f>
        <v>4.0784515428063663</v>
      </c>
      <c r="J291" s="68">
        <f t="shared" si="19"/>
        <v>-1.3580940449239663E-3</v>
      </c>
      <c r="K291" s="68">
        <f>VLOOKUP($A291,[3]IT!$A:$T,20,1)</f>
        <v>2790.165503683269</v>
      </c>
      <c r="L291" s="68">
        <f>VLOOKUP($A291,[3]IT!$A:$T,19,1)</f>
        <v>4.3490259556099851</v>
      </c>
      <c r="M291" s="68">
        <f t="shared" si="16"/>
        <v>-1.5586982026223463E-3</v>
      </c>
      <c r="N291" s="6">
        <f>VLOOKUP(A291,[4]ES!$A:$P,16,1)</f>
        <v>2013.0725132179648</v>
      </c>
      <c r="O291" s="6"/>
      <c r="P291" s="6"/>
      <c r="Q291" s="6">
        <f>VLOOKUP(A291,[3]ES!$A:$P,16,1)</f>
        <v>1963.0106233751521</v>
      </c>
    </row>
    <row r="292" spans="1:17" x14ac:dyDescent="0.3">
      <c r="A292" s="4">
        <v>50890</v>
      </c>
      <c r="B292" s="68">
        <f>VLOOKUP($A292,[5]FR!$A:$R,18,1)</f>
        <v>4327.4109032853512</v>
      </c>
      <c r="C292" s="68">
        <f>VLOOKUP($A292,[5]FR!$A:$R,17,1)</f>
        <v>3.2762145845407455</v>
      </c>
      <c r="D292" s="68">
        <f t="shared" si="17"/>
        <v>-7.570842376104053E-4</v>
      </c>
      <c r="E292" s="68">
        <f>VLOOKUP($A292,[3]FR!$A:$T,20,1)</f>
        <v>4185.7023929795896</v>
      </c>
      <c r="F292" s="68">
        <f>VLOOKUP($A292,[3]FR!$A:$T,19,1)</f>
        <v>6.1525453020885985</v>
      </c>
      <c r="G292" s="68">
        <f t="shared" si="18"/>
        <v>-1.4698955454663638E-3</v>
      </c>
      <c r="H292" s="68">
        <f>VLOOKUP($A292,[5]IT!$A:$R,18,1)</f>
        <v>3009.3500287307179</v>
      </c>
      <c r="I292" s="68">
        <f>VLOOKUP($A292,[5]IT!$A:$R,17,1)</f>
        <v>3.9853247660604514</v>
      </c>
      <c r="J292" s="68">
        <f t="shared" si="19"/>
        <v>-1.3243141302978901E-3</v>
      </c>
      <c r="K292" s="68">
        <f>VLOOKUP($A292,[3]IT!$A:$T,20,1)</f>
        <v>2796.5283006981358</v>
      </c>
      <c r="L292" s="68">
        <f>VLOOKUP($A292,[3]IT!$A:$T,19,1)</f>
        <v>4.2890315616095824</v>
      </c>
      <c r="M292" s="68">
        <f t="shared" si="16"/>
        <v>-1.5336986078556233E-3</v>
      </c>
      <c r="N292" s="6">
        <f>VLOOKUP(A292,[4]ES!$A:$P,16,1)</f>
        <v>2017.2055072930038</v>
      </c>
      <c r="O292" s="6"/>
      <c r="P292" s="6"/>
      <c r="Q292" s="6">
        <f>VLOOKUP(A292,[3]ES!$A:$P,16,1)</f>
        <v>1967.4871456882822</v>
      </c>
    </row>
    <row r="293" spans="1:17" x14ac:dyDescent="0.3">
      <c r="A293" s="4">
        <v>50921</v>
      </c>
      <c r="B293" s="68">
        <f>VLOOKUP($A293,[5]FR!$A:$R,18,1)</f>
        <v>4337.774951970996</v>
      </c>
      <c r="C293" s="68">
        <f>VLOOKUP($A293,[5]FR!$A:$R,17,1)</f>
        <v>3.1924943444963598</v>
      </c>
      <c r="D293" s="68">
        <f t="shared" si="17"/>
        <v>-7.3597509779656874E-4</v>
      </c>
      <c r="E293" s="68">
        <f>VLOOKUP($A293,[3]FR!$A:$T,20,1)</f>
        <v>4196.8645810947864</v>
      </c>
      <c r="F293" s="68">
        <f>VLOOKUP($A293,[3]FR!$A:$T,19,1)</f>
        <v>6.0598585443351114</v>
      </c>
      <c r="G293" s="68">
        <f t="shared" si="18"/>
        <v>-1.4439013761922115E-3</v>
      </c>
      <c r="H293" s="68">
        <f>VLOOKUP($A293,[5]IT!$A:$R,18,1)</f>
        <v>3015.6431464166253</v>
      </c>
      <c r="I293" s="68">
        <f>VLOOKUP($A293,[5]IT!$A:$R,17,1)</f>
        <v>3.8921979893145364</v>
      </c>
      <c r="J293" s="68">
        <f t="shared" si="19"/>
        <v>-1.2906692868947336E-3</v>
      </c>
      <c r="K293" s="68">
        <f>VLOOKUP($A293,[3]IT!$A:$T,20,1)</f>
        <v>2802.9056076715697</v>
      </c>
      <c r="L293" s="68">
        <f>VLOOKUP($A293,[3]IT!$A:$T,19,1)</f>
        <v>4.2290371676091807</v>
      </c>
      <c r="M293" s="68">
        <f t="shared" si="16"/>
        <v>-1.5088047046729937E-3</v>
      </c>
      <c r="N293" s="6">
        <f>VLOOKUP(A293,[4]ES!$A:$P,16,1)</f>
        <v>2021.3469867255806</v>
      </c>
      <c r="O293" s="6"/>
      <c r="P293" s="6"/>
      <c r="Q293" s="6">
        <f>VLOOKUP(A293,[3]ES!$A:$P,16,1)</f>
        <v>1971.9738764291108</v>
      </c>
    </row>
    <row r="294" spans="1:17" x14ac:dyDescent="0.3">
      <c r="A294" s="4">
        <v>50951</v>
      </c>
      <c r="B294" s="68">
        <f>VLOOKUP($A294,[5]FR!$A:$R,18,1)</f>
        <v>4348.1638223127211</v>
      </c>
      <c r="C294" s="68">
        <f>VLOOKUP($A294,[5]FR!$A:$R,17,1)</f>
        <v>3.1087741044519741</v>
      </c>
      <c r="D294" s="68">
        <f t="shared" si="17"/>
        <v>-7.1496250635710065E-4</v>
      </c>
      <c r="E294" s="68">
        <f>VLOOKUP($A294,[3]FR!$A:$T,20,1)</f>
        <v>4208.0565358851609</v>
      </c>
      <c r="F294" s="68">
        <f>VLOOKUP($A294,[3]FR!$A:$T,19,1)</f>
        <v>5.9671717865816243</v>
      </c>
      <c r="G294" s="68">
        <f t="shared" si="18"/>
        <v>-1.4180350800173922E-3</v>
      </c>
      <c r="H294" s="68">
        <f>VLOOKUP($A294,[5]IT!$A:$R,18,1)</f>
        <v>3021.9494241968491</v>
      </c>
      <c r="I294" s="68">
        <f>VLOOKUP($A294,[5]IT!$A:$R,17,1)</f>
        <v>3.799071212568621</v>
      </c>
      <c r="J294" s="68">
        <f t="shared" si="19"/>
        <v>-1.2571590980806403E-3</v>
      </c>
      <c r="K294" s="68">
        <f>VLOOKUP($A294,[3]IT!$A:$T,20,1)</f>
        <v>2809.2974576926181</v>
      </c>
      <c r="L294" s="68">
        <f>VLOOKUP($A294,[3]IT!$A:$T,19,1)</f>
        <v>4.169042773608779</v>
      </c>
      <c r="M294" s="68">
        <f t="shared" si="16"/>
        <v>-1.4840161415420106E-3</v>
      </c>
      <c r="N294" s="6">
        <f>VLOOKUP(A294,[4]ES!$A:$P,16,1)</f>
        <v>2025.4969689367929</v>
      </c>
      <c r="O294" s="6"/>
      <c r="P294" s="6"/>
      <c r="Q294" s="6">
        <f>VLOOKUP(A294,[3]ES!$A:$P,16,1)</f>
        <v>1976.4708388773151</v>
      </c>
    </row>
    <row r="295" spans="1:17" x14ac:dyDescent="0.3">
      <c r="A295" s="4">
        <v>50982</v>
      </c>
      <c r="B295" s="68">
        <f>VLOOKUP($A295,[5]FR!$A:$R,18,1)</f>
        <v>4358.577573757816</v>
      </c>
      <c r="C295" s="68">
        <f>VLOOKUP($A295,[5]FR!$A:$R,17,1)</f>
        <v>3.0250538644075884</v>
      </c>
      <c r="D295" s="68">
        <f t="shared" si="17"/>
        <v>-6.9404612243702496E-4</v>
      </c>
      <c r="E295" s="68">
        <f>VLOOKUP($A295,[3]FR!$A:$T,20,1)</f>
        <v>4219.2783367307529</v>
      </c>
      <c r="F295" s="68">
        <f>VLOOKUP($A295,[3]FR!$A:$T,19,1)</f>
        <v>5.8870141461396086</v>
      </c>
      <c r="G295" s="68">
        <f t="shared" si="18"/>
        <v>-1.3952656535811943E-3</v>
      </c>
      <c r="H295" s="68">
        <f>VLOOKUP($A295,[5]IT!$A:$R,18,1)</f>
        <v>3028.2688895916249</v>
      </c>
      <c r="I295" s="68">
        <f>VLOOKUP($A295,[5]IT!$A:$R,17,1)</f>
        <v>3.7059444358227061</v>
      </c>
      <c r="J295" s="68">
        <f t="shared" si="19"/>
        <v>-1.223783148372425E-3</v>
      </c>
      <c r="K295" s="68">
        <f>VLOOKUP($A295,[3]IT!$A:$T,20,1)</f>
        <v>2815.7038839257871</v>
      </c>
      <c r="L295" s="68">
        <f>VLOOKUP($A295,[3]IT!$A:$T,19,1)</f>
        <v>4.1090483796083772</v>
      </c>
      <c r="M295" s="68">
        <f t="shared" si="16"/>
        <v>-1.4593325679827342E-3</v>
      </c>
      <c r="N295" s="6">
        <f>VLOOKUP(A295,[4]ES!$A:$P,16,1)</f>
        <v>2029.6554713835046</v>
      </c>
      <c r="O295" s="6"/>
      <c r="P295" s="6"/>
      <c r="Q295" s="6">
        <f>VLOOKUP(A295,[3]ES!$A:$P,16,1)</f>
        <v>1980.9780563656609</v>
      </c>
    </row>
    <row r="296" spans="1:17" x14ac:dyDescent="0.3">
      <c r="A296" s="4">
        <v>51013</v>
      </c>
      <c r="B296" s="68">
        <f>VLOOKUP($A296,[5]FR!$A:$R,18,1)</f>
        <v>4369.0162658959471</v>
      </c>
      <c r="C296" s="68">
        <f>VLOOKUP($A296,[5]FR!$A:$R,17,1)</f>
        <v>2.9413336243632027</v>
      </c>
      <c r="D296" s="68">
        <f t="shared" si="17"/>
        <v>-6.7322560625899348E-4</v>
      </c>
      <c r="E296" s="68">
        <f>VLOOKUP($A296,[3]FR!$A:$T,20,1)</f>
        <v>4230.5300632232902</v>
      </c>
      <c r="F296" s="68">
        <f>VLOOKUP($A296,[3]FR!$A:$T,19,1)</f>
        <v>5.8069086313079579</v>
      </c>
      <c r="G296" s="68">
        <f t="shared" si="18"/>
        <v>-1.3726196350165177E-3</v>
      </c>
      <c r="H296" s="68">
        <f>VLOOKUP($A296,[5]IT!$A:$R,18,1)</f>
        <v>3034.6015701787383</v>
      </c>
      <c r="I296" s="68">
        <f>VLOOKUP($A296,[5]IT!$A:$R,17,1)</f>
        <v>3.6128176590767906</v>
      </c>
      <c r="J296" s="68">
        <f t="shared" si="19"/>
        <v>-1.190541023434584E-3</v>
      </c>
      <c r="K296" s="68">
        <f>VLOOKUP($A296,[3]IT!$A:$T,20,1)</f>
        <v>2822.1249196112121</v>
      </c>
      <c r="L296" s="68">
        <f>VLOOKUP($A296,[3]IT!$A:$T,19,1)</f>
        <v>4.0490539856079746</v>
      </c>
      <c r="M296" s="68">
        <f t="shared" si="16"/>
        <v>-1.4347536345647625E-3</v>
      </c>
      <c r="N296" s="6">
        <f>VLOOKUP(A296,[4]ES!$A:$P,16,1)</f>
        <v>2033.8225115584205</v>
      </c>
      <c r="O296" s="6"/>
      <c r="P296" s="6"/>
      <c r="Q296" s="6">
        <f>VLOOKUP(A296,[3]ES!$A:$P,16,1)</f>
        <v>1985.4955522801224</v>
      </c>
    </row>
    <row r="297" spans="1:17" x14ac:dyDescent="0.3">
      <c r="A297" s="4">
        <v>51043</v>
      </c>
      <c r="B297" s="68">
        <f>VLOOKUP($A297,[5]FR!$A:$R,18,1)</f>
        <v>4379.4799584594939</v>
      </c>
      <c r="C297" s="68">
        <f>VLOOKUP($A297,[5]FR!$A:$R,17,1)</f>
        <v>2.857613384318817</v>
      </c>
      <c r="D297" s="68">
        <f t="shared" si="17"/>
        <v>-6.5250061912008341E-4</v>
      </c>
      <c r="E297" s="68">
        <f>VLOOKUP($A297,[3]FR!$A:$T,20,1)</f>
        <v>4241.81179516675</v>
      </c>
      <c r="F297" s="68">
        <f>VLOOKUP($A297,[3]FR!$A:$T,19,1)</f>
        <v>5.7268169339469903</v>
      </c>
      <c r="G297" s="68">
        <f t="shared" si="18"/>
        <v>-1.3500874650950569E-3</v>
      </c>
      <c r="H297" s="68">
        <f>VLOOKUP($A297,[5]IT!$A:$R,18,1)</f>
        <v>3040.947493593646</v>
      </c>
      <c r="I297" s="68">
        <f>VLOOKUP($A297,[5]IT!$A:$R,17,1)</f>
        <v>3.5359731577787898</v>
      </c>
      <c r="J297" s="68">
        <f t="shared" si="19"/>
        <v>-1.1627866529192012E-3</v>
      </c>
      <c r="K297" s="68">
        <f>VLOOKUP($A297,[3]IT!$A:$T,20,1)</f>
        <v>2828.5605980648311</v>
      </c>
      <c r="L297" s="68">
        <f>VLOOKUP($A297,[3]IT!$A:$T,19,1)</f>
        <v>4.0005899032470404</v>
      </c>
      <c r="M297" s="68">
        <f t="shared" si="16"/>
        <v>-1.4143553813144598E-3</v>
      </c>
      <c r="N297" s="6">
        <f>VLOOKUP(A297,[4]ES!$A:$P,16,1)</f>
        <v>2037.9981069901592</v>
      </c>
      <c r="O297" s="6"/>
      <c r="P297" s="6"/>
      <c r="Q297" s="6">
        <f>VLOOKUP(A297,[3]ES!$A:$P,16,1)</f>
        <v>1990.0233500600043</v>
      </c>
    </row>
    <row r="298" spans="1:17" x14ac:dyDescent="0.3">
      <c r="A298" s="4">
        <v>51074</v>
      </c>
      <c r="B298" s="68">
        <f>VLOOKUP($A298,[5]FR!$A:$R,18,1)</f>
        <v>4389.9687113238961</v>
      </c>
      <c r="C298" s="68">
        <f>VLOOKUP($A298,[5]FR!$A:$R,17,1)</f>
        <v>2.7738931442744312</v>
      </c>
      <c r="D298" s="68">
        <f t="shared" si="17"/>
        <v>-6.3187082338860218E-4</v>
      </c>
      <c r="E298" s="68">
        <f>VLOOKUP($A298,[3]FR!$A:$T,20,1)</f>
        <v>4253.1236125779269</v>
      </c>
      <c r="F298" s="68">
        <f>VLOOKUP($A298,[3]FR!$A:$T,19,1)</f>
        <v>5.6467484035239677</v>
      </c>
      <c r="G298" s="68">
        <f t="shared" si="18"/>
        <v>-1.3276708880091376E-3</v>
      </c>
      <c r="H298" s="68">
        <f>VLOOKUP($A298,[5]IT!$A:$R,18,1)</f>
        <v>3047.306687529594</v>
      </c>
      <c r="I298" s="68">
        <f>VLOOKUP($A298,[5]IT!$A:$R,17,1)</f>
        <v>3.4591286564807886</v>
      </c>
      <c r="J298" s="68">
        <f t="shared" si="19"/>
        <v>-1.1351429347877856E-3</v>
      </c>
      <c r="K298" s="68">
        <f>VLOOKUP($A298,[3]IT!$A:$T,20,1)</f>
        <v>2835.010952678555</v>
      </c>
      <c r="L298" s="68">
        <f>VLOOKUP($A298,[3]IT!$A:$T,19,1)</f>
        <v>3.952125820886105</v>
      </c>
      <c r="M298" s="68">
        <f t="shared" si="16"/>
        <v>-1.3940425228876402E-3</v>
      </c>
      <c r="N298" s="6">
        <f>VLOOKUP(A298,[4]ES!$A:$P,16,1)</f>
        <v>2042.1822752433268</v>
      </c>
      <c r="O298" s="6"/>
      <c r="P298" s="6"/>
      <c r="Q298" s="6">
        <f>VLOOKUP(A298,[3]ES!$A:$P,16,1)</f>
        <v>1994.5614731980627</v>
      </c>
    </row>
    <row r="299" spans="1:17" x14ac:dyDescent="0.3">
      <c r="A299" s="4">
        <v>51104</v>
      </c>
      <c r="B299" s="68">
        <f>VLOOKUP($A299,[5]FR!$A:$R,18,1)</f>
        <v>4400.4825845079922</v>
      </c>
      <c r="C299" s="68">
        <f>VLOOKUP($A299,[5]FR!$A:$R,17,1)</f>
        <v>2.6901729042300455</v>
      </c>
      <c r="D299" s="68">
        <f t="shared" si="17"/>
        <v>-6.113358825009025E-4</v>
      </c>
      <c r="E299" s="68">
        <f>VLOOKUP($A299,[3]FR!$A:$T,20,1)</f>
        <v>4264.4655956870001</v>
      </c>
      <c r="F299" s="68">
        <f>VLOOKUP($A299,[3]FR!$A:$T,19,1)</f>
        <v>5.5666798731009441</v>
      </c>
      <c r="G299" s="68">
        <f t="shared" si="18"/>
        <v>-1.3053640012317086E-3</v>
      </c>
      <c r="H299" s="68">
        <f>VLOOKUP($A299,[5]IT!$A:$R,18,1)</f>
        <v>3053.6791797377418</v>
      </c>
      <c r="I299" s="68">
        <f>VLOOKUP($A299,[5]IT!$A:$R,17,1)</f>
        <v>3.3822841551827878</v>
      </c>
      <c r="J299" s="68">
        <f t="shared" si="19"/>
        <v>-1.1076095280818817E-3</v>
      </c>
      <c r="K299" s="68">
        <f>VLOOKUP($A299,[3]IT!$A:$T,20,1)</f>
        <v>2841.4760169204455</v>
      </c>
      <c r="L299" s="68">
        <f>VLOOKUP($A299,[3]IT!$A:$T,19,1)</f>
        <v>3.9036617385251704</v>
      </c>
      <c r="M299" s="68">
        <f t="shared" si="16"/>
        <v>-1.3738147762921849E-3</v>
      </c>
      <c r="N299" s="6">
        <f>VLOOKUP(A299,[4]ES!$A:$P,16,1)</f>
        <v>2046.3750339185908</v>
      </c>
      <c r="O299" s="6"/>
      <c r="P299" s="6"/>
      <c r="Q299" s="6">
        <f>VLOOKUP(A299,[3]ES!$A:$P,16,1)</f>
        <v>1999.1099452406279</v>
      </c>
    </row>
    <row r="300" spans="1:17" x14ac:dyDescent="0.3">
      <c r="A300" s="4">
        <v>51135</v>
      </c>
      <c r="B300" s="68">
        <f>VLOOKUP($A300,[5]FR!$A:$R,18,1)</f>
        <v>4411.0216381743649</v>
      </c>
      <c r="C300" s="68">
        <f>VLOOKUP($A300,[5]FR!$A:$R,17,1)</f>
        <v>2.6064526641856598</v>
      </c>
      <c r="D300" s="68">
        <f t="shared" si="17"/>
        <v>-5.9089546095820544E-4</v>
      </c>
      <c r="E300" s="68">
        <f>VLOOKUP($A300,[3]FR!$A:$T,20,1)</f>
        <v>4275.8378249381003</v>
      </c>
      <c r="F300" s="68">
        <f>VLOOKUP($A300,[3]FR!$A:$T,19,1)</f>
        <v>5.4866224926099525</v>
      </c>
      <c r="G300" s="68">
        <f t="shared" si="18"/>
        <v>-1.2831689875163542E-3</v>
      </c>
      <c r="H300" s="68">
        <f>VLOOKUP($A300,[5]IT!$A:$R,18,1)</f>
        <v>3060.0649980272815</v>
      </c>
      <c r="I300" s="68">
        <f>VLOOKUP($A300,[5]IT!$A:$R,17,1)</f>
        <v>3.305439653884787</v>
      </c>
      <c r="J300" s="68">
        <f t="shared" si="19"/>
        <v>-1.0801860927842023E-3</v>
      </c>
      <c r="K300" s="68">
        <f>VLOOKUP($A300,[3]IT!$A:$T,20,1)</f>
        <v>2847.9558243348843</v>
      </c>
      <c r="L300" s="68">
        <f>VLOOKUP($A300,[3]IT!$A:$T,19,1)</f>
        <v>3.8551976561642354</v>
      </c>
      <c r="M300" s="68">
        <f t="shared" si="16"/>
        <v>-1.3536718593816616E-3</v>
      </c>
      <c r="N300" s="6">
        <f>VLOOKUP(A300,[4]ES!$A:$P,16,1)</f>
        <v>2050.5764006527543</v>
      </c>
      <c r="O300" s="6"/>
      <c r="P300" s="6"/>
      <c r="Q300" s="6">
        <f>VLOOKUP(A300,[3]ES!$A:$P,16,1)</f>
        <v>2003.6687897877262</v>
      </c>
    </row>
    <row r="301" spans="1:17" x14ac:dyDescent="0.3">
      <c r="A301" s="4">
        <v>51166</v>
      </c>
      <c r="B301" s="68">
        <f>VLOOKUP($A301,[5]FR!$A:$R,18,1)</f>
        <v>4421.5859326296859</v>
      </c>
      <c r="C301" s="68">
        <f>VLOOKUP($A301,[5]FR!$A:$R,17,1)</f>
        <v>2.5227324241412741</v>
      </c>
      <c r="D301" s="68">
        <f t="shared" si="17"/>
        <v>-5.705492243234338E-4</v>
      </c>
      <c r="E301" s="68">
        <f>VLOOKUP($A301,[3]FR!$A:$T,20,1)</f>
        <v>4287.2403809898842</v>
      </c>
      <c r="F301" s="68">
        <f>VLOOKUP($A301,[3]FR!$A:$T,19,1)</f>
        <v>5.4065749580675702</v>
      </c>
      <c r="G301" s="68">
        <f t="shared" si="18"/>
        <v>-1.2610850984798856E-3</v>
      </c>
      <c r="H301" s="68">
        <f>VLOOKUP($A301,[5]IT!$A:$R,18,1)</f>
        <v>3066.4641702655581</v>
      </c>
      <c r="I301" s="68">
        <f>VLOOKUP($A301,[5]IT!$A:$R,17,1)</f>
        <v>3.2285951525867858</v>
      </c>
      <c r="J301" s="68">
        <f t="shared" si="19"/>
        <v>-1.052872289816185E-3</v>
      </c>
      <c r="K301" s="68">
        <f>VLOOKUP($A301,[3]IT!$A:$T,20,1)</f>
        <v>2854.4504085427488</v>
      </c>
      <c r="L301" s="68">
        <f>VLOOKUP($A301,[3]IT!$A:$T,19,1)</f>
        <v>3.8067335738033004</v>
      </c>
      <c r="M301" s="68">
        <f t="shared" si="16"/>
        <v>-1.3336134908529416E-3</v>
      </c>
      <c r="N301" s="6">
        <f>VLOOKUP(A301,[4]ES!$A:$P,16,1)</f>
        <v>2054.7863931188303</v>
      </c>
      <c r="O301" s="6"/>
      <c r="P301" s="6"/>
      <c r="Q301" s="6">
        <f>VLOOKUP(A301,[3]ES!$A:$P,16,1)</f>
        <v>2008.2380304932019</v>
      </c>
    </row>
    <row r="302" spans="1:17" x14ac:dyDescent="0.3">
      <c r="A302" s="4">
        <v>51195</v>
      </c>
      <c r="B302" s="68">
        <f>VLOOKUP($A302,[5]FR!$A:$R,18,1)</f>
        <v>4432.1755283250577</v>
      </c>
      <c r="C302" s="68">
        <f>VLOOKUP($A302,[5]FR!$A:$R,17,1)</f>
        <v>2.4398913497627595</v>
      </c>
      <c r="D302" s="68">
        <f t="shared" si="17"/>
        <v>-5.5049519906645193E-4</v>
      </c>
      <c r="E302" s="68">
        <f>VLOOKUP($A302,[3]FR!$A:$T,20,1)</f>
        <v>4298.6733447161023</v>
      </c>
      <c r="F302" s="68">
        <f>VLOOKUP($A302,[3]FR!$A:$T,19,1)</f>
        <v>5.3265528289193904</v>
      </c>
      <c r="G302" s="68">
        <f t="shared" si="18"/>
        <v>-1.2391155135029624E-3</v>
      </c>
      <c r="H302" s="68">
        <f>VLOOKUP($A302,[5]IT!$A:$R,18,1)</f>
        <v>3072.8767243781945</v>
      </c>
      <c r="I302" s="68">
        <f>VLOOKUP($A302,[5]IT!$A:$R,17,1)</f>
        <v>3.151750651288785</v>
      </c>
      <c r="J302" s="68">
        <f t="shared" si="19"/>
        <v>-1.0256677810355542E-3</v>
      </c>
      <c r="K302" s="68">
        <f>VLOOKUP($A302,[3]IT!$A:$T,20,1)</f>
        <v>2860.9598032415893</v>
      </c>
      <c r="L302" s="68">
        <f>VLOOKUP($A302,[3]IT!$A:$T,19,1)</f>
        <v>3.7582694914423653</v>
      </c>
      <c r="M302" s="68">
        <f t="shared" si="16"/>
        <v>-1.3136393902438218E-3</v>
      </c>
      <c r="N302" s="6">
        <f>VLOOKUP(A302,[4]ES!$A:$P,16,1)</f>
        <v>2059.0050290261156</v>
      </c>
      <c r="O302" s="6"/>
      <c r="P302" s="6"/>
      <c r="Q302" s="6">
        <f>VLOOKUP(A302,[3]ES!$A:$P,16,1)</f>
        <v>2012.8176910648406</v>
      </c>
    </row>
    <row r="303" spans="1:17" x14ac:dyDescent="0.3">
      <c r="A303" s="4">
        <v>51226</v>
      </c>
      <c r="B303" s="68">
        <f>VLOOKUP($A303,[5]FR!$A:$R,18,1)</f>
        <v>4442.7904858563634</v>
      </c>
      <c r="C303" s="68">
        <f>VLOOKUP($A303,[5]FR!$A:$R,17,1)</f>
        <v>2.3576741167084947</v>
      </c>
      <c r="D303" s="68">
        <f t="shared" si="17"/>
        <v>-5.3067416170403652E-4</v>
      </c>
      <c r="E303" s="68">
        <f>VLOOKUP($A303,[3]FR!$A:$T,20,1)</f>
        <v>4310.1367972061744</v>
      </c>
      <c r="F303" s="68">
        <f>VLOOKUP($A303,[3]FR!$A:$T,19,1)</f>
        <v>5.2466616855926684</v>
      </c>
      <c r="G303" s="68">
        <f t="shared" si="18"/>
        <v>-1.2172842609064168E-3</v>
      </c>
      <c r="H303" s="68">
        <f>VLOOKUP($A303,[5]IT!$A:$R,18,1)</f>
        <v>3079.3026883492103</v>
      </c>
      <c r="I303" s="68">
        <f>VLOOKUP($A303,[5]IT!$A:$R,17,1)</f>
        <v>3.0749061499907837</v>
      </c>
      <c r="J303" s="68">
        <f t="shared" si="19"/>
        <v>-9.9857222923389086E-4</v>
      </c>
      <c r="K303" s="68">
        <f>VLOOKUP($A303,[3]IT!$A:$T,20,1)</f>
        <v>2867.4840422057973</v>
      </c>
      <c r="L303" s="68">
        <f>VLOOKUP($A303,[3]IT!$A:$T,19,1)</f>
        <v>3.7098054090814307</v>
      </c>
      <c r="M303" s="68">
        <f t="shared" si="16"/>
        <v>-1.2937492779306566E-3</v>
      </c>
      <c r="N303" s="6">
        <f>VLOOKUP(A303,[4]ES!$A:$P,16,1)</f>
        <v>2063.232326120266</v>
      </c>
      <c r="O303" s="6"/>
      <c r="P303" s="6"/>
      <c r="Q303" s="6">
        <f>VLOOKUP(A303,[3]ES!$A:$P,16,1)</f>
        <v>2017.4077952644921</v>
      </c>
    </row>
    <row r="304" spans="1:17" x14ac:dyDescent="0.3">
      <c r="A304" s="4">
        <v>51256</v>
      </c>
      <c r="B304" s="68">
        <f>VLOOKUP($A304,[5]FR!$A:$R,18,1)</f>
        <v>4453.4308659646122</v>
      </c>
      <c r="C304" s="68">
        <f>VLOOKUP($A304,[5]FR!$A:$R,17,1)</f>
        <v>2.2756664529300905</v>
      </c>
      <c r="D304" s="68">
        <f t="shared" si="17"/>
        <v>-5.1099175476639665E-4</v>
      </c>
      <c r="E304" s="68">
        <f>VLOOKUP($A304,[3]FR!$A:$T,20,1)</f>
        <v>4321.6308197657672</v>
      </c>
      <c r="F304" s="68">
        <f>VLOOKUP($A304,[3]FR!$A:$T,19,1)</f>
        <v>5.166772105376352</v>
      </c>
      <c r="G304" s="68">
        <f t="shared" si="18"/>
        <v>-1.1955607317832835E-3</v>
      </c>
      <c r="H304" s="68">
        <f>VLOOKUP($A304,[5]IT!$A:$R,18,1)</f>
        <v>3085.7420902211438</v>
      </c>
      <c r="I304" s="68">
        <f>VLOOKUP($A304,[5]IT!$A:$R,17,1)</f>
        <v>2.9989369204430658</v>
      </c>
      <c r="J304" s="68">
        <f t="shared" si="19"/>
        <v>-9.7186894846035005E-4</v>
      </c>
      <c r="K304" s="68">
        <f>VLOOKUP($A304,[3]IT!$A:$T,20,1)</f>
        <v>2874.0231592867881</v>
      </c>
      <c r="L304" s="68">
        <f>VLOOKUP($A304,[3]IT!$A:$T,19,1)</f>
        <v>3.665549892145691</v>
      </c>
      <c r="M304" s="68">
        <f t="shared" si="16"/>
        <v>-1.2754072215115089E-3</v>
      </c>
      <c r="N304" s="6">
        <f>VLOOKUP(A304,[4]ES!$A:$P,16,1)</f>
        <v>2067.4683021833698</v>
      </c>
      <c r="O304" s="6"/>
      <c r="P304" s="6"/>
      <c r="Q304" s="6">
        <f>VLOOKUP(A304,[3]ES!$A:$P,16,1)</f>
        <v>2022.008366908193</v>
      </c>
    </row>
    <row r="305" spans="1:17" x14ac:dyDescent="0.3">
      <c r="A305" s="4">
        <v>51287</v>
      </c>
      <c r="B305" s="68">
        <f>VLOOKUP($A305,[5]FR!$A:$R,18,1)</f>
        <v>4464.0967295362843</v>
      </c>
      <c r="C305" s="68">
        <f>VLOOKUP($A305,[5]FR!$A:$R,17,1)</f>
        <v>2.1936587891516863</v>
      </c>
      <c r="D305" s="68">
        <f t="shared" si="17"/>
        <v>-4.9140037101739868E-4</v>
      </c>
      <c r="E305" s="68">
        <f>VLOOKUP($A305,[3]FR!$A:$T,20,1)</f>
        <v>4333.1554939173666</v>
      </c>
      <c r="F305" s="68">
        <f>VLOOKUP($A305,[3]FR!$A:$T,19,1)</f>
        <v>5.0868848661597292</v>
      </c>
      <c r="G305" s="68">
        <f t="shared" si="18"/>
        <v>-1.1739446861070194E-3</v>
      </c>
      <c r="H305" s="68">
        <f>VLOOKUP($A305,[5]IT!$A:$R,18,1)</f>
        <v>3092.1949580951778</v>
      </c>
      <c r="I305" s="68">
        <f>VLOOKUP($A305,[5]IT!$A:$R,17,1)</f>
        <v>2.9229676908953479</v>
      </c>
      <c r="J305" s="68">
        <f t="shared" si="19"/>
        <v>-9.4527276918397296E-4</v>
      </c>
      <c r="K305" s="68">
        <f>VLOOKUP($A305,[3]IT!$A:$T,20,1)</f>
        <v>2880.5771884131709</v>
      </c>
      <c r="L305" s="68">
        <f>VLOOKUP($A305,[3]IT!$A:$T,19,1)</f>
        <v>3.6212943752099513</v>
      </c>
      <c r="M305" s="68">
        <f t="shared" si="16"/>
        <v>-1.2571419331432049E-3</v>
      </c>
      <c r="N305" s="6">
        <f>VLOOKUP(A305,[4]ES!$A:$P,16,1)</f>
        <v>2071.7129750340241</v>
      </c>
      <c r="O305" s="6"/>
      <c r="P305" s="6"/>
      <c r="Q305" s="6">
        <f>VLOOKUP(A305,[3]ES!$A:$P,16,1)</f>
        <v>2026.619429866292</v>
      </c>
    </row>
    <row r="306" spans="1:17" x14ac:dyDescent="0.3">
      <c r="A306" s="4">
        <v>51317</v>
      </c>
      <c r="B306" s="68">
        <f>VLOOKUP($A306,[5]FR!$A:$R,18,1)</f>
        <v>4474.7881376036848</v>
      </c>
      <c r="C306" s="68">
        <f>VLOOKUP($A306,[5]FR!$A:$R,17,1)</f>
        <v>2.1116688542973558</v>
      </c>
      <c r="D306" s="68">
        <f t="shared" si="17"/>
        <v>-4.7190364981797457E-4</v>
      </c>
      <c r="E306" s="68">
        <f>VLOOKUP($A306,[3]FR!$A:$T,20,1)</f>
        <v>4344.7109014008583</v>
      </c>
      <c r="F306" s="68">
        <f>VLOOKUP($A306,[3]FR!$A:$T,19,1)</f>
        <v>5.0070167718799894</v>
      </c>
      <c r="G306" s="68">
        <f t="shared" si="18"/>
        <v>-1.1524395720473794E-3</v>
      </c>
      <c r="H306" s="68">
        <f>VLOOKUP($A306,[5]IT!$A:$R,18,1)</f>
        <v>3098.661320131258</v>
      </c>
      <c r="I306" s="68">
        <f>VLOOKUP($A306,[5]IT!$A:$R,17,1)</f>
        <v>2.84699846134763</v>
      </c>
      <c r="J306" s="68">
        <f t="shared" si="19"/>
        <v>-9.1878336068913541E-4</v>
      </c>
      <c r="K306" s="68">
        <f>VLOOKUP($A306,[3]IT!$A:$T,20,1)</f>
        <v>2887.1461635909282</v>
      </c>
      <c r="L306" s="68">
        <f>VLOOKUP($A306,[3]IT!$A:$T,19,1)</f>
        <v>3.5770388582742121</v>
      </c>
      <c r="M306" s="68">
        <f t="shared" si="16"/>
        <v>-1.2389531584453004E-3</v>
      </c>
      <c r="N306" s="6">
        <f>VLOOKUP(A306,[4]ES!$A:$P,16,1)</f>
        <v>2075.9663625274084</v>
      </c>
      <c r="O306" s="6"/>
      <c r="P306" s="6"/>
      <c r="Q306" s="6">
        <f>VLOOKUP(A306,[3]ES!$A:$P,16,1)</f>
        <v>2031.2410080635718</v>
      </c>
    </row>
    <row r="307" spans="1:17" x14ac:dyDescent="0.3">
      <c r="A307" s="4">
        <v>51348</v>
      </c>
      <c r="B307" s="68">
        <f>VLOOKUP($A307,[5]FR!$A:$R,18,1)</f>
        <v>4485.5051513452881</v>
      </c>
      <c r="C307" s="68">
        <f>VLOOKUP($A307,[5]FR!$A:$R,17,1)</f>
        <v>2.0296789194430249</v>
      </c>
      <c r="D307" s="68">
        <f t="shared" si="17"/>
        <v>-4.5249728870209538E-4</v>
      </c>
      <c r="E307" s="68">
        <f>VLOOKUP($A307,[3]FR!$A:$T,20,1)</f>
        <v>4356.2971241741079</v>
      </c>
      <c r="F307" s="68">
        <f>VLOOKUP($A307,[3]FR!$A:$T,19,1)</f>
        <v>4.9271486776002495</v>
      </c>
      <c r="G307" s="68">
        <f t="shared" si="18"/>
        <v>-1.1310405459394296E-3</v>
      </c>
      <c r="H307" s="68">
        <f>VLOOKUP($A307,[5]IT!$A:$R,18,1)</f>
        <v>3105.1412045482198</v>
      </c>
      <c r="I307" s="68">
        <f>VLOOKUP($A307,[5]IT!$A:$R,17,1)</f>
        <v>2.7710292317999121</v>
      </c>
      <c r="J307" s="68">
        <f t="shared" si="19"/>
        <v>-8.9240039317409431E-4</v>
      </c>
      <c r="K307" s="68">
        <f>VLOOKUP($A307,[3]IT!$A:$T,20,1)</f>
        <v>2893.7301189035898</v>
      </c>
      <c r="L307" s="68">
        <f>VLOOKUP($A307,[3]IT!$A:$T,19,1)</f>
        <v>3.5327833413384724</v>
      </c>
      <c r="M307" s="68">
        <f t="shared" si="16"/>
        <v>-1.2208406437974992E-3</v>
      </c>
      <c r="N307" s="6">
        <f>VLOOKUP(A307,[4]ES!$A:$P,16,1)</f>
        <v>2080.2284825553602</v>
      </c>
      <c r="O307" s="6"/>
      <c r="P307" s="6"/>
      <c r="Q307" s="6">
        <f>VLOOKUP(A307,[3]ES!$A:$P,16,1)</f>
        <v>2035.873125479374</v>
      </c>
    </row>
    <row r="308" spans="1:17" x14ac:dyDescent="0.3">
      <c r="A308" s="4">
        <v>51379</v>
      </c>
      <c r="B308" s="68">
        <f>VLOOKUP($A308,[5]FR!$A:$R,18,1)</f>
        <v>4496.2478320860891</v>
      </c>
      <c r="C308" s="68">
        <f>VLOOKUP($A308,[5]FR!$A:$R,17,1)</f>
        <v>1.9610456588371865</v>
      </c>
      <c r="D308" s="68">
        <f t="shared" si="17"/>
        <v>-4.3615159396748275E-4</v>
      </c>
      <c r="E308" s="68">
        <f>VLOOKUP($A308,[3]FR!$A:$T,20,1)</f>
        <v>4367.9142444135396</v>
      </c>
      <c r="F308" s="68">
        <f>VLOOKUP($A308,[3]FR!$A:$T,19,1)</f>
        <v>4.853819402323067</v>
      </c>
      <c r="G308" s="68">
        <f t="shared" si="18"/>
        <v>-1.1112442073538849E-3</v>
      </c>
      <c r="H308" s="68">
        <f>VLOOKUP($A308,[5]IT!$A:$R,18,1)</f>
        <v>3111.6346396239073</v>
      </c>
      <c r="I308" s="68">
        <f>VLOOKUP($A308,[5]IT!$A:$R,17,1)</f>
        <v>2.6950600022521938</v>
      </c>
      <c r="J308" s="68">
        <f t="shared" si="19"/>
        <v>-8.6612353774861452E-4</v>
      </c>
      <c r="K308" s="68">
        <f>VLOOKUP($A308,[3]IT!$A:$T,20,1)</f>
        <v>2900.3290885124125</v>
      </c>
      <c r="L308" s="68">
        <f>VLOOKUP($A308,[3]IT!$A:$T,19,1)</f>
        <v>3.4885278244027327</v>
      </c>
      <c r="M308" s="68">
        <f t="shared" si="16"/>
        <v>-1.202804136337511E-3</v>
      </c>
      <c r="N308" s="6">
        <f>VLOOKUP(A308,[4]ES!$A:$P,16,1)</f>
        <v>2084.4993530464508</v>
      </c>
      <c r="O308" s="6"/>
      <c r="P308" s="6"/>
      <c r="Q308" s="6">
        <f>VLOOKUP(A308,[3]ES!$A:$P,16,1)</f>
        <v>2040.5158061477243</v>
      </c>
    </row>
    <row r="309" spans="1:17" x14ac:dyDescent="0.3">
      <c r="A309" s="4">
        <v>51409</v>
      </c>
      <c r="B309" s="68">
        <f>VLOOKUP($A309,[5]FR!$A:$R,18,1)</f>
        <v>4507.0162412979544</v>
      </c>
      <c r="C309" s="68">
        <f>VLOOKUP($A309,[5]FR!$A:$R,17,1)</f>
        <v>1.8924123982313479</v>
      </c>
      <c r="D309" s="68">
        <f t="shared" si="17"/>
        <v>-4.198814241872714E-4</v>
      </c>
      <c r="E309" s="68">
        <f>VLOOKUP($A309,[3]FR!$A:$T,20,1)</f>
        <v>4379.5623445147239</v>
      </c>
      <c r="F309" s="68">
        <f>VLOOKUP($A309,[3]FR!$A:$T,19,1)</f>
        <v>4.7804924680455771</v>
      </c>
      <c r="G309" s="68">
        <f t="shared" si="18"/>
        <v>-1.0915457052536326E-3</v>
      </c>
      <c r="H309" s="68">
        <f>VLOOKUP($A309,[5]IT!$A:$R,18,1)</f>
        <v>3118.1416536953011</v>
      </c>
      <c r="I309" s="68">
        <f>VLOOKUP($A309,[5]IT!$A:$R,17,1)</f>
        <v>2.6190907727044759</v>
      </c>
      <c r="J309" s="68">
        <f t="shared" si="19"/>
        <v>-8.3995246643159998E-4</v>
      </c>
      <c r="K309" s="68">
        <f>VLOOKUP($A309,[3]IT!$A:$T,20,1)</f>
        <v>2906.9431066565535</v>
      </c>
      <c r="L309" s="68">
        <f>VLOOKUP($A309,[3]IT!$A:$T,19,1)</f>
        <v>3.4442723074669934</v>
      </c>
      <c r="M309" s="68">
        <f t="shared" si="16"/>
        <v>-1.1848433839589155E-3</v>
      </c>
      <c r="N309" s="6">
        <f>VLOOKUP(A309,[4]ES!$A:$P,16,1)</f>
        <v>2088.7789919660604</v>
      </c>
      <c r="O309" s="6"/>
      <c r="P309" s="6"/>
      <c r="Q309" s="6">
        <f>VLOOKUP(A309,[3]ES!$A:$P,16,1)</f>
        <v>2045.169074157456</v>
      </c>
    </row>
    <row r="310" spans="1:17" x14ac:dyDescent="0.3">
      <c r="A310" s="4">
        <v>51440</v>
      </c>
      <c r="B310" s="68">
        <f>VLOOKUP($A310,[5]FR!$A:$R,18,1)</f>
        <v>4517.8104405999757</v>
      </c>
      <c r="C310" s="68">
        <f>VLOOKUP($A310,[5]FR!$A:$R,17,1)</f>
        <v>1.8237791376255095</v>
      </c>
      <c r="D310" s="68">
        <f t="shared" si="17"/>
        <v>-4.036865117747852E-4</v>
      </c>
      <c r="E310" s="68">
        <f>VLOOKUP($A310,[3]FR!$A:$T,20,1)</f>
        <v>4391.2415070929565</v>
      </c>
      <c r="F310" s="68">
        <f>VLOOKUP($A310,[3]FR!$A:$T,19,1)</f>
        <v>4.7071655337680873</v>
      </c>
      <c r="G310" s="68">
        <f t="shared" si="18"/>
        <v>-1.0719441247230047E-3</v>
      </c>
      <c r="H310" s="68">
        <f>VLOOKUP($A310,[5]IT!$A:$R,18,1)</f>
        <v>3124.6622751586378</v>
      </c>
      <c r="I310" s="68">
        <f>VLOOKUP($A310,[5]IT!$A:$R,17,1)</f>
        <v>2.5659358737671636</v>
      </c>
      <c r="J310" s="68">
        <f t="shared" si="19"/>
        <v>-8.2118822701787578E-4</v>
      </c>
      <c r="K310" s="68">
        <f>VLOOKUP($A310,[3]IT!$A:$T,20,1)</f>
        <v>2913.5722076532529</v>
      </c>
      <c r="L310" s="68">
        <f>VLOOKUP($A310,[3]IT!$A:$T,19,1)</f>
        <v>3.4000167905312537</v>
      </c>
      <c r="M310" s="68">
        <f t="shared" si="16"/>
        <v>-1.1669581353090299E-3</v>
      </c>
      <c r="N310" s="6">
        <f>VLOOKUP(A310,[4]ES!$A:$P,16,1)</f>
        <v>2093.0674173164525</v>
      </c>
      <c r="O310" s="6"/>
      <c r="P310" s="6"/>
      <c r="Q310" s="6">
        <f>VLOOKUP(A310,[3]ES!$A:$P,16,1)</f>
        <v>2049.8329536523352</v>
      </c>
    </row>
    <row r="311" spans="1:17" x14ac:dyDescent="0.3">
      <c r="A311" s="4">
        <v>51470</v>
      </c>
      <c r="B311" s="68">
        <f>VLOOKUP($A311,[5]FR!$A:$R,18,1)</f>
        <v>4528.6304917588213</v>
      </c>
      <c r="C311" s="68">
        <f>VLOOKUP($A311,[5]FR!$A:$R,17,1)</f>
        <v>1.7551458770196708</v>
      </c>
      <c r="D311" s="68">
        <f t="shared" si="17"/>
        <v>-3.8756658999087614E-4</v>
      </c>
      <c r="E311" s="68">
        <f>VLOOKUP($A311,[3]FR!$A:$T,20,1)</f>
        <v>4402.9518149838486</v>
      </c>
      <c r="F311" s="68">
        <f>VLOOKUP($A311,[3]FR!$A:$T,19,1)</f>
        <v>4.6338510517197395</v>
      </c>
      <c r="G311" s="68">
        <f t="shared" si="18"/>
        <v>-1.0524419177039615E-3</v>
      </c>
      <c r="H311" s="68">
        <f>VLOOKUP($A311,[5]IT!$A:$R,18,1)</f>
        <v>3131.196532469537</v>
      </c>
      <c r="I311" s="68">
        <f>VLOOKUP($A311,[5]IT!$A:$R,17,1)</f>
        <v>2.5127809748298509</v>
      </c>
      <c r="J311" s="68">
        <f t="shared" si="19"/>
        <v>-8.0249864509400525E-4</v>
      </c>
      <c r="K311" s="68">
        <f>VLOOKUP($A311,[3]IT!$A:$T,20,1)</f>
        <v>2920.2164258980069</v>
      </c>
      <c r="L311" s="68">
        <f>VLOOKUP($A311,[3]IT!$A:$T,19,1)</f>
        <v>3.355761273595514</v>
      </c>
      <c r="M311" s="68">
        <f t="shared" si="16"/>
        <v>-1.149148139786787E-3</v>
      </c>
      <c r="N311" s="6">
        <f>VLOOKUP(A311,[4]ES!$A:$P,16,1)</f>
        <v>2097.3646471368511</v>
      </c>
      <c r="O311" s="6"/>
      <c r="P311" s="6"/>
      <c r="Q311" s="6">
        <f>VLOOKUP(A311,[3]ES!$A:$P,16,1)</f>
        <v>2054.5074688311865</v>
      </c>
    </row>
    <row r="312" spans="1:17" x14ac:dyDescent="0.3">
      <c r="A312" s="4">
        <v>51501</v>
      </c>
      <c r="B312" s="68">
        <f>VLOOKUP($A312,[5]FR!$A:$R,18,1)</f>
        <v>4539.4764566890881</v>
      </c>
      <c r="C312" s="68">
        <f>VLOOKUP($A312,[5]FR!$A:$R,17,1)</f>
        <v>1.6963150245733838</v>
      </c>
      <c r="D312" s="68">
        <f t="shared" si="17"/>
        <v>-3.7368076269539858E-4</v>
      </c>
      <c r="E312" s="68">
        <f>VLOOKUP($A312,[3]FR!$A:$T,20,1)</f>
        <v>4414.69335124391</v>
      </c>
      <c r="F312" s="68">
        <f>VLOOKUP($A312,[3]FR!$A:$T,19,1)</f>
        <v>4.5605365696713909</v>
      </c>
      <c r="G312" s="68">
        <f t="shared" si="18"/>
        <v>-1.0330358661007309E-3</v>
      </c>
      <c r="H312" s="68">
        <f>VLOOKUP($A312,[5]IT!$A:$R,18,1)</f>
        <v>3137.7444541431241</v>
      </c>
      <c r="I312" s="68">
        <f>VLOOKUP($A312,[5]IT!$A:$R,17,1)</f>
        <v>2.4596260758925381</v>
      </c>
      <c r="J312" s="68">
        <f t="shared" si="19"/>
        <v>-7.8388349078103265E-4</v>
      </c>
      <c r="K312" s="68">
        <f>VLOOKUP($A312,[3]IT!$A:$T,20,1)</f>
        <v>2926.8757958647498</v>
      </c>
      <c r="L312" s="68">
        <f>VLOOKUP($A312,[3]IT!$A:$T,19,1)</f>
        <v>3.3115057566597748</v>
      </c>
      <c r="M312" s="68">
        <f t="shared" si="16"/>
        <v>-1.1314131475406136E-3</v>
      </c>
      <c r="N312" s="6">
        <f>VLOOKUP(A312,[4]ES!$A:$P,16,1)</f>
        <v>2101.6706995035174</v>
      </c>
      <c r="O312" s="6"/>
      <c r="P312" s="6"/>
      <c r="Q312" s="6">
        <f>VLOOKUP(A312,[3]ES!$A:$P,16,1)</f>
        <v>2059.1926439480189</v>
      </c>
    </row>
    <row r="313" spans="1:17" x14ac:dyDescent="0.3">
      <c r="A313" s="4">
        <v>51532</v>
      </c>
      <c r="B313" s="68">
        <f>VLOOKUP($A313,[5]FR!$A:$R,18,1)</f>
        <v>4550.3483974536557</v>
      </c>
      <c r="C313" s="68">
        <f>VLOOKUP($A313,[5]FR!$A:$R,17,1)</f>
        <v>1.6374841721270967</v>
      </c>
      <c r="D313" s="68">
        <f t="shared" si="17"/>
        <v>-3.5985907651454158E-4</v>
      </c>
      <c r="E313" s="68">
        <f>VLOOKUP($A313,[3]FR!$A:$T,20,1)</f>
        <v>4426.4661991511448</v>
      </c>
      <c r="F313" s="68">
        <f>VLOOKUP($A313,[3]FR!$A:$T,19,1)</f>
        <v>4.4872220876230431</v>
      </c>
      <c r="G313" s="68">
        <f t="shared" si="18"/>
        <v>-1.0137255963873731E-3</v>
      </c>
      <c r="H313" s="68">
        <f>VLOOKUP($A313,[5]IT!$A:$R,18,1)</f>
        <v>3144.3060687541551</v>
      </c>
      <c r="I313" s="68">
        <f>VLOOKUP($A313,[5]IT!$A:$R,17,1)</f>
        <v>2.4064711769552258</v>
      </c>
      <c r="J313" s="68">
        <f t="shared" si="19"/>
        <v>-7.653425348343152E-4</v>
      </c>
      <c r="K313" s="68">
        <f>VLOOKUP($A313,[3]IT!$A:$T,20,1)</f>
        <v>2933.55035210603</v>
      </c>
      <c r="L313" s="68">
        <f>VLOOKUP($A313,[3]IT!$A:$T,19,1)</f>
        <v>3.2672502397240351</v>
      </c>
      <c r="M313" s="68">
        <f t="shared" si="16"/>
        <v>-1.1137529094663188E-3</v>
      </c>
      <c r="N313" s="6">
        <f>VLOOKUP(A313,[4]ES!$A:$P,16,1)</f>
        <v>2105.9855925298225</v>
      </c>
      <c r="O313" s="6"/>
      <c r="P313" s="6"/>
      <c r="Q313" s="6">
        <f>VLOOKUP(A313,[3]ES!$A:$P,16,1)</f>
        <v>2063.8885033121505</v>
      </c>
    </row>
    <row r="314" spans="1:17" x14ac:dyDescent="0.3">
      <c r="A314" s="4">
        <v>51560</v>
      </c>
      <c r="B314" s="68">
        <f>VLOOKUP($A314,[5]FR!$A:$R,18,1)</f>
        <v>4561.2463762640464</v>
      </c>
      <c r="C314" s="68">
        <f>VLOOKUP($A314,[5]FR!$A:$R,17,1)</f>
        <v>1.5786533196808099</v>
      </c>
      <c r="D314" s="68">
        <f t="shared" si="17"/>
        <v>-3.4610130421716624E-4</v>
      </c>
      <c r="E314" s="68">
        <f>VLOOKUP($A314,[3]FR!$A:$T,20,1)</f>
        <v>4438.2704422056331</v>
      </c>
      <c r="F314" s="68">
        <f>VLOOKUP($A314,[3]FR!$A:$T,19,1)</f>
        <v>4.4139118380488833</v>
      </c>
      <c r="G314" s="68">
        <f t="shared" si="18"/>
        <v>-9.9451168997609688E-4</v>
      </c>
      <c r="H314" s="68">
        <f>VLOOKUP($A314,[5]IT!$A:$R,18,1)</f>
        <v>3150.8814049371413</v>
      </c>
      <c r="I314" s="68">
        <f>VLOOKUP($A314,[5]IT!$A:$R,17,1)</f>
        <v>2.3533162780179131</v>
      </c>
      <c r="J314" s="68">
        <f t="shared" si="19"/>
        <v>-7.4687554864187621E-4</v>
      </c>
      <c r="K314" s="68">
        <f>VLOOKUP($A314,[3]IT!$A:$T,20,1)</f>
        <v>2940.2401292531927</v>
      </c>
      <c r="L314" s="68">
        <f>VLOOKUP($A314,[3]IT!$A:$T,19,1)</f>
        <v>3.2229947227882954</v>
      </c>
      <c r="M314" s="68">
        <f t="shared" si="16"/>
        <v>-1.096167177204986E-3</v>
      </c>
      <c r="N314" s="6">
        <f>VLOOKUP(A314,[4]ES!$A:$P,16,1)</f>
        <v>2110.309344366327</v>
      </c>
      <c r="O314" s="6"/>
      <c r="P314" s="6"/>
      <c r="Q314" s="6">
        <f>VLOOKUP(A314,[3]ES!$A:$P,16,1)</f>
        <v>2068.5950712883359</v>
      </c>
    </row>
    <row r="315" spans="1:17" x14ac:dyDescent="0.3">
      <c r="A315" s="4">
        <v>51591</v>
      </c>
      <c r="B315" s="68">
        <f>VLOOKUP($A315,[5]FR!$A:$R,18,1)</f>
        <v>4572.1704554807739</v>
      </c>
      <c r="C315" s="68">
        <f>VLOOKUP($A315,[5]FR!$A:$R,17,1)</f>
        <v>1.5198224672345229</v>
      </c>
      <c r="D315" s="68">
        <f t="shared" si="17"/>
        <v>-3.3240721929180792E-4</v>
      </c>
      <c r="E315" s="68">
        <f>VLOOKUP($A315,[3]FR!$A:$T,20,1)</f>
        <v>4450.106164130133</v>
      </c>
      <c r="F315" s="68">
        <f>VLOOKUP($A315,[3]FR!$A:$T,19,1)</f>
        <v>4.3406247554126667</v>
      </c>
      <c r="G315" s="68">
        <f t="shared" si="18"/>
        <v>-9.7539802317528151E-4</v>
      </c>
      <c r="H315" s="68">
        <f>VLOOKUP($A315,[5]IT!$A:$R,18,1)</f>
        <v>3157.470491386473</v>
      </c>
      <c r="I315" s="68">
        <f>VLOOKUP($A315,[5]IT!$A:$R,17,1)</f>
        <v>2.3001613790806004</v>
      </c>
      <c r="J315" s="68">
        <f t="shared" si="19"/>
        <v>-7.2848230422276387E-4</v>
      </c>
      <c r="K315" s="68">
        <f>VLOOKUP($A315,[3]IT!$A:$T,20,1)</f>
        <v>2946.9451620165569</v>
      </c>
      <c r="L315" s="68">
        <f>VLOOKUP($A315,[3]IT!$A:$T,19,1)</f>
        <v>3.1787392058525561</v>
      </c>
      <c r="M315" s="68">
        <f t="shared" si="16"/>
        <v>-1.0786557031408706E-3</v>
      </c>
      <c r="N315" s="6">
        <f>VLOOKUP(A315,[4]ES!$A:$P,16,1)</f>
        <v>2114.6419732008558</v>
      </c>
      <c r="O315" s="6"/>
      <c r="P315" s="6"/>
      <c r="Q315" s="6">
        <f>VLOOKUP(A315,[3]ES!$A:$P,16,1)</f>
        <v>2073.3123722968917</v>
      </c>
    </row>
    <row r="316" spans="1:17" x14ac:dyDescent="0.3">
      <c r="A316" s="4">
        <v>51621</v>
      </c>
      <c r="B316" s="68">
        <f>VLOOKUP($A316,[5]FR!$A:$R,18,1)</f>
        <v>4583.1206976137064</v>
      </c>
      <c r="C316" s="68">
        <f>VLOOKUP($A316,[5]FR!$A:$R,17,1)</f>
        <v>1.4609916147882358</v>
      </c>
      <c r="D316" s="68">
        <f t="shared" si="17"/>
        <v>-3.1877659594453412E-4</v>
      </c>
      <c r="E316" s="68">
        <f>VLOOKUP($A316,[3]FR!$A:$T,20,1)</f>
        <v>4461.9734488706654</v>
      </c>
      <c r="F316" s="68">
        <f>VLOOKUP($A316,[3]FR!$A:$T,19,1)</f>
        <v>4.2673376727764509</v>
      </c>
      <c r="G316" s="68">
        <f t="shared" si="18"/>
        <v>-9.5637899276530272E-4</v>
      </c>
      <c r="H316" s="68">
        <f>VLOOKUP($A316,[5]IT!$A:$R,18,1)</f>
        <v>3164.0733568565483</v>
      </c>
      <c r="I316" s="68">
        <f>VLOOKUP($A316,[5]IT!$A:$R,17,1)</f>
        <v>2.2478019554082795</v>
      </c>
      <c r="J316" s="68">
        <f t="shared" si="19"/>
        <v>-7.1041398282921972E-4</v>
      </c>
      <c r="K316" s="68">
        <f>VLOOKUP($A316,[3]IT!$A:$T,20,1)</f>
        <v>2953.665485185596</v>
      </c>
      <c r="L316" s="68">
        <f>VLOOKUP($A316,[3]IT!$A:$T,19,1)</f>
        <v>3.1344836889168164</v>
      </c>
      <c r="M316" s="68">
        <f t="shared" si="16"/>
        <v>-1.0612182403993045E-3</v>
      </c>
      <c r="N316" s="6">
        <f>VLOOKUP(A316,[4]ES!$A:$P,16,1)</f>
        <v>2118.9834972585741</v>
      </c>
      <c r="O316" s="6"/>
      <c r="P316" s="6"/>
      <c r="Q316" s="6">
        <f>VLOOKUP(A316,[3]ES!$A:$P,16,1)</f>
        <v>2078.0404308138227</v>
      </c>
    </row>
    <row r="317" spans="1:17" x14ac:dyDescent="0.3">
      <c r="A317" s="4">
        <v>51652</v>
      </c>
      <c r="B317" s="68">
        <f>VLOOKUP($A317,[5]FR!$A:$R,18,1)</f>
        <v>4594.0971653224224</v>
      </c>
      <c r="C317" s="68">
        <f>VLOOKUP($A317,[5]FR!$A:$R,17,1)</f>
        <v>1.4305942675418919</v>
      </c>
      <c r="D317" s="68">
        <f t="shared" si="17"/>
        <v>-3.113983479366593E-4</v>
      </c>
      <c r="E317" s="68">
        <f>VLOOKUP($A317,[3]FR!$A:$T,20,1)</f>
        <v>4473.8723805971176</v>
      </c>
      <c r="F317" s="68">
        <f>VLOOKUP($A317,[3]FR!$A:$T,19,1)</f>
        <v>4.2138372633284993</v>
      </c>
      <c r="G317" s="68">
        <f t="shared" si="18"/>
        <v>-9.4187694794416286E-4</v>
      </c>
      <c r="H317" s="68">
        <f>VLOOKUP($A317,[5]IT!$A:$R,18,1)</f>
        <v>3170.6900301618934</v>
      </c>
      <c r="I317" s="68">
        <f>VLOOKUP($A317,[5]IT!$A:$R,17,1)</f>
        <v>2.1954832820767782</v>
      </c>
      <c r="J317" s="68">
        <f t="shared" si="19"/>
        <v>-6.9243075204190754E-4</v>
      </c>
      <c r="K317" s="68">
        <f>VLOOKUP($A317,[3]IT!$A:$T,20,1)</f>
        <v>2960.4011336291187</v>
      </c>
      <c r="L317" s="68">
        <f>VLOOKUP($A317,[3]IT!$A:$T,19,1)</f>
        <v>3.0902281719810767</v>
      </c>
      <c r="M317" s="68">
        <f t="shared" si="16"/>
        <v>-1.0438545428446059E-3</v>
      </c>
      <c r="N317" s="6">
        <f>VLOOKUP(A317,[4]ES!$A:$P,16,1)</f>
        <v>2123.3339348020659</v>
      </c>
      <c r="O317" s="6"/>
      <c r="P317" s="6"/>
      <c r="Q317" s="6">
        <f>VLOOKUP(A317,[3]ES!$A:$P,16,1)</f>
        <v>2082.7792713709514</v>
      </c>
    </row>
    <row r="318" spans="1:17" x14ac:dyDescent="0.3">
      <c r="A318" s="4">
        <v>51682</v>
      </c>
      <c r="B318" s="68">
        <f>VLOOKUP($A318,[5]FR!$A:$R,18,1)</f>
        <v>4605.0999214165649</v>
      </c>
      <c r="C318" s="68">
        <f>VLOOKUP($A318,[5]FR!$A:$R,17,1)</f>
        <v>1.400196920295548</v>
      </c>
      <c r="D318" s="68">
        <f t="shared" si="17"/>
        <v>-3.0405353720638407E-4</v>
      </c>
      <c r="E318" s="68">
        <f>VLOOKUP($A318,[3]FR!$A:$T,20,1)</f>
        <v>4485.8030437038315</v>
      </c>
      <c r="F318" s="68">
        <f>VLOOKUP($A318,[3]FR!$A:$T,19,1)</f>
        <v>4.1603368538805476</v>
      </c>
      <c r="G318" s="68">
        <f t="shared" si="18"/>
        <v>-9.2744527865972609E-4</v>
      </c>
      <c r="H318" s="68">
        <f>VLOOKUP($A318,[5]IT!$A:$R,18,1)</f>
        <v>3177.320540177293</v>
      </c>
      <c r="I318" s="68">
        <f>VLOOKUP($A318,[5]IT!$A:$R,17,1)</f>
        <v>2.1431646087452765</v>
      </c>
      <c r="J318" s="68">
        <f t="shared" si="19"/>
        <v>-6.7451948320759888E-4</v>
      </c>
      <c r="K318" s="68">
        <f>VLOOKUP($A318,[3]IT!$A:$T,20,1)</f>
        <v>2967.1521422954502</v>
      </c>
      <c r="L318" s="68">
        <f>VLOOKUP($A318,[3]IT!$A:$T,19,1)</f>
        <v>3.0459726550453374</v>
      </c>
      <c r="M318" s="68">
        <f t="shared" si="16"/>
        <v>-1.0265643650779937E-3</v>
      </c>
      <c r="N318" s="6">
        <f>VLOOKUP(A318,[4]ES!$A:$P,16,1)</f>
        <v>2127.6933041314091</v>
      </c>
      <c r="O318" s="6"/>
      <c r="P318" s="6"/>
      <c r="Q318" s="6">
        <f>VLOOKUP(A318,[3]ES!$A:$P,16,1)</f>
        <v>2087.5289185560418</v>
      </c>
    </row>
    <row r="319" spans="1:17" x14ac:dyDescent="0.3">
      <c r="A319" s="4">
        <v>51713</v>
      </c>
      <c r="B319" s="68">
        <f>VLOOKUP($A319,[5]FR!$A:$R,18,1)</f>
        <v>4616.1290288562086</v>
      </c>
      <c r="C319" s="68">
        <f>VLOOKUP($A319,[5]FR!$A:$R,17,1)</f>
        <v>1.3697995730492039</v>
      </c>
      <c r="D319" s="68">
        <f t="shared" si="17"/>
        <v>-2.9674204609237597E-4</v>
      </c>
      <c r="E319" s="68">
        <f>VLOOKUP($A319,[3]FR!$A:$T,20,1)</f>
        <v>4497.7655228102121</v>
      </c>
      <c r="F319" s="68">
        <f>VLOOKUP($A319,[3]FR!$A:$T,19,1)</f>
        <v>4.106836444432596</v>
      </c>
      <c r="G319" s="68">
        <f t="shared" si="18"/>
        <v>-9.1308371314710894E-4</v>
      </c>
      <c r="H319" s="68">
        <f>VLOOKUP($A319,[5]IT!$A:$R,18,1)</f>
        <v>3183.9649158379138</v>
      </c>
      <c r="I319" s="68">
        <f>VLOOKUP($A319,[5]IT!$A:$R,17,1)</f>
        <v>2.0908459354137752</v>
      </c>
      <c r="J319" s="68">
        <f t="shared" si="19"/>
        <v>-6.5667995429639773E-4</v>
      </c>
      <c r="K319" s="68">
        <f>VLOOKUP($A319,[3]IT!$A:$T,20,1)</f>
        <v>2973.918546212612</v>
      </c>
      <c r="L319" s="68">
        <f>VLOOKUP($A319,[3]IT!$A:$T,19,1)</f>
        <v>3.0017171381095977</v>
      </c>
      <c r="M319" s="68">
        <f t="shared" si="16"/>
        <v>-1.009347462435509E-3</v>
      </c>
      <c r="N319" s="6">
        <f>VLOOKUP(A319,[4]ES!$A:$P,16,1)</f>
        <v>2132.0616235842526</v>
      </c>
      <c r="O319" s="6"/>
      <c r="P319" s="6"/>
      <c r="Q319" s="6">
        <f>VLOOKUP(A319,[3]ES!$A:$P,16,1)</f>
        <v>2092.2893970129303</v>
      </c>
    </row>
    <row r="320" spans="1:17" x14ac:dyDescent="0.3">
      <c r="A320" s="4">
        <v>51744</v>
      </c>
      <c r="B320" s="68">
        <f>VLOOKUP($A320,[5]FR!$A:$R,18,1)</f>
        <v>4627.1845507522139</v>
      </c>
      <c r="C320" s="68">
        <f>VLOOKUP($A320,[5]FR!$A:$R,17,1)</f>
        <v>1.3394022258028599</v>
      </c>
      <c r="D320" s="68">
        <f t="shared" si="17"/>
        <v>-2.8946375730467058E-4</v>
      </c>
      <c r="E320" s="68">
        <f>VLOOKUP($A320,[3]FR!$A:$T,20,1)</f>
        <v>4509.7599027613196</v>
      </c>
      <c r="F320" s="68">
        <f>VLOOKUP($A320,[3]FR!$A:$T,19,1)</f>
        <v>4.0533371305724817</v>
      </c>
      <c r="G320" s="68">
        <f t="shared" si="18"/>
        <v>-8.9879222352627446E-4</v>
      </c>
      <c r="H320" s="68">
        <f>VLOOKUP($A320,[5]IT!$A:$R,18,1)</f>
        <v>3190.6231861394313</v>
      </c>
      <c r="I320" s="68">
        <f>VLOOKUP($A320,[5]IT!$A:$R,17,1)</f>
        <v>2.0385272620822739</v>
      </c>
      <c r="J320" s="68">
        <f t="shared" si="19"/>
        <v>-6.3891194389170019E-4</v>
      </c>
      <c r="K320" s="68">
        <f>VLOOKUP($A320,[3]IT!$A:$T,20,1)</f>
        <v>2980.7003804885076</v>
      </c>
      <c r="L320" s="68">
        <f>VLOOKUP($A320,[3]IT!$A:$T,19,1)</f>
        <v>2.957461621173858</v>
      </c>
      <c r="M320" s="68">
        <f t="shared" si="16"/>
        <v>-9.9220359098594105E-4</v>
      </c>
      <c r="N320" s="6">
        <f>VLOOKUP(A320,[4]ES!$A:$P,16,1)</f>
        <v>2136.4389115358949</v>
      </c>
      <c r="O320" s="6"/>
      <c r="P320" s="6"/>
      <c r="Q320" s="6">
        <f>VLOOKUP(A320,[3]ES!$A:$P,16,1)</f>
        <v>2097.0607314416507</v>
      </c>
    </row>
    <row r="321" spans="1:17" x14ac:dyDescent="0.3">
      <c r="A321" s="4">
        <v>51774</v>
      </c>
      <c r="B321" s="68">
        <f>VLOOKUP($A321,[5]FR!$A:$R,18,1)</f>
        <v>4638.2665503665912</v>
      </c>
      <c r="C321" s="68">
        <f>VLOOKUP($A321,[5]FR!$A:$R,17,1)</f>
        <v>1.3090048785565158</v>
      </c>
      <c r="D321" s="68">
        <f t="shared" si="17"/>
        <v>-2.8221855392356808E-4</v>
      </c>
      <c r="E321" s="68">
        <f>VLOOKUP($A321,[3]FR!$A:$T,20,1)</f>
        <v>4521.7862686284734</v>
      </c>
      <c r="F321" s="68">
        <f>VLOOKUP($A321,[3]FR!$A:$T,19,1)</f>
        <v>3.9998378167123669</v>
      </c>
      <c r="G321" s="68">
        <f t="shared" si="18"/>
        <v>-8.845702956954616E-4</v>
      </c>
      <c r="H321" s="68">
        <f>VLOOKUP($A321,[5]IT!$A:$R,18,1)</f>
        <v>3197.2953801381564</v>
      </c>
      <c r="I321" s="68">
        <f>VLOOKUP($A321,[5]IT!$A:$R,17,1)</f>
        <v>1.9862085887507723</v>
      </c>
      <c r="J321" s="68">
        <f t="shared" si="19"/>
        <v>-6.2121523118860151E-4</v>
      </c>
      <c r="K321" s="68">
        <f>VLOOKUP($A321,[3]IT!$A:$T,20,1)</f>
        <v>2987.4976803110981</v>
      </c>
      <c r="L321" s="68">
        <f>VLOOKUP($A321,[3]IT!$A:$T,19,1)</f>
        <v>2.9132061042381188</v>
      </c>
      <c r="M321" s="68">
        <f t="shared" si="16"/>
        <v>-9.7513250752876129E-4</v>
      </c>
      <c r="N321" s="6">
        <f>VLOOKUP(A321,[4]ES!$A:$P,16,1)</f>
        <v>2140.8251863993601</v>
      </c>
      <c r="O321" s="6"/>
      <c r="P321" s="6"/>
      <c r="Q321" s="6">
        <f>VLOOKUP(A321,[3]ES!$A:$P,16,1)</f>
        <v>2101.8429465985641</v>
      </c>
    </row>
    <row r="322" spans="1:17" x14ac:dyDescent="0.3">
      <c r="A322" s="4">
        <v>51805</v>
      </c>
      <c r="B322" s="68">
        <f>VLOOKUP($A322,[5]FR!$A:$R,18,1)</f>
        <v>4649.3750911128618</v>
      </c>
      <c r="C322" s="68">
        <f>VLOOKUP($A322,[5]FR!$A:$R,17,1)</f>
        <v>1.2786075313101719</v>
      </c>
      <c r="D322" s="68">
        <f t="shared" si="17"/>
        <v>-2.7500631939853405E-4</v>
      </c>
      <c r="E322" s="68">
        <f>VLOOKUP($A322,[3]FR!$A:$T,20,1)</f>
        <v>4533.8447057098583</v>
      </c>
      <c r="F322" s="68">
        <f>VLOOKUP($A322,[3]FR!$A:$T,19,1)</f>
        <v>3.9463385028522526</v>
      </c>
      <c r="G322" s="68">
        <f t="shared" si="18"/>
        <v>-8.7041766072893745E-4</v>
      </c>
      <c r="H322" s="68">
        <f>VLOOKUP($A322,[5]IT!$A:$R,18,1)</f>
        <v>3203.9815269511628</v>
      </c>
      <c r="I322" s="68">
        <f>VLOOKUP($A322,[5]IT!$A:$R,17,1)</f>
        <v>1.94486319552722</v>
      </c>
      <c r="J322" s="68">
        <f t="shared" si="19"/>
        <v>-6.0701448468646708E-4</v>
      </c>
      <c r="K322" s="68">
        <f>VLOOKUP($A322,[3]IT!$A:$T,20,1)</f>
        <v>2994.3104809485917</v>
      </c>
      <c r="L322" s="68">
        <f>VLOOKUP($A322,[3]IT!$A:$T,19,1)</f>
        <v>2.8746807365965426</v>
      </c>
      <c r="M322" s="68">
        <f t="shared" si="16"/>
        <v>-9.6004764866128691E-4</v>
      </c>
      <c r="N322" s="6">
        <f>VLOOKUP(A322,[4]ES!$A:$P,16,1)</f>
        <v>2145.2204666254752</v>
      </c>
      <c r="O322" s="6"/>
      <c r="P322" s="6"/>
      <c r="Q322" s="6">
        <f>VLOOKUP(A322,[3]ES!$A:$P,16,1)</f>
        <v>2106.6360672964879</v>
      </c>
    </row>
    <row r="323" spans="1:17" x14ac:dyDescent="0.3">
      <c r="A323" s="4">
        <v>51835</v>
      </c>
      <c r="B323" s="68">
        <f>VLOOKUP($A323,[5]FR!$A:$R,18,1)</f>
        <v>4660.510236556418</v>
      </c>
      <c r="C323" s="68">
        <f>VLOOKUP($A323,[5]FR!$A:$R,17,1)</f>
        <v>1.248210184063828</v>
      </c>
      <c r="D323" s="68">
        <f t="shared" si="17"/>
        <v>-2.678269375471026E-4</v>
      </c>
      <c r="E323" s="68">
        <f>VLOOKUP($A323,[3]FR!$A:$T,20,1)</f>
        <v>4545.9352995311256</v>
      </c>
      <c r="F323" s="68">
        <f>VLOOKUP($A323,[3]FR!$A:$T,19,1)</f>
        <v>3.8929318567438864</v>
      </c>
      <c r="G323" s="68">
        <f t="shared" si="18"/>
        <v>-8.5635443538877672E-4</v>
      </c>
      <c r="H323" s="68">
        <f>VLOOKUP($A323,[5]IT!$A:$R,18,1)</f>
        <v>3210.6816557564121</v>
      </c>
      <c r="I323" s="68">
        <f>VLOOKUP($A323,[5]IT!$A:$R,17,1)</f>
        <v>1.9035178023036678</v>
      </c>
      <c r="J323" s="68">
        <f t="shared" si="19"/>
        <v>-5.9287030182231303E-4</v>
      </c>
      <c r="K323" s="68">
        <f>VLOOKUP($A323,[3]IT!$A:$T,20,1)</f>
        <v>3001.1388177496215</v>
      </c>
      <c r="L323" s="68">
        <f>VLOOKUP($A323,[3]IT!$A:$T,19,1)</f>
        <v>2.8361553689549663</v>
      </c>
      <c r="M323" s="68">
        <f t="shared" ref="M323:M386" si="20">-L323/K323</f>
        <v>-9.4502638537781252E-4</v>
      </c>
      <c r="N323" s="6">
        <f>VLOOKUP(A323,[4]ES!$A:$P,16,1)</f>
        <v>2149.6247707029488</v>
      </c>
      <c r="O323" s="6"/>
      <c r="P323" s="6"/>
      <c r="Q323" s="6">
        <f>VLOOKUP(A323,[3]ES!$A:$P,16,1)</f>
        <v>2111.440118404822</v>
      </c>
    </row>
    <row r="324" spans="1:17" x14ac:dyDescent="0.3">
      <c r="A324" s="4">
        <v>51866</v>
      </c>
      <c r="B324" s="68">
        <f>VLOOKUP($A324,[5]FR!$A:$R,18,1)</f>
        <v>4671.6720504148952</v>
      </c>
      <c r="C324" s="68">
        <f>VLOOKUP($A324,[5]FR!$A:$R,17,1)</f>
        <v>1.2178128368174839</v>
      </c>
      <c r="D324" s="68">
        <f t="shared" ref="D324:D387" si="21">-C324/B324</f>
        <v>-2.6068029255378253E-4</v>
      </c>
      <c r="E324" s="68">
        <f>VLOOKUP($A324,[3]FR!$A:$T,20,1)</f>
        <v>4558.0581358460031</v>
      </c>
      <c r="F324" s="68">
        <f>VLOOKUP($A324,[3]FR!$A:$T,19,1)</f>
        <v>3.8395252106355202</v>
      </c>
      <c r="G324" s="68">
        <f t="shared" ref="G324:G387" si="22">-F324/E324</f>
        <v>-8.423598594410822E-4</v>
      </c>
      <c r="H324" s="68">
        <f>VLOOKUP($A324,[5]IT!$A:$R,18,1)</f>
        <v>3217.3957957928842</v>
      </c>
      <c r="I324" s="68">
        <f>VLOOKUP($A324,[5]IT!$A:$R,17,1)</f>
        <v>1.8621724090801157</v>
      </c>
      <c r="J324" s="68">
        <f t="shared" ref="J324:J387" si="23">-I324/H324</f>
        <v>-5.7878250836130283E-4</v>
      </c>
      <c r="K324" s="68">
        <f>VLOOKUP($A324,[3]IT!$A:$T,20,1)</f>
        <v>3007.982726143432</v>
      </c>
      <c r="L324" s="68">
        <f>VLOOKUP($A324,[3]IT!$A:$T,19,1)</f>
        <v>2.7976300013133897</v>
      </c>
      <c r="M324" s="68">
        <f t="shared" si="20"/>
        <v>-9.3006850637744924E-4</v>
      </c>
      <c r="N324" s="6">
        <f>VLOOKUP(A324,[4]ES!$A:$P,16,1)</f>
        <v>2154.0381171584472</v>
      </c>
      <c r="O324" s="6"/>
      <c r="P324" s="6"/>
      <c r="Q324" s="6">
        <f>VLOOKUP(A324,[3]ES!$A:$P,16,1)</f>
        <v>2116.2551248496802</v>
      </c>
    </row>
    <row r="325" spans="1:17" x14ac:dyDescent="0.3">
      <c r="A325" s="4">
        <v>51897</v>
      </c>
      <c r="B325" s="68">
        <f>VLOOKUP($A325,[5]FR!$A:$R,18,1)</f>
        <v>4682.8605965585284</v>
      </c>
      <c r="C325" s="68">
        <f>VLOOKUP($A325,[5]FR!$A:$R,17,1)</f>
        <v>1.18741548957114</v>
      </c>
      <c r="D325" s="68">
        <f t="shared" si="21"/>
        <v>-2.5356626896896764E-4</v>
      </c>
      <c r="E325" s="68">
        <f>VLOOKUP($A325,[3]FR!$A:$T,20,1)</f>
        <v>4570.2133006368995</v>
      </c>
      <c r="F325" s="68">
        <f>VLOOKUP($A325,[3]FR!$A:$T,19,1)</f>
        <v>3.7861185645271536</v>
      </c>
      <c r="G325" s="68">
        <f t="shared" si="22"/>
        <v>-8.2843366719875518E-4</v>
      </c>
      <c r="H325" s="68">
        <f>VLOOKUP($A325,[5]IT!$A:$R,18,1)</f>
        <v>3224.1239763607018</v>
      </c>
      <c r="I325" s="68">
        <f>VLOOKUP($A325,[5]IT!$A:$R,17,1)</f>
        <v>1.8208270158565634</v>
      </c>
      <c r="J325" s="68">
        <f t="shared" si="23"/>
        <v>-5.6475093054946988E-4</v>
      </c>
      <c r="K325" s="68">
        <f>VLOOKUP($A325,[3]IT!$A:$T,20,1)</f>
        <v>3014.8422416400617</v>
      </c>
      <c r="L325" s="68">
        <f>VLOOKUP($A325,[3]IT!$A:$T,19,1)</f>
        <v>2.7591046336718135</v>
      </c>
      <c r="M325" s="68">
        <f t="shared" si="20"/>
        <v>-9.151738009916141E-4</v>
      </c>
      <c r="N325" s="6">
        <f>VLOOKUP(A325,[4]ES!$A:$P,16,1)</f>
        <v>2158.460524556675</v>
      </c>
      <c r="O325" s="6"/>
      <c r="P325" s="6"/>
      <c r="Q325" s="6">
        <f>VLOOKUP(A325,[3]ES!$A:$P,16,1)</f>
        <v>2121.0811116140189</v>
      </c>
    </row>
    <row r="326" spans="1:17" x14ac:dyDescent="0.3">
      <c r="A326" s="4">
        <v>51925</v>
      </c>
      <c r="B326" s="68">
        <f>VLOOKUP($A326,[5]FR!$A:$R,18,1)</f>
        <v>4694.0759390105177</v>
      </c>
      <c r="C326" s="68">
        <f>VLOOKUP($A326,[5]FR!$A:$R,17,1)</f>
        <v>1.1570181423247958</v>
      </c>
      <c r="D326" s="68">
        <f t="shared" si="21"/>
        <v>-2.4648475170784906E-4</v>
      </c>
      <c r="E326" s="68">
        <f>VLOOKUP($A326,[3]FR!$A:$T,20,1)</f>
        <v>4582.4008801155187</v>
      </c>
      <c r="F326" s="68">
        <f>VLOOKUP($A326,[3]FR!$A:$T,19,1)</f>
        <v>3.7327119184187874</v>
      </c>
      <c r="G326" s="68">
        <f t="shared" si="22"/>
        <v>-8.1457559390235817E-4</v>
      </c>
      <c r="H326" s="68">
        <f>VLOOKUP($A326,[5]IT!$A:$R,18,1)</f>
        <v>3230.8662268212611</v>
      </c>
      <c r="I326" s="68">
        <f>VLOOKUP($A326,[5]IT!$A:$R,17,1)</f>
        <v>1.7794826916651194</v>
      </c>
      <c r="J326" s="68">
        <f t="shared" si="23"/>
        <v>-5.5077572599342552E-4</v>
      </c>
      <c r="K326" s="68">
        <f>VLOOKUP($A326,[3]IT!$A:$T,20,1)</f>
        <v>3021.717399830527</v>
      </c>
      <c r="L326" s="68">
        <f>VLOOKUP($A326,[3]IT!$A:$T,19,1)</f>
        <v>2.7205792660302373</v>
      </c>
      <c r="M326" s="68">
        <f t="shared" si="20"/>
        <v>-9.0034205918224542E-4</v>
      </c>
      <c r="N326" s="6">
        <f>VLOOKUP(A326,[4]ES!$A:$P,16,1)</f>
        <v>2162.8920115004503</v>
      </c>
      <c r="O326" s="6"/>
      <c r="P326" s="6"/>
      <c r="Q326" s="6">
        <f>VLOOKUP(A326,[3]ES!$A:$P,16,1)</f>
        <v>2125.9181037377671</v>
      </c>
    </row>
    <row r="327" spans="1:17" x14ac:dyDescent="0.3">
      <c r="A327" s="4">
        <v>51956</v>
      </c>
      <c r="B327" s="68">
        <f>VLOOKUP($A327,[5]FR!$A:$R,18,1)</f>
        <v>4705.3181419474013</v>
      </c>
      <c r="C327" s="68">
        <f>VLOOKUP($A327,[5]FR!$A:$R,17,1)</f>
        <v>1.1266207950784519</v>
      </c>
      <c r="D327" s="68">
        <f t="shared" si="21"/>
        <v>-2.3943562604933122E-4</v>
      </c>
      <c r="E327" s="68">
        <f>VLOOKUP($A327,[3]FR!$A:$T,20,1)</f>
        <v>4594.6209607234669</v>
      </c>
      <c r="F327" s="68">
        <f>VLOOKUP($A327,[3]FR!$A:$T,19,1)</f>
        <v>3.6794116956032665</v>
      </c>
      <c r="G327" s="68">
        <f t="shared" si="22"/>
        <v>-8.0080853830081947E-4</v>
      </c>
      <c r="H327" s="68">
        <f>VLOOKUP($A327,[5]IT!$A:$R,18,1)</f>
        <v>3237.6225765973572</v>
      </c>
      <c r="I327" s="68">
        <f>VLOOKUP($A327,[5]IT!$A:$R,17,1)</f>
        <v>1.7381507347558303</v>
      </c>
      <c r="J327" s="68">
        <f t="shared" si="23"/>
        <v>-5.3686020950056935E-4</v>
      </c>
      <c r="K327" s="68">
        <f>VLOOKUP($A327,[3]IT!$A:$T,20,1)</f>
        <v>3028.6082363870082</v>
      </c>
      <c r="L327" s="68">
        <f>VLOOKUP($A327,[3]IT!$A:$T,19,1)</f>
        <v>2.682053898388661</v>
      </c>
      <c r="M327" s="68">
        <f t="shared" si="20"/>
        <v>-8.8557307154002506E-4</v>
      </c>
      <c r="N327" s="6">
        <f>VLOOKUP(A327,[4]ES!$A:$P,16,1)</f>
        <v>2167.3325966307848</v>
      </c>
      <c r="O327" s="6"/>
      <c r="P327" s="6"/>
      <c r="Q327" s="6">
        <f>VLOOKUP(A327,[3]ES!$A:$P,16,1)</f>
        <v>2130.7661263179539</v>
      </c>
    </row>
    <row r="328" spans="1:17" x14ac:dyDescent="0.3">
      <c r="A328" s="4">
        <v>51986</v>
      </c>
      <c r="B328" s="68">
        <f>VLOOKUP($A328,[5]FR!$A:$R,18,1)</f>
        <v>4716.5872696994184</v>
      </c>
      <c r="C328" s="68">
        <f>VLOOKUP($A328,[5]FR!$A:$R,17,1)</f>
        <v>1.096223447832108</v>
      </c>
      <c r="D328" s="68">
        <f t="shared" si="21"/>
        <v>-2.3241877763495062E-4</v>
      </c>
      <c r="E328" s="68">
        <f>VLOOKUP($A328,[3]FR!$A:$T,20,1)</f>
        <v>4606.8736291328696</v>
      </c>
      <c r="F328" s="68">
        <f>VLOOKUP($A328,[3]FR!$A:$T,19,1)</f>
        <v>3.626130024044778</v>
      </c>
      <c r="G328" s="68">
        <f t="shared" si="22"/>
        <v>-7.871129785531598E-4</v>
      </c>
      <c r="H328" s="68">
        <f>VLOOKUP($A328,[5]IT!$A:$R,18,1)</f>
        <v>3244.3930551733147</v>
      </c>
      <c r="I328" s="68">
        <f>VLOOKUP($A328,[5]IT!$A:$R,17,1)</f>
        <v>1.6968187778465411</v>
      </c>
      <c r="J328" s="68">
        <f t="shared" si="23"/>
        <v>-5.2300037294830714E-4</v>
      </c>
      <c r="K328" s="68">
        <f>VLOOKUP($A328,[3]IT!$A:$T,20,1)</f>
        <v>3035.5147870630335</v>
      </c>
      <c r="L328" s="68">
        <f>VLOOKUP($A328,[3]IT!$A:$T,19,1)</f>
        <v>2.6435285307470848</v>
      </c>
      <c r="M328" s="68">
        <f t="shared" si="20"/>
        <v>-8.7086662928260376E-4</v>
      </c>
      <c r="N328" s="6">
        <f>VLOOKUP(A328,[4]ES!$A:$P,16,1)</f>
        <v>2171.7822986269612</v>
      </c>
      <c r="O328" s="6"/>
      <c r="P328" s="6"/>
      <c r="Q328" s="6">
        <f>VLOOKUP(A328,[3]ES!$A:$P,16,1)</f>
        <v>2135.6252045088418</v>
      </c>
    </row>
    <row r="329" spans="1:17" x14ac:dyDescent="0.3">
      <c r="A329" s="4">
        <v>52017</v>
      </c>
      <c r="B329" s="68">
        <f>VLOOKUP($A329,[5]FR!$A:$R,18,1)</f>
        <v>4727.8833867508738</v>
      </c>
      <c r="C329" s="68">
        <f>VLOOKUP($A329,[5]FR!$A:$R,17,1)</f>
        <v>1.0658261005857639</v>
      </c>
      <c r="D329" s="68">
        <f t="shared" si="21"/>
        <v>-2.2543409246779831E-4</v>
      </c>
      <c r="E329" s="68">
        <f>VLOOKUP($A329,[3]FR!$A:$T,20,1)</f>
        <v>4619.1589722469835</v>
      </c>
      <c r="F329" s="68">
        <f>VLOOKUP($A329,[3]FR!$A:$T,19,1)</f>
        <v>3.5728483524862895</v>
      </c>
      <c r="G329" s="68">
        <f t="shared" si="22"/>
        <v>-7.734846048713241E-4</v>
      </c>
      <c r="H329" s="68">
        <f>VLOOKUP($A329,[5]IT!$A:$R,18,1)</f>
        <v>3251.1776920951147</v>
      </c>
      <c r="I329" s="68">
        <f>VLOOKUP($A329,[5]IT!$A:$R,17,1)</f>
        <v>1.655486820937252</v>
      </c>
      <c r="J329" s="68">
        <f t="shared" si="23"/>
        <v>-5.0919604454791512E-4</v>
      </c>
      <c r="K329" s="68">
        <f>VLOOKUP($A329,[3]IT!$A:$T,20,1)</f>
        <v>3042.4370876936637</v>
      </c>
      <c r="L329" s="68">
        <f>VLOOKUP($A329,[3]IT!$A:$T,19,1)</f>
        <v>2.6050031631055086</v>
      </c>
      <c r="M329" s="68">
        <f t="shared" si="20"/>
        <v>-8.5622252425283365E-4</v>
      </c>
      <c r="N329" s="6">
        <f>VLOOKUP(A329,[4]ES!$A:$P,16,1)</f>
        <v>2176.2411362066123</v>
      </c>
      <c r="O329" s="6"/>
      <c r="P329" s="6"/>
      <c r="Q329" s="6">
        <f>VLOOKUP(A329,[3]ES!$A:$P,16,1)</f>
        <v>2140.4953635220563</v>
      </c>
    </row>
    <row r="330" spans="1:17" x14ac:dyDescent="0.3">
      <c r="A330" s="4">
        <v>52047</v>
      </c>
      <c r="B330" s="68">
        <f>VLOOKUP($A330,[5]FR!$A:$R,18,1)</f>
        <v>4739.2065577405147</v>
      </c>
      <c r="C330" s="68">
        <f>VLOOKUP($A330,[5]FR!$A:$R,17,1)</f>
        <v>1.03542875333942</v>
      </c>
      <c r="D330" s="68">
        <f t="shared" si="21"/>
        <v>-2.184814569114446E-4</v>
      </c>
      <c r="E330" s="68">
        <f>VLOOKUP($A330,[3]FR!$A:$T,20,1)</f>
        <v>4631.4770772008133</v>
      </c>
      <c r="F330" s="68">
        <f>VLOOKUP($A330,[3]FR!$A:$T,19,1)</f>
        <v>3.519566680927801</v>
      </c>
      <c r="G330" s="68">
        <f t="shared" si="22"/>
        <v>-7.5992315675131616E-4</v>
      </c>
      <c r="H330" s="68">
        <f>VLOOKUP($A330,[5]IT!$A:$R,18,1)</f>
        <v>3257.9765169705256</v>
      </c>
      <c r="I330" s="68">
        <f>VLOOKUP($A330,[5]IT!$A:$R,17,1)</f>
        <v>1.6141548640279628</v>
      </c>
      <c r="J330" s="68">
        <f t="shared" si="23"/>
        <v>-4.954470529851783E-4</v>
      </c>
      <c r="K330" s="68">
        <f>VLOOKUP($A330,[3]IT!$A:$T,20,1)</f>
        <v>3049.3751741956808</v>
      </c>
      <c r="L330" s="68">
        <f>VLOOKUP($A330,[3]IT!$A:$T,19,1)</f>
        <v>2.5664777954639324</v>
      </c>
      <c r="M330" s="68">
        <f t="shared" si="20"/>
        <v>-8.416405489170024E-4</v>
      </c>
      <c r="N330" s="6">
        <f>VLOOKUP(A330,[4]ES!$A:$P,16,1)</f>
        <v>2180.7091281258008</v>
      </c>
      <c r="O330" s="6"/>
      <c r="P330" s="6"/>
      <c r="Q330" s="6">
        <f>VLOOKUP(A330,[3]ES!$A:$P,16,1)</f>
        <v>2145.3766286267164</v>
      </c>
    </row>
    <row r="331" spans="1:17" x14ac:dyDescent="0.3">
      <c r="A331" s="4">
        <v>52078</v>
      </c>
      <c r="B331" s="68">
        <f>VLOOKUP($A331,[5]FR!$A:$R,18,1)</f>
        <v>4750.5568474618958</v>
      </c>
      <c r="C331" s="68">
        <f>VLOOKUP($A331,[5]FR!$A:$R,17,1)</f>
        <v>1.0051537491620366</v>
      </c>
      <c r="D331" s="68">
        <f t="shared" si="21"/>
        <v>-2.1158651110533814E-4</v>
      </c>
      <c r="E331" s="68">
        <f>VLOOKUP($A331,[3]FR!$A:$T,20,1)</f>
        <v>4643.8280313617315</v>
      </c>
      <c r="F331" s="68">
        <f>VLOOKUP($A331,[3]FR!$A:$T,19,1)</f>
        <v>3.4662850093693125</v>
      </c>
      <c r="G331" s="68">
        <f t="shared" si="22"/>
        <v>-7.4642837459958165E-4</v>
      </c>
      <c r="H331" s="68">
        <f>VLOOKUP($A331,[5]IT!$A:$R,18,1)</f>
        <v>3264.7895594692295</v>
      </c>
      <c r="I331" s="68">
        <f>VLOOKUP($A331,[5]IT!$A:$R,17,1)</f>
        <v>1.5728229071186737</v>
      </c>
      <c r="J331" s="68">
        <f t="shared" si="23"/>
        <v>-4.817532274191584E-4</v>
      </c>
      <c r="K331" s="68">
        <f>VLOOKUP($A331,[3]IT!$A:$T,20,1)</f>
        <v>3056.3290825677714</v>
      </c>
      <c r="L331" s="68">
        <f>VLOOKUP($A331,[3]IT!$A:$T,19,1)</f>
        <v>2.5279524278223562</v>
      </c>
      <c r="M331" s="68">
        <f t="shared" si="20"/>
        <v>-8.2712049636307486E-4</v>
      </c>
      <c r="N331" s="6">
        <f>VLOOKUP(A331,[4]ES!$A:$P,16,1)</f>
        <v>2185.1862931790952</v>
      </c>
      <c r="O331" s="6"/>
      <c r="P331" s="6"/>
      <c r="Q331" s="6">
        <f>VLOOKUP(A331,[3]ES!$A:$P,16,1)</f>
        <v>2150.2690251495646</v>
      </c>
    </row>
    <row r="332" spans="1:17" x14ac:dyDescent="0.3">
      <c r="A332" s="4">
        <v>52109</v>
      </c>
      <c r="B332" s="68">
        <f>VLOOKUP($A332,[5]FR!$A:$R,18,1)</f>
        <v>4761.9343208637492</v>
      </c>
      <c r="C332" s="68">
        <f>VLOOKUP($A332,[5]FR!$A:$R,17,1)</f>
        <v>0.97509120656277448</v>
      </c>
      <c r="D332" s="68">
        <f t="shared" si="21"/>
        <v>-2.047678823058413E-4</v>
      </c>
      <c r="E332" s="68">
        <f>VLOOKUP($A332,[3]FR!$A:$T,20,1)</f>
        <v>4656.211922330097</v>
      </c>
      <c r="F332" s="68">
        <f>VLOOKUP($A332,[3]FR!$A:$T,19,1)</f>
        <v>3.4130038060107686</v>
      </c>
      <c r="G332" s="68">
        <f t="shared" si="22"/>
        <v>-7.3300010028383921E-4</v>
      </c>
      <c r="H332" s="68">
        <f>VLOOKUP($A332,[5]IT!$A:$R,18,1)</f>
        <v>3271.6168493229552</v>
      </c>
      <c r="I332" s="68">
        <f>VLOOKUP($A332,[5]IT!$A:$R,17,1)</f>
        <v>1.5318408057658113</v>
      </c>
      <c r="J332" s="68">
        <f t="shared" si="23"/>
        <v>-4.6822133407303427E-4</v>
      </c>
      <c r="K332" s="68">
        <f>VLOOKUP($A332,[3]IT!$A:$T,20,1)</f>
        <v>3063.2988488907163</v>
      </c>
      <c r="L332" s="68">
        <f>VLOOKUP($A332,[3]IT!$A:$T,19,1)</f>
        <v>2.4895448195267362</v>
      </c>
      <c r="M332" s="68">
        <f t="shared" si="20"/>
        <v>-8.127006023027273E-4</v>
      </c>
      <c r="N332" s="6">
        <f>VLOOKUP(A332,[4]ES!$A:$P,16,1)</f>
        <v>2189.6726501996523</v>
      </c>
      <c r="O332" s="6"/>
      <c r="P332" s="6"/>
      <c r="Q332" s="6">
        <f>VLOOKUP(A332,[3]ES!$A:$P,16,1)</f>
        <v>2155.1725784751011</v>
      </c>
    </row>
    <row r="333" spans="1:17" x14ac:dyDescent="0.3">
      <c r="A333" s="4">
        <v>52139</v>
      </c>
      <c r="B333" s="68">
        <f>VLOOKUP($A333,[5]FR!$A:$R,18,1)</f>
        <v>4773.3390430503578</v>
      </c>
      <c r="C333" s="68">
        <f>VLOOKUP($A333,[5]FR!$A:$R,17,1)</f>
        <v>0.94502866396351237</v>
      </c>
      <c r="D333" s="68">
        <f t="shared" si="21"/>
        <v>-1.9798062853704199E-4</v>
      </c>
      <c r="E333" s="68">
        <f>VLOOKUP($A333,[3]FR!$A:$T,20,1)</f>
        <v>4668.6288379398748</v>
      </c>
      <c r="F333" s="68">
        <f>VLOOKUP($A333,[3]FR!$A:$T,19,1)</f>
        <v>3.3597388195087814</v>
      </c>
      <c r="G333" s="68">
        <f t="shared" si="22"/>
        <v>-7.1964144851389229E-4</v>
      </c>
      <c r="H333" s="68">
        <f>VLOOKUP($A333,[5]IT!$A:$R,18,1)</f>
        <v>3278.458416325605</v>
      </c>
      <c r="I333" s="68">
        <f>VLOOKUP($A333,[5]IT!$A:$R,17,1)</f>
        <v>1.4908612792191585</v>
      </c>
      <c r="J333" s="68">
        <f t="shared" si="23"/>
        <v>-4.5474460551190086E-4</v>
      </c>
      <c r="K333" s="68">
        <f>VLOOKUP($A333,[3]IT!$A:$T,20,1)</f>
        <v>3070.2845093275746</v>
      </c>
      <c r="L333" s="68">
        <f>VLOOKUP($A333,[3]IT!$A:$T,19,1)</f>
        <v>2.4511372112311163</v>
      </c>
      <c r="M333" s="68">
        <f t="shared" si="20"/>
        <v>-7.983420441280022E-4</v>
      </c>
      <c r="N333" s="6">
        <f>VLOOKUP(A333,[4]ES!$A:$P,16,1)</f>
        <v>2194.1682180592934</v>
      </c>
      <c r="O333" s="6"/>
      <c r="P333" s="6"/>
      <c r="Q333" s="6">
        <f>VLOOKUP(A333,[3]ES!$A:$P,16,1)</f>
        <v>2160.0873140457124</v>
      </c>
    </row>
    <row r="334" spans="1:17" x14ac:dyDescent="0.3">
      <c r="A334" s="4">
        <v>52170</v>
      </c>
      <c r="B334" s="68">
        <f>VLOOKUP($A334,[5]FR!$A:$R,18,1)</f>
        <v>4784.7710792819316</v>
      </c>
      <c r="C334" s="68">
        <f>VLOOKUP($A334,[5]FR!$A:$R,17,1)</f>
        <v>0.91496612136425026</v>
      </c>
      <c r="D334" s="68">
        <f t="shared" si="21"/>
        <v>-1.9122463879746627E-4</v>
      </c>
      <c r="E334" s="68">
        <f>VLOOKUP($A334,[3]FR!$A:$T,20,1)</f>
        <v>4681.0788662592613</v>
      </c>
      <c r="F334" s="68">
        <f>VLOOKUP($A334,[3]FR!$A:$T,19,1)</f>
        <v>3.3064738330067938</v>
      </c>
      <c r="G334" s="68">
        <f t="shared" si="22"/>
        <v>-7.0634867035450301E-4</v>
      </c>
      <c r="H334" s="68">
        <f>VLOOKUP($A334,[5]IT!$A:$R,18,1)</f>
        <v>3285.314290333386</v>
      </c>
      <c r="I334" s="68">
        <f>VLOOKUP($A334,[5]IT!$A:$R,17,1)</f>
        <v>1.4498817526725059</v>
      </c>
      <c r="J334" s="68">
        <f t="shared" si="23"/>
        <v>-4.4132208505548345E-4</v>
      </c>
      <c r="K334" s="68">
        <f>VLOOKUP($A334,[3]IT!$A:$T,20,1)</f>
        <v>3077.2861001238743</v>
      </c>
      <c r="L334" s="68">
        <f>VLOOKUP($A334,[3]IT!$A:$T,19,1)</f>
        <v>2.4127296029354968</v>
      </c>
      <c r="M334" s="68">
        <f t="shared" si="20"/>
        <v>-7.8404461737840167E-4</v>
      </c>
      <c r="N334" s="6">
        <f>VLOOKUP(A334,[4]ES!$A:$P,16,1)</f>
        <v>2198.6730156685862</v>
      </c>
      <c r="O334" s="6"/>
      <c r="P334" s="6"/>
      <c r="Q334" s="6">
        <f>VLOOKUP(A334,[3]ES!$A:$P,16,1)</f>
        <v>2165.0132573618057</v>
      </c>
    </row>
    <row r="335" spans="1:17" x14ac:dyDescent="0.3">
      <c r="A335" s="4">
        <v>52200</v>
      </c>
      <c r="B335" s="68">
        <f>VLOOKUP($A335,[5]FR!$A:$R,18,1)</f>
        <v>4796.2304949749723</v>
      </c>
      <c r="C335" s="68">
        <f>VLOOKUP($A335,[5]FR!$A:$R,17,1)</f>
        <v>0.88490357876498815</v>
      </c>
      <c r="D335" s="68">
        <f t="shared" si="21"/>
        <v>-1.8449980243695642E-4</v>
      </c>
      <c r="E335" s="68">
        <f>VLOOKUP($A335,[3]FR!$A:$T,20,1)</f>
        <v>4693.5620955913073</v>
      </c>
      <c r="F335" s="68">
        <f>VLOOKUP($A335,[3]FR!$A:$T,19,1)</f>
        <v>3.2532088465048066</v>
      </c>
      <c r="G335" s="68">
        <f t="shared" si="22"/>
        <v>-6.9312150989981919E-4</v>
      </c>
      <c r="H335" s="68">
        <f>VLOOKUP($A335,[5]IT!$A:$R,18,1)</f>
        <v>3292.184501264941</v>
      </c>
      <c r="I335" s="68">
        <f>VLOOKUP($A335,[5]IT!$A:$R,17,1)</f>
        <v>1.408902226125853</v>
      </c>
      <c r="J335" s="68">
        <f t="shared" si="23"/>
        <v>-4.2795360514713467E-4</v>
      </c>
      <c r="K335" s="68">
        <f>VLOOKUP($A335,[3]IT!$A:$T,20,1)</f>
        <v>3084.3036576077989</v>
      </c>
      <c r="L335" s="68">
        <f>VLOOKUP($A335,[3]IT!$A:$T,19,1)</f>
        <v>2.3743219946398768</v>
      </c>
      <c r="M335" s="68">
        <f t="shared" si="20"/>
        <v>-7.698081182063029E-4</v>
      </c>
      <c r="N335" s="6">
        <f>VLOOKUP(A335,[4]ES!$A:$P,16,1)</f>
        <v>2203.1870619769234</v>
      </c>
      <c r="O335" s="6"/>
      <c r="P335" s="6"/>
      <c r="Q335" s="6">
        <f>VLOOKUP(A335,[3]ES!$A:$P,16,1)</f>
        <v>2169.9504339819396</v>
      </c>
    </row>
    <row r="336" spans="1:17" x14ac:dyDescent="0.3">
      <c r="A336" s="4">
        <v>52231</v>
      </c>
      <c r="B336" s="68">
        <f>VLOOKUP($A336,[5]FR!$A:$R,18,1)</f>
        <v>4807.7173557026554</v>
      </c>
      <c r="C336" s="68">
        <f>VLOOKUP($A336,[5]FR!$A:$R,17,1)</f>
        <v>0.85484103616572615</v>
      </c>
      <c r="D336" s="68">
        <f t="shared" si="21"/>
        <v>-1.7780600915562553E-4</v>
      </c>
      <c r="E336" s="68">
        <f>VLOOKUP($A336,[3]FR!$A:$T,20,1)</f>
        <v>4706.0786144745471</v>
      </c>
      <c r="F336" s="68">
        <f>VLOOKUP($A336,[3]FR!$A:$T,19,1)</f>
        <v>3.1999438600028194</v>
      </c>
      <c r="G336" s="68">
        <f t="shared" si="22"/>
        <v>-6.799597121392555E-4</v>
      </c>
      <c r="H336" s="68">
        <f>VLOOKUP($A336,[5]IT!$A:$R,18,1)</f>
        <v>3299.0690791014777</v>
      </c>
      <c r="I336" s="68">
        <f>VLOOKUP($A336,[5]IT!$A:$R,17,1)</f>
        <v>1.3679226995792002</v>
      </c>
      <c r="J336" s="68">
        <f t="shared" si="23"/>
        <v>-4.1463899869346251E-4</v>
      </c>
      <c r="K336" s="68">
        <f>VLOOKUP($A336,[3]IT!$A:$T,20,1)</f>
        <v>3091.3372181903751</v>
      </c>
      <c r="L336" s="68">
        <f>VLOOKUP($A336,[3]IT!$A:$T,19,1)</f>
        <v>2.3359143863442569</v>
      </c>
      <c r="M336" s="68">
        <f t="shared" si="20"/>
        <v>-7.5563234337522973E-4</v>
      </c>
      <c r="N336" s="6">
        <f>VLOOKUP(A336,[4]ES!$A:$P,16,1)</f>
        <v>2207.7103759726006</v>
      </c>
      <c r="O336" s="6"/>
      <c r="P336" s="6"/>
      <c r="Q336" s="6">
        <f>VLOOKUP(A336,[3]ES!$A:$P,16,1)</f>
        <v>2174.8988695229582</v>
      </c>
    </row>
    <row r="337" spans="1:17" x14ac:dyDescent="0.3">
      <c r="A337" s="4">
        <v>52262</v>
      </c>
      <c r="B337" s="68">
        <f>VLOOKUP($A337,[5]FR!$A:$R,18,1)</f>
        <v>4819.2317271952015</v>
      </c>
      <c r="C337" s="68">
        <f>VLOOKUP($A337,[5]FR!$A:$R,17,1)</f>
        <v>0.82477849356646404</v>
      </c>
      <c r="D337" s="68">
        <f t="shared" si="21"/>
        <v>-1.7114314900281544E-4</v>
      </c>
      <c r="E337" s="68">
        <f>VLOOKUP($A337,[3]FR!$A:$T,20,1)</f>
        <v>4718.6285116836216</v>
      </c>
      <c r="F337" s="68">
        <f>VLOOKUP($A337,[3]FR!$A:$T,19,1)</f>
        <v>3.1475244667354674</v>
      </c>
      <c r="G337" s="68">
        <f t="shared" si="22"/>
        <v>-6.6704222613456394E-4</v>
      </c>
      <c r="H337" s="68">
        <f>VLOOKUP($A337,[5]IT!$A:$R,18,1)</f>
        <v>3305.9680538869002</v>
      </c>
      <c r="I337" s="68">
        <f>VLOOKUP($A337,[5]IT!$A:$R,17,1)</f>
        <v>1.3269431730325474</v>
      </c>
      <c r="J337" s="68">
        <f t="shared" si="23"/>
        <v>-4.0137809906312639E-4</v>
      </c>
      <c r="K337" s="68">
        <f>VLOOKUP($A337,[3]IT!$A:$T,20,1)</f>
        <v>3098.3868183656637</v>
      </c>
      <c r="L337" s="68">
        <f>VLOOKUP($A337,[3]IT!$A:$T,19,1)</f>
        <v>2.2975067780486369</v>
      </c>
      <c r="M337" s="68">
        <f t="shared" si="20"/>
        <v>-7.4151709025812511E-4</v>
      </c>
      <c r="N337" s="6">
        <f>VLOOKUP(A337,[4]ES!$A:$P,16,1)</f>
        <v>2212.2429766829005</v>
      </c>
      <c r="O337" s="6"/>
      <c r="P337" s="6"/>
      <c r="Q337" s="6">
        <f>VLOOKUP(A337,[3]ES!$A:$P,16,1)</f>
        <v>2179.8585896601221</v>
      </c>
    </row>
    <row r="338" spans="1:17" x14ac:dyDescent="0.3">
      <c r="A338" s="4">
        <v>52290</v>
      </c>
      <c r="B338" s="68">
        <f>VLOOKUP($A338,[5]FR!$A:$R,18,1)</f>
        <v>4830.7736753402542</v>
      </c>
      <c r="C338" s="68">
        <f>VLOOKUP($A338,[5]FR!$A:$R,17,1)</f>
        <v>0.79471595096720193</v>
      </c>
      <c r="D338" s="68">
        <f t="shared" si="21"/>
        <v>-1.6451111237605773E-4</v>
      </c>
      <c r="E338" s="68">
        <f>VLOOKUP($A338,[3]FR!$A:$T,20,1)</f>
        <v>4731.2118762299124</v>
      </c>
      <c r="F338" s="68">
        <f>VLOOKUP($A338,[3]FR!$A:$T,19,1)</f>
        <v>3.0951050734681149</v>
      </c>
      <c r="G338" s="68">
        <f t="shared" si="22"/>
        <v>-6.541886422415864E-4</v>
      </c>
      <c r="H338" s="68">
        <f>VLOOKUP($A338,[5]IT!$A:$R,18,1)</f>
        <v>3312.8814557279397</v>
      </c>
      <c r="I338" s="68">
        <f>VLOOKUP($A338,[5]IT!$A:$R,17,1)</f>
        <v>1.2859636464858946</v>
      </c>
      <c r="J338" s="68">
        <f t="shared" si="23"/>
        <v>-3.8817074008563629E-4</v>
      </c>
      <c r="K338" s="68">
        <f>VLOOKUP($A338,[3]IT!$A:$T,20,1)</f>
        <v>3105.4524947109471</v>
      </c>
      <c r="L338" s="68">
        <f>VLOOKUP($A338,[3]IT!$A:$T,19,1)</f>
        <v>2.2590991697530169</v>
      </c>
      <c r="M338" s="68">
        <f t="shared" si="20"/>
        <v>-7.2746215683563108E-4</v>
      </c>
      <c r="N338" s="6">
        <f>VLOOKUP(A338,[4]ES!$A:$P,16,1)</f>
        <v>2216.784883174168</v>
      </c>
      <c r="O338" s="6"/>
      <c r="P338" s="6"/>
      <c r="Q338" s="6">
        <f>VLOOKUP(A338,[3]ES!$A:$P,16,1)</f>
        <v>2184.8296201272437</v>
      </c>
    </row>
    <row r="339" spans="1:17" x14ac:dyDescent="0.3">
      <c r="A339" s="4">
        <v>52321</v>
      </c>
      <c r="B339" s="68">
        <f>VLOOKUP($A339,[5]FR!$A:$R,18,1)</f>
        <v>4842.3432661832558</v>
      </c>
      <c r="C339" s="68">
        <f>VLOOKUP($A339,[5]FR!$A:$R,17,1)</f>
        <v>0.76465340836793982</v>
      </c>
      <c r="D339" s="68">
        <f t="shared" si="21"/>
        <v>-1.5790979002003737E-4</v>
      </c>
      <c r="E339" s="68">
        <f>VLOOKUP($A339,[3]FR!$A:$T,20,1)</f>
        <v>4743.8287973621709</v>
      </c>
      <c r="F339" s="68">
        <f>VLOOKUP($A339,[3]FR!$A:$T,19,1)</f>
        <v>3.0426856802007629</v>
      </c>
      <c r="G339" s="68">
        <f t="shared" si="22"/>
        <v>-6.4139871192077228E-4</v>
      </c>
      <c r="H339" s="68">
        <f>VLOOKUP($A339,[5]IT!$A:$R,18,1)</f>
        <v>3319.8093147942882</v>
      </c>
      <c r="I339" s="68">
        <f>VLOOKUP($A339,[5]IT!$A:$R,17,1)</f>
        <v>1.244984119939242</v>
      </c>
      <c r="J339" s="68">
        <f t="shared" si="23"/>
        <v>-3.7501675605015503E-4</v>
      </c>
      <c r="K339" s="68">
        <f>VLOOKUP($A339,[3]IT!$A:$T,20,1)</f>
        <v>3112.5342838869201</v>
      </c>
      <c r="L339" s="68">
        <f>VLOOKUP($A339,[3]IT!$A:$T,19,1)</f>
        <v>2.2208451606042976</v>
      </c>
      <c r="M339" s="68">
        <f t="shared" si="20"/>
        <v>-7.1351669027430449E-4</v>
      </c>
      <c r="N339" s="6">
        <f>VLOOKUP(A339,[4]ES!$A:$P,16,1)</f>
        <v>2221.3361145518934</v>
      </c>
      <c r="O339" s="6"/>
      <c r="P339" s="6"/>
      <c r="Q339" s="6">
        <f>VLOOKUP(A339,[3]ES!$A:$P,16,1)</f>
        <v>2189.8119867168198</v>
      </c>
    </row>
    <row r="340" spans="1:17" x14ac:dyDescent="0.3">
      <c r="A340" s="4">
        <v>52351</v>
      </c>
      <c r="B340" s="68">
        <f>VLOOKUP($A340,[5]FR!$A:$R,18,1)</f>
        <v>4853.9405659278282</v>
      </c>
      <c r="C340" s="68">
        <f>VLOOKUP($A340,[5]FR!$A:$R,17,1)</f>
        <v>0.73459086576867771</v>
      </c>
      <c r="D340" s="68">
        <f t="shared" si="21"/>
        <v>-1.5133907302555959E-4</v>
      </c>
      <c r="E340" s="68">
        <f>VLOOKUP($A340,[3]FR!$A:$T,20,1)</f>
        <v>4756.4793645671543</v>
      </c>
      <c r="F340" s="68">
        <f>VLOOKUP($A340,[3]FR!$A:$T,19,1)</f>
        <v>2.9902662869334109</v>
      </c>
      <c r="G340" s="68">
        <f t="shared" si="22"/>
        <v>-6.2867218750260029E-4</v>
      </c>
      <c r="H340" s="68">
        <f>VLOOKUP($A340,[5]IT!$A:$R,18,1)</f>
        <v>3326.7516613187245</v>
      </c>
      <c r="I340" s="68">
        <f>VLOOKUP($A340,[5]IT!$A:$R,17,1)</f>
        <v>1.2040045933925891</v>
      </c>
      <c r="J340" s="68">
        <f t="shared" si="23"/>
        <v>-3.619159817043036E-4</v>
      </c>
      <c r="K340" s="68">
        <f>VLOOKUP($A340,[3]IT!$A:$T,20,1)</f>
        <v>3119.6322226378807</v>
      </c>
      <c r="L340" s="68">
        <f>VLOOKUP($A340,[3]IT!$A:$T,19,1)</f>
        <v>2.1827119529856795</v>
      </c>
      <c r="M340" s="68">
        <f t="shared" si="20"/>
        <v>-6.9966963962823621E-4</v>
      </c>
      <c r="N340" s="6">
        <f>VLOOKUP(A340,[4]ES!$A:$P,16,1)</f>
        <v>2225.8966899607926</v>
      </c>
      <c r="O340" s="6"/>
      <c r="P340" s="6"/>
      <c r="Q340" s="6">
        <f>VLOOKUP(A340,[3]ES!$A:$P,16,1)</f>
        <v>2194.8057152801643</v>
      </c>
    </row>
    <row r="341" spans="1:17" x14ac:dyDescent="0.3">
      <c r="A341" s="4">
        <v>52382</v>
      </c>
      <c r="B341" s="68">
        <f>VLOOKUP($A341,[5]FR!$A:$R,18,1)</f>
        <v>4865.5656409361445</v>
      </c>
      <c r="C341" s="68">
        <f>VLOOKUP($A341,[5]FR!$A:$R,17,1)</f>
        <v>0.70452832316941572</v>
      </c>
      <c r="D341" s="68">
        <f t="shared" si="21"/>
        <v>-1.4479885282851987E-4</v>
      </c>
      <c r="E341" s="68">
        <f>VLOOKUP($A341,[3]FR!$A:$T,20,1)</f>
        <v>4769.1636675702539</v>
      </c>
      <c r="F341" s="68">
        <f>VLOOKUP($A341,[3]FR!$A:$T,19,1)</f>
        <v>2.9378468936660584</v>
      </c>
      <c r="G341" s="68">
        <f t="shared" si="22"/>
        <v>-6.160088221847088E-4</v>
      </c>
      <c r="H341" s="68">
        <f>VLOOKUP($A341,[5]IT!$A:$R,18,1)</f>
        <v>3333.7085255972534</v>
      </c>
      <c r="I341" s="68">
        <f>VLOOKUP($A341,[5]IT!$A:$R,17,1)</f>
        <v>1.1630250668459363</v>
      </c>
      <c r="J341" s="68">
        <f t="shared" si="23"/>
        <v>-3.4886825225296912E-4</v>
      </c>
      <c r="K341" s="68">
        <f>VLOOKUP($A341,[3]IT!$A:$T,20,1)</f>
        <v>3126.7463477919191</v>
      </c>
      <c r="L341" s="68">
        <f>VLOOKUP($A341,[3]IT!$A:$T,19,1)</f>
        <v>2.1445787453670619</v>
      </c>
      <c r="M341" s="68">
        <f t="shared" si="20"/>
        <v>-6.8588190624466379E-4</v>
      </c>
      <c r="N341" s="6">
        <f>VLOOKUP(A341,[4]ES!$A:$P,16,1)</f>
        <v>2230.4666285848866</v>
      </c>
      <c r="O341" s="6"/>
      <c r="P341" s="6"/>
      <c r="Q341" s="6">
        <f>VLOOKUP(A341,[3]ES!$A:$P,16,1)</f>
        <v>2199.8108317275446</v>
      </c>
    </row>
    <row r="342" spans="1:17" x14ac:dyDescent="0.3">
      <c r="A342" s="4">
        <v>52412</v>
      </c>
      <c r="B342" s="68">
        <f>VLOOKUP($A342,[5]FR!$A:$R,18,1)</f>
        <v>4877.2185577293194</v>
      </c>
      <c r="C342" s="68">
        <f>VLOOKUP($A342,[5]FR!$A:$R,17,1)</f>
        <v>0.67446578057015361</v>
      </c>
      <c r="D342" s="68">
        <f t="shared" si="21"/>
        <v>-1.3828902120887604E-4</v>
      </c>
      <c r="E342" s="68">
        <f>VLOOKUP($A342,[3]FR!$A:$T,20,1)</f>
        <v>4781.881796336138</v>
      </c>
      <c r="F342" s="68">
        <f>VLOOKUP($A342,[3]FR!$A:$T,19,1)</f>
        <v>2.8854299610857956</v>
      </c>
      <c r="G342" s="68">
        <f t="shared" si="22"/>
        <v>-6.0340888461454703E-4</v>
      </c>
      <c r="H342" s="68">
        <f>VLOOKUP($A342,[5]IT!$A:$R,18,1)</f>
        <v>3340.6799379892327</v>
      </c>
      <c r="I342" s="68">
        <f>VLOOKUP($A342,[5]IT!$A:$R,17,1)</f>
        <v>1.1220455402992835</v>
      </c>
      <c r="J342" s="68">
        <f t="shared" si="23"/>
        <v>-3.358734033571162E-4</v>
      </c>
      <c r="K342" s="68">
        <f>VLOOKUP($A342,[3]IT!$A:$T,20,1)</f>
        <v>3133.8766962611098</v>
      </c>
      <c r="L342" s="68">
        <f>VLOOKUP($A342,[3]IT!$A:$T,19,1)</f>
        <v>2.1064455377484439</v>
      </c>
      <c r="M342" s="68">
        <f t="shared" si="20"/>
        <v>-6.7215329188335688E-4</v>
      </c>
      <c r="N342" s="6">
        <f>VLOOKUP(A342,[4]ES!$A:$P,16,1)</f>
        <v>2235.0459496475823</v>
      </c>
      <c r="O342" s="6"/>
      <c r="P342" s="6"/>
      <c r="Q342" s="6">
        <f>VLOOKUP(A342,[3]ES!$A:$P,16,1)</f>
        <v>2204.8273620283139</v>
      </c>
    </row>
    <row r="343" spans="1:17" x14ac:dyDescent="0.3">
      <c r="A343" s="4">
        <v>52443</v>
      </c>
      <c r="B343" s="68">
        <f>VLOOKUP($A343,[5]FR!$A:$R,18,1)</f>
        <v>4888.8993829877818</v>
      </c>
      <c r="C343" s="68">
        <f>VLOOKUP($A343,[5]FR!$A:$R,17,1)</f>
        <v>0.64441829180708132</v>
      </c>
      <c r="D343" s="68">
        <f t="shared" si="21"/>
        <v>-1.3181254947678106E-4</v>
      </c>
      <c r="E343" s="68">
        <f>VLOOKUP($A343,[3]FR!$A:$T,20,1)</f>
        <v>4794.6338410693861</v>
      </c>
      <c r="F343" s="68">
        <f>VLOOKUP($A343,[3]FR!$A:$T,19,1)</f>
        <v>2.8330485738800992</v>
      </c>
      <c r="G343" s="68">
        <f t="shared" si="22"/>
        <v>-5.9087902596712612E-4</v>
      </c>
      <c r="H343" s="68">
        <f>VLOOKUP($A343,[5]IT!$A:$R,18,1)</f>
        <v>3347.6659289175072</v>
      </c>
      <c r="I343" s="68">
        <f>VLOOKUP($A343,[5]IT!$A:$R,17,1)</f>
        <v>1.0810660137526307</v>
      </c>
      <c r="J343" s="68">
        <f t="shared" si="23"/>
        <v>-3.2293127113260117E-4</v>
      </c>
      <c r="K343" s="68">
        <f>VLOOKUP($A343,[3]IT!$A:$T,20,1)</f>
        <v>3141.0233050417028</v>
      </c>
      <c r="L343" s="68">
        <f>VLOOKUP($A343,[3]IT!$A:$T,19,1)</f>
        <v>2.0683123301298263</v>
      </c>
      <c r="M343" s="68">
        <f t="shared" si="20"/>
        <v>-6.5848359889910649E-4</v>
      </c>
      <c r="N343" s="6">
        <f>VLOOKUP(A343,[4]ES!$A:$P,16,1)</f>
        <v>2239.6346724117548</v>
      </c>
      <c r="O343" s="6"/>
      <c r="P343" s="6"/>
      <c r="Q343" s="6">
        <f>VLOOKUP(A343,[3]ES!$A:$P,16,1)</f>
        <v>2209.8553322110474</v>
      </c>
    </row>
    <row r="344" spans="1:17" x14ac:dyDescent="0.3">
      <c r="A344" s="4">
        <v>52474</v>
      </c>
      <c r="B344" s="68">
        <f>VLOOKUP($A344,[5]FR!$A:$R,18,1)</f>
        <v>4900.6081835516561</v>
      </c>
      <c r="C344" s="68">
        <f>VLOOKUP($A344,[5]FR!$A:$R,17,1)</f>
        <v>0.61437080304400904</v>
      </c>
      <c r="D344" s="68">
        <f t="shared" si="21"/>
        <v>-1.2536623619616765E-4</v>
      </c>
      <c r="E344" s="68">
        <f>VLOOKUP($A344,[3]FR!$A:$T,20,1)</f>
        <v>4807.4198922151318</v>
      </c>
      <c r="F344" s="68">
        <f>VLOOKUP($A344,[3]FR!$A:$T,19,1)</f>
        <v>2.7807014737425559</v>
      </c>
      <c r="G344" s="68">
        <f t="shared" si="22"/>
        <v>-5.7841868114026597E-4</v>
      </c>
      <c r="H344" s="68">
        <f>VLOOKUP($A344,[5]IT!$A:$R,18,1)</f>
        <v>3354.6665288685426</v>
      </c>
      <c r="I344" s="68">
        <f>VLOOKUP($A344,[5]IT!$A:$R,17,1)</f>
        <v>1.0400864872059781</v>
      </c>
      <c r="J344" s="68">
        <f t="shared" si="23"/>
        <v>-3.1004169214898894E-4</v>
      </c>
      <c r="K344" s="68">
        <f>VLOOKUP($A344,[3]IT!$A:$T,20,1)</f>
        <v>3148.1862112143172</v>
      </c>
      <c r="L344" s="68">
        <f>VLOOKUP($A344,[3]IT!$A:$T,19,1)</f>
        <v>2.0301791225112082</v>
      </c>
      <c r="M344" s="68">
        <f t="shared" si="20"/>
        <v>-6.4487263024004169E-4</v>
      </c>
      <c r="N344" s="6">
        <f>VLOOKUP(A344,[4]ES!$A:$P,16,1)</f>
        <v>2244.2328161798264</v>
      </c>
      <c r="O344" s="6"/>
      <c r="P344" s="6"/>
      <c r="Q344" s="6">
        <f>VLOOKUP(A344,[3]ES!$A:$P,16,1)</f>
        <v>2214.8947683636766</v>
      </c>
    </row>
    <row r="345" spans="1:17" x14ac:dyDescent="0.3">
      <c r="A345" s="4">
        <v>52504</v>
      </c>
      <c r="B345" s="68">
        <f>VLOOKUP($A345,[5]FR!$A:$R,18,1)</f>
        <v>4912.3450264211515</v>
      </c>
      <c r="C345" s="68">
        <f>VLOOKUP($A345,[5]FR!$A:$R,17,1)</f>
        <v>0.58432331428093676</v>
      </c>
      <c r="D345" s="68">
        <f t="shared" si="21"/>
        <v>-1.1894997422578045E-4</v>
      </c>
      <c r="E345" s="68">
        <f>VLOOKUP($A345,[3]FR!$A:$T,20,1)</f>
        <v>4820.240040459701</v>
      </c>
      <c r="F345" s="68">
        <f>VLOOKUP($A345,[3]FR!$A:$T,19,1)</f>
        <v>2.7283543736050131</v>
      </c>
      <c r="G345" s="68">
        <f t="shared" si="22"/>
        <v>-5.6602043688778884E-4</v>
      </c>
      <c r="H345" s="68">
        <f>VLOOKUP($A345,[5]IT!$A:$R,18,1)</f>
        <v>3361.6817683925565</v>
      </c>
      <c r="I345" s="68">
        <f>VLOOKUP($A345,[5]IT!$A:$R,17,1)</f>
        <v>0.99910696065932525</v>
      </c>
      <c r="J345" s="68">
        <f t="shared" si="23"/>
        <v>-2.9720450342837323E-4</v>
      </c>
      <c r="K345" s="68">
        <f>VLOOKUP($A345,[3]IT!$A:$T,20,1)</f>
        <v>3155.3654519441293</v>
      </c>
      <c r="L345" s="68">
        <f>VLOOKUP($A345,[3]IT!$A:$T,19,1)</f>
        <v>1.9920459148925904</v>
      </c>
      <c r="M345" s="68">
        <f t="shared" si="20"/>
        <v>-6.3132018944595544E-4</v>
      </c>
      <c r="N345" s="6">
        <f>VLOOKUP(A345,[4]ES!$A:$P,16,1)</f>
        <v>2248.8404002938496</v>
      </c>
      <c r="O345" s="6"/>
      <c r="P345" s="6"/>
      <c r="Q345" s="6">
        <f>VLOOKUP(A345,[3]ES!$A:$P,16,1)</f>
        <v>2219.9456966336247</v>
      </c>
    </row>
    <row r="346" spans="1:17" x14ac:dyDescent="0.3">
      <c r="A346" s="4">
        <v>52535</v>
      </c>
      <c r="B346" s="68">
        <f>VLOOKUP($A346,[5]FR!$A:$R,18,1)</f>
        <v>4924.1099787569374</v>
      </c>
      <c r="C346" s="68">
        <f>VLOOKUP($A346,[5]FR!$A:$R,17,1)</f>
        <v>0.55427582551786447</v>
      </c>
      <c r="D346" s="68">
        <f t="shared" si="21"/>
        <v>-1.1256365676417897E-4</v>
      </c>
      <c r="E346" s="68">
        <f>VLOOKUP($A346,[3]FR!$A:$T,20,1)</f>
        <v>4833.0943767312574</v>
      </c>
      <c r="F346" s="68">
        <f>VLOOKUP($A346,[3]FR!$A:$T,19,1)</f>
        <v>2.6760072734674698</v>
      </c>
      <c r="G346" s="68">
        <f t="shared" si="22"/>
        <v>-5.5368405101936379E-4</v>
      </c>
      <c r="H346" s="68">
        <f>VLOOKUP($A346,[5]IT!$A:$R,18,1)</f>
        <v>3368.7116781036534</v>
      </c>
      <c r="I346" s="68">
        <f>VLOOKUP($A346,[5]IT!$A:$R,17,1)</f>
        <v>0.95812743411267243</v>
      </c>
      <c r="J346" s="68">
        <f t="shared" si="23"/>
        <v>-2.8441954244419948E-4</v>
      </c>
      <c r="K346" s="68">
        <f>VLOOKUP($A346,[3]IT!$A:$T,20,1)</f>
        <v>3162.5610644810704</v>
      </c>
      <c r="L346" s="68">
        <f>VLOOKUP($A346,[3]IT!$A:$T,19,1)</f>
        <v>1.9539127072739726</v>
      </c>
      <c r="M346" s="68">
        <f t="shared" si="20"/>
        <v>-6.178260806466296E-4</v>
      </c>
      <c r="N346" s="6">
        <f>VLOOKUP(A346,[4]ES!$A:$P,16,1)</f>
        <v>2253.4574441355862</v>
      </c>
      <c r="O346" s="6"/>
      <c r="P346" s="6"/>
      <c r="Q346" s="6">
        <f>VLOOKUP(A346,[3]ES!$A:$P,16,1)</f>
        <v>2225.0081432279435</v>
      </c>
    </row>
    <row r="347" spans="1:17" x14ac:dyDescent="0.3">
      <c r="A347" s="4">
        <v>52565</v>
      </c>
      <c r="B347" s="68">
        <f>VLOOKUP($A347,[5]FR!$A:$R,18,1)</f>
        <v>4935.9031078805347</v>
      </c>
      <c r="C347" s="68">
        <f>VLOOKUP($A347,[5]FR!$A:$R,17,1)</f>
        <v>0.52422833675479219</v>
      </c>
      <c r="D347" s="68">
        <f t="shared" si="21"/>
        <v>-1.0620717734872527E-4</v>
      </c>
      <c r="E347" s="68">
        <f>VLOOKUP($A347,[3]FR!$A:$T,20,1)</f>
        <v>4845.9829922004456</v>
      </c>
      <c r="F347" s="68">
        <f>VLOOKUP($A347,[3]FR!$A:$T,19,1)</f>
        <v>2.6236601733299265</v>
      </c>
      <c r="G347" s="68">
        <f t="shared" si="22"/>
        <v>-5.4140928219365968E-4</v>
      </c>
      <c r="H347" s="68">
        <f>VLOOKUP($A347,[5]IT!$A:$R,18,1)</f>
        <v>3375.7562886799574</v>
      </c>
      <c r="I347" s="68">
        <f>VLOOKUP($A347,[5]IT!$A:$R,17,1)</f>
        <v>0.91714790756601972</v>
      </c>
      <c r="J347" s="68">
        <f t="shared" si="23"/>
        <v>-2.7168664712009101E-4</v>
      </c>
      <c r="K347" s="68">
        <f>VLOOKUP($A347,[3]IT!$A:$T,20,1)</f>
        <v>3169.7730861600176</v>
      </c>
      <c r="L347" s="68">
        <f>VLOOKUP($A347,[3]IT!$A:$T,19,1)</f>
        <v>1.9157794996553548</v>
      </c>
      <c r="M347" s="68">
        <f t="shared" si="20"/>
        <v>-6.04390108560169E-4</v>
      </c>
      <c r="N347" s="6">
        <f>VLOOKUP(A347,[4]ES!$A:$P,16,1)</f>
        <v>2258.0839671265921</v>
      </c>
      <c r="O347" s="6"/>
      <c r="P347" s="6"/>
      <c r="Q347" s="6">
        <f>VLOOKUP(A347,[3]ES!$A:$P,16,1)</f>
        <v>2230.0821344134479</v>
      </c>
    </row>
    <row r="348" spans="1:17" x14ac:dyDescent="0.3">
      <c r="A348" s="4">
        <v>52596</v>
      </c>
      <c r="B348" s="68">
        <f>VLOOKUP($A348,[5]FR!$A:$R,18,1)</f>
        <v>4947.7244812746949</v>
      </c>
      <c r="C348" s="68">
        <f>VLOOKUP($A348,[5]FR!$A:$R,17,1)</f>
        <v>0.49418084799171991</v>
      </c>
      <c r="D348" s="68">
        <f t="shared" si="21"/>
        <v>-9.9880429854574853E-5</v>
      </c>
      <c r="E348" s="68">
        <f>VLOOKUP($A348,[3]FR!$A:$T,20,1)</f>
        <v>4858.90597828104</v>
      </c>
      <c r="F348" s="68">
        <f>VLOOKUP($A348,[3]FR!$A:$T,19,1)</f>
        <v>2.571326973355144</v>
      </c>
      <c r="G348" s="68">
        <f t="shared" si="22"/>
        <v>-5.291987506753147E-4</v>
      </c>
      <c r="H348" s="68">
        <f>VLOOKUP($A348,[5]IT!$A:$R,18,1)</f>
        <v>3382.8156308637463</v>
      </c>
      <c r="I348" s="68">
        <f>VLOOKUP($A348,[5]IT!$A:$R,17,1)</f>
        <v>0.87616838101936689</v>
      </c>
      <c r="J348" s="68">
        <f t="shared" si="23"/>
        <v>-2.5900565582867775E-4</v>
      </c>
      <c r="K348" s="68">
        <f>VLOOKUP($A348,[3]IT!$A:$T,20,1)</f>
        <v>3177.001554400988</v>
      </c>
      <c r="L348" s="68">
        <f>VLOOKUP($A348,[3]IT!$A:$T,19,1)</f>
        <v>1.8776462920367369</v>
      </c>
      <c r="M348" s="68">
        <f t="shared" si="20"/>
        <v>-5.9101207849133715E-4</v>
      </c>
      <c r="N348" s="6">
        <f>VLOOKUP(A348,[4]ES!$A:$P,16,1)</f>
        <v>2262.7199887282954</v>
      </c>
      <c r="O348" s="6"/>
      <c r="P348" s="6"/>
      <c r="Q348" s="6">
        <f>VLOOKUP(A348,[3]ES!$A:$P,16,1)</f>
        <v>2235.1676965168508</v>
      </c>
    </row>
    <row r="349" spans="1:17" x14ac:dyDescent="0.3">
      <c r="A349" s="4">
        <v>52627</v>
      </c>
      <c r="B349" s="68">
        <f>VLOOKUP($A349,[5]FR!$A:$R,18,1)</f>
        <v>4959.5741665837922</v>
      </c>
      <c r="C349" s="68">
        <f>VLOOKUP($A349,[5]FR!$A:$R,17,1)</f>
        <v>0.46413335922864768</v>
      </c>
      <c r="D349" s="68">
        <f t="shared" si="21"/>
        <v>-9.3583308493670078E-5</v>
      </c>
      <c r="E349" s="68">
        <f>VLOOKUP($A349,[3]FR!$A:$T,20,1)</f>
        <v>4871.8634266305917</v>
      </c>
      <c r="F349" s="68">
        <f>VLOOKUP($A349,[3]FR!$A:$T,19,1)</f>
        <v>2.5189937733803616</v>
      </c>
      <c r="G349" s="68">
        <f t="shared" si="22"/>
        <v>-5.1704934083558903E-4</v>
      </c>
      <c r="H349" s="68">
        <f>VLOOKUP($A349,[5]IT!$A:$R,18,1)</f>
        <v>3389.8897354615856</v>
      </c>
      <c r="I349" s="68">
        <f>VLOOKUP($A349,[5]IT!$A:$R,17,1)</f>
        <v>0.83518885447271407</v>
      </c>
      <c r="J349" s="68">
        <f t="shared" si="23"/>
        <v>-2.4637640739042806E-4</v>
      </c>
      <c r="K349" s="68">
        <f>VLOOKUP($A349,[3]IT!$A:$T,20,1)</f>
        <v>3184.2465067093317</v>
      </c>
      <c r="L349" s="68">
        <f>VLOOKUP($A349,[3]IT!$A:$T,19,1)</f>
        <v>1.8395130844181191</v>
      </c>
      <c r="M349" s="68">
        <f t="shared" si="20"/>
        <v>-5.776917963298988E-4</v>
      </c>
      <c r="N349" s="6">
        <f>VLOOKUP(A349,[4]ES!$A:$P,16,1)</f>
        <v>2267.365528442082</v>
      </c>
      <c r="O349" s="6"/>
      <c r="P349" s="6"/>
      <c r="Q349" s="6">
        <f>VLOOKUP(A349,[3]ES!$A:$P,16,1)</f>
        <v>2240.2648559249042</v>
      </c>
    </row>
    <row r="350" spans="1:17" x14ac:dyDescent="0.3">
      <c r="A350" s="4">
        <v>52656</v>
      </c>
      <c r="B350" s="68">
        <f>VLOOKUP($A350,[5]FR!$A:$R,18,1)</f>
        <v>4971.4522316142047</v>
      </c>
      <c r="C350" s="68">
        <f>VLOOKUP($A350,[5]FR!$A:$R,17,1)</f>
        <v>0.4340858704655754</v>
      </c>
      <c r="D350" s="68">
        <f t="shared" si="21"/>
        <v>-8.731570781373674E-5</v>
      </c>
      <c r="E350" s="68">
        <f>VLOOKUP($A350,[3]FR!$A:$T,20,1)</f>
        <v>4884.8554291510791</v>
      </c>
      <c r="F350" s="68">
        <f>VLOOKUP($A350,[3]FR!$A:$T,19,1)</f>
        <v>2.4666605734055791</v>
      </c>
      <c r="G350" s="68">
        <f t="shared" si="22"/>
        <v>-5.0496081392407781E-4</v>
      </c>
      <c r="H350" s="68">
        <f>VLOOKUP($A350,[5]IT!$A:$R,18,1)</f>
        <v>3396.978633344464</v>
      </c>
      <c r="I350" s="68">
        <f>VLOOKUP($A350,[5]IT!$A:$R,17,1)</f>
        <v>0.79420932792606136</v>
      </c>
      <c r="J350" s="68">
        <f t="shared" si="23"/>
        <v>-2.3379874107248356E-4</v>
      </c>
      <c r="K350" s="68">
        <f>VLOOKUP($A350,[3]IT!$A:$T,20,1)</f>
        <v>3191.5079806759277</v>
      </c>
      <c r="L350" s="68">
        <f>VLOOKUP($A350,[3]IT!$A:$T,19,1)</f>
        <v>1.8013798767995013</v>
      </c>
      <c r="M350" s="68">
        <f t="shared" si="20"/>
        <v>-5.6442906854896476E-4</v>
      </c>
      <c r="N350" s="6">
        <f>VLOOKUP(A350,[4]ES!$A:$P,16,1)</f>
        <v>2272.0206058093736</v>
      </c>
      <c r="O350" s="6"/>
      <c r="P350" s="6"/>
      <c r="Q350" s="6">
        <f>VLOOKUP(A350,[3]ES!$A:$P,16,1)</f>
        <v>2245.373639084532</v>
      </c>
    </row>
    <row r="351" spans="1:17" x14ac:dyDescent="0.3">
      <c r="A351" s="4">
        <v>52687</v>
      </c>
      <c r="B351" s="68">
        <f>VLOOKUP($A351,[5]FR!$A:$R,18,1)</f>
        <v>4983.3587443347069</v>
      </c>
      <c r="C351" s="68">
        <f>VLOOKUP($A351,[5]FR!$A:$R,17,1)</f>
        <v>0.40403838170250311</v>
      </c>
      <c r="D351" s="68">
        <f t="shared" si="21"/>
        <v>-8.1077522697283442E-5</v>
      </c>
      <c r="E351" s="68">
        <f>VLOOKUP($A351,[3]FR!$A:$T,20,1)</f>
        <v>4897.8820779895577</v>
      </c>
      <c r="F351" s="68">
        <f>VLOOKUP($A351,[3]FR!$A:$T,19,1)</f>
        <v>2.4143273734307966</v>
      </c>
      <c r="G351" s="68">
        <f t="shared" si="22"/>
        <v>-4.9293293202800216E-4</v>
      </c>
      <c r="H351" s="68">
        <f>VLOOKUP($A351,[5]IT!$A:$R,18,1)</f>
        <v>3404.0823554479266</v>
      </c>
      <c r="I351" s="68">
        <f>VLOOKUP($A351,[5]IT!$A:$R,17,1)</f>
        <v>0.75391943955843699</v>
      </c>
      <c r="J351" s="68">
        <f t="shared" si="23"/>
        <v>-2.2147508809587316E-4</v>
      </c>
      <c r="K351" s="68">
        <f>VLOOKUP($A351,[3]IT!$A:$T,20,1)</f>
        <v>3198.7860139773798</v>
      </c>
      <c r="L351" s="68">
        <f>VLOOKUP($A351,[3]IT!$A:$T,19,1)</f>
        <v>1.7632466691808835</v>
      </c>
      <c r="M351" s="68">
        <f t="shared" si="20"/>
        <v>-5.5122370220334223E-4</v>
      </c>
      <c r="N351" s="6">
        <f>VLOOKUP(A351,[4]ES!$A:$P,16,1)</f>
        <v>2276.6852404117135</v>
      </c>
      <c r="O351" s="6"/>
      <c r="P351" s="6"/>
      <c r="Q351" s="6">
        <f>VLOOKUP(A351,[3]ES!$A:$P,16,1)</f>
        <v>2250.4940725029683</v>
      </c>
    </row>
    <row r="352" spans="1:17" x14ac:dyDescent="0.3">
      <c r="A352" s="4">
        <v>52717</v>
      </c>
      <c r="B352" s="68">
        <f>VLOOKUP($A352,[5]FR!$A:$R,18,1)</f>
        <v>4995.2937728768557</v>
      </c>
      <c r="C352" s="68">
        <f>VLOOKUP($A352,[5]FR!$A:$R,17,1)</f>
        <v>0.37399089293943083</v>
      </c>
      <c r="D352" s="68">
        <f t="shared" si="21"/>
        <v>-7.4868648360603733E-5</v>
      </c>
      <c r="E352" s="68">
        <f>VLOOKUP($A352,[3]FR!$A:$T,20,1)</f>
        <v>4910.9434655388177</v>
      </c>
      <c r="F352" s="68">
        <f>VLOOKUP($A352,[3]FR!$A:$T,19,1)</f>
        <v>2.362005756924979</v>
      </c>
      <c r="G352" s="68">
        <f t="shared" si="22"/>
        <v>-4.8096781677486183E-4</v>
      </c>
      <c r="H352" s="68">
        <f>VLOOKUP($A352,[5]IT!$A:$R,18,1)</f>
        <v>3411.2009327722103</v>
      </c>
      <c r="I352" s="68">
        <f>VLOOKUP($A352,[5]IT!$A:$R,17,1)</f>
        <v>0.71362955119081262</v>
      </c>
      <c r="J352" s="68">
        <f t="shared" si="23"/>
        <v>-2.0920185156342023E-4</v>
      </c>
      <c r="K352" s="68">
        <f>VLOOKUP($A352,[3]IT!$A:$T,20,1)</f>
        <v>3206.080644376209</v>
      </c>
      <c r="L352" s="68">
        <f>VLOOKUP($A352,[3]IT!$A:$T,19,1)</f>
        <v>1.7251134615622656</v>
      </c>
      <c r="M352" s="68">
        <f t="shared" si="20"/>
        <v>-5.3807550492789068E-4</v>
      </c>
      <c r="N352" s="6">
        <f>VLOOKUP(A352,[4]ES!$A:$P,16,1)</f>
        <v>2281.3594518708469</v>
      </c>
      <c r="O352" s="6"/>
      <c r="P352" s="6"/>
      <c r="Q352" s="6">
        <f>VLOOKUP(A352,[3]ES!$A:$P,16,1)</f>
        <v>2255.6261827478961</v>
      </c>
    </row>
    <row r="353" spans="1:17" x14ac:dyDescent="0.3">
      <c r="A353" s="4">
        <v>52748</v>
      </c>
      <c r="B353" s="68">
        <f>VLOOKUP($A353,[5]FR!$A:$R,18,1)</f>
        <v>5007.2573855353839</v>
      </c>
      <c r="C353" s="68">
        <f>VLOOKUP($A353,[5]FR!$A:$R,17,1)</f>
        <v>0.34394340417635855</v>
      </c>
      <c r="D353" s="68">
        <f t="shared" si="21"/>
        <v>-6.8688980352781204E-5</v>
      </c>
      <c r="E353" s="68">
        <f>VLOOKUP($A353,[3]FR!$A:$T,20,1)</f>
        <v>4924.0396844380357</v>
      </c>
      <c r="F353" s="68">
        <f>VLOOKUP($A353,[3]FR!$A:$T,19,1)</f>
        <v>2.309684140419161</v>
      </c>
      <c r="G353" s="68">
        <f t="shared" si="22"/>
        <v>-4.6906286066676118E-4</v>
      </c>
      <c r="H353" s="68">
        <f>VLOOKUP($A353,[5]IT!$A:$R,18,1)</f>
        <v>3418.33439638238</v>
      </c>
      <c r="I353" s="68">
        <f>VLOOKUP($A353,[5]IT!$A:$R,17,1)</f>
        <v>0.67333966282318825</v>
      </c>
      <c r="J353" s="68">
        <f t="shared" si="23"/>
        <v>-1.969788747220819E-4</v>
      </c>
      <c r="K353" s="68">
        <f>VLOOKUP($A353,[3]IT!$A:$T,20,1)</f>
        <v>3213.3919097210537</v>
      </c>
      <c r="L353" s="68">
        <f>VLOOKUP($A353,[3]IT!$A:$T,19,1)</f>
        <v>1.6869802539436478</v>
      </c>
      <c r="M353" s="68">
        <f t="shared" si="20"/>
        <v>-5.2498428493587951E-4</v>
      </c>
      <c r="N353" s="6">
        <f>VLOOKUP(A353,[4]ES!$A:$P,16,1)</f>
        <v>2286.0432598488037</v>
      </c>
      <c r="O353" s="6"/>
      <c r="P353" s="6"/>
      <c r="Q353" s="6">
        <f>VLOOKUP(A353,[3]ES!$A:$P,16,1)</f>
        <v>2260.7699964475846</v>
      </c>
    </row>
    <row r="354" spans="1:17" x14ac:dyDescent="0.3">
      <c r="A354" s="4">
        <v>52778</v>
      </c>
      <c r="B354" s="68">
        <f>VLOOKUP($A354,[5]FR!$A:$R,18,1)</f>
        <v>5019.2496507685846</v>
      </c>
      <c r="C354" s="68">
        <f>VLOOKUP($A354,[5]FR!$A:$R,17,1)</f>
        <v>0.31389591541328626</v>
      </c>
      <c r="D354" s="68">
        <f t="shared" si="21"/>
        <v>-6.2538414554697472E-5</v>
      </c>
      <c r="E354" s="68">
        <f>VLOOKUP($A354,[3]FR!$A:$T,20,1)</f>
        <v>4937.1708275734336</v>
      </c>
      <c r="F354" s="68">
        <f>VLOOKUP($A354,[3]FR!$A:$T,19,1)</f>
        <v>2.2573961159733549</v>
      </c>
      <c r="G354" s="68">
        <f t="shared" si="22"/>
        <v>-4.572246322460835E-4</v>
      </c>
      <c r="H354" s="68">
        <f>VLOOKUP($A354,[5]IT!$A:$R,18,1)</f>
        <v>3425.4827774084624</v>
      </c>
      <c r="I354" s="68">
        <f>VLOOKUP($A354,[5]IT!$A:$R,17,1)</f>
        <v>0.63304977445556387</v>
      </c>
      <c r="J354" s="68">
        <f t="shared" si="23"/>
        <v>-1.8480600125349208E-4</v>
      </c>
      <c r="K354" s="68">
        <f>VLOOKUP($A354,[3]IT!$A:$T,20,1)</f>
        <v>3220.7198479468611</v>
      </c>
      <c r="L354" s="68">
        <f>VLOOKUP($A354,[3]IT!$A:$T,19,1)</f>
        <v>1.64884704632503</v>
      </c>
      <c r="M354" s="68">
        <f t="shared" si="20"/>
        <v>-5.1194985101735385E-4</v>
      </c>
      <c r="N354" s="6">
        <f>VLOOKUP(A354,[4]ES!$A:$P,16,1)</f>
        <v>2290.7366840479822</v>
      </c>
      <c r="O354" s="6"/>
      <c r="P354" s="6"/>
      <c r="Q354" s="6">
        <f>VLOOKUP(A354,[3]ES!$A:$P,16,1)</f>
        <v>2265.9255402910262</v>
      </c>
    </row>
    <row r="355" spans="1:17" x14ac:dyDescent="0.3">
      <c r="A355" s="4">
        <v>52809</v>
      </c>
      <c r="B355" s="68">
        <f>VLOOKUP($A355,[5]FR!$A:$R,18,1)</f>
        <v>5031.2706371987097</v>
      </c>
      <c r="C355" s="68">
        <f>VLOOKUP($A355,[5]FR!$A:$R,17,1)</f>
        <v>0.28386046971921436</v>
      </c>
      <c r="D355" s="68">
        <f t="shared" si="21"/>
        <v>-5.6419240821690527E-5</v>
      </c>
      <c r="E355" s="68">
        <f>VLOOKUP($A355,[3]FR!$A:$T,20,1)</f>
        <v>4950.3369880789369</v>
      </c>
      <c r="F355" s="68">
        <f>VLOOKUP($A355,[3]FR!$A:$T,19,1)</f>
        <v>2.2051358918530695</v>
      </c>
      <c r="G355" s="68">
        <f t="shared" si="22"/>
        <v>-4.4545167271709522E-4</v>
      </c>
      <c r="H355" s="68">
        <f>VLOOKUP($A355,[5]IT!$A:$R,18,1)</f>
        <v>3432.6461070455844</v>
      </c>
      <c r="I355" s="68">
        <f>VLOOKUP($A355,[5]IT!$A:$R,17,1)</f>
        <v>0.5927598860879395</v>
      </c>
      <c r="J355" s="68">
        <f t="shared" si="23"/>
        <v>-1.7268307527282999E-4</v>
      </c>
      <c r="K355" s="68">
        <f>VLOOKUP($A355,[3]IT!$A:$T,20,1)</f>
        <v>3228.0644970750891</v>
      </c>
      <c r="L355" s="68">
        <f>VLOOKUP($A355,[3]IT!$A:$T,19,1)</f>
        <v>1.6107138387064122</v>
      </c>
      <c r="M355" s="68">
        <f t="shared" si="20"/>
        <v>-4.9897201253750064E-4</v>
      </c>
      <c r="N355" s="6">
        <f>VLOOKUP(A355,[4]ES!$A:$P,16,1)</f>
        <v>2295.4397442112299</v>
      </c>
      <c r="O355" s="6"/>
      <c r="P355" s="6"/>
      <c r="Q355" s="6">
        <f>VLOOKUP(A355,[3]ES!$A:$P,16,1)</f>
        <v>2271.0928410280767</v>
      </c>
    </row>
    <row r="356" spans="1:17" x14ac:dyDescent="0.3">
      <c r="A356" s="4">
        <v>52840</v>
      </c>
      <c r="B356" s="68">
        <f>VLOOKUP($A356,[5]FR!$A:$R,18,1)</f>
        <v>5043.3204136123604</v>
      </c>
      <c r="C356" s="68">
        <f>VLOOKUP($A356,[5]FR!$A:$R,17,1)</f>
        <v>0.25382502402514245</v>
      </c>
      <c r="D356" s="68">
        <f t="shared" si="21"/>
        <v>-5.0328950613577245E-5</v>
      </c>
      <c r="E356" s="68">
        <f>VLOOKUP($A356,[3]FR!$A:$T,20,1)</f>
        <v>4963.5382593368349</v>
      </c>
      <c r="F356" s="68">
        <f>VLOOKUP($A356,[3]FR!$A:$T,19,1)</f>
        <v>2.152887251201749</v>
      </c>
      <c r="G356" s="68">
        <f t="shared" si="22"/>
        <v>-4.337404365025264E-4</v>
      </c>
      <c r="H356" s="68">
        <f>VLOOKUP($A356,[5]IT!$A:$R,18,1)</f>
        <v>3439.8244165541068</v>
      </c>
      <c r="I356" s="68">
        <f>VLOOKUP($A356,[5]IT!$A:$R,17,1)</f>
        <v>0.55246999772031513</v>
      </c>
      <c r="J356" s="68">
        <f t="shared" si="23"/>
        <v>-1.6060994132769131E-4</v>
      </c>
      <c r="K356" s="68">
        <f>VLOOKUP($A356,[3]IT!$A:$T,20,1)</f>
        <v>3235.4258952138998</v>
      </c>
      <c r="L356" s="68">
        <f>VLOOKUP($A356,[3]IT!$A:$T,19,1)</f>
        <v>1.5725806310877943</v>
      </c>
      <c r="M356" s="68">
        <f t="shared" si="20"/>
        <v>-4.860505794350231E-4</v>
      </c>
      <c r="N356" s="6">
        <f>VLOOKUP(A356,[4]ES!$A:$P,16,1)</f>
        <v>2300.1524601219294</v>
      </c>
      <c r="O356" s="6"/>
      <c r="P356" s="6"/>
      <c r="Q356" s="6">
        <f>VLOOKUP(A356,[3]ES!$A:$P,16,1)</f>
        <v>2276.2719254695921</v>
      </c>
    </row>
    <row r="357" spans="1:17" x14ac:dyDescent="0.3">
      <c r="A357" s="4">
        <v>52870</v>
      </c>
      <c r="B357" s="68">
        <f>VLOOKUP($A357,[5]FR!$A:$R,18,1)</f>
        <v>5055.3990489608786</v>
      </c>
      <c r="C357" s="68">
        <f>VLOOKUP($A357,[5]FR!$A:$R,17,1)</f>
        <v>0.22378957833107052</v>
      </c>
      <c r="D357" s="68">
        <f t="shared" si="21"/>
        <v>-4.4267440841701659E-5</v>
      </c>
      <c r="E357" s="68">
        <f>VLOOKUP($A357,[3]FR!$A:$T,20,1)</f>
        <v>4976.7747349784431</v>
      </c>
      <c r="F357" s="68">
        <f>VLOOKUP($A357,[3]FR!$A:$T,19,1)</f>
        <v>2.1006386105504284</v>
      </c>
      <c r="G357" s="68">
        <f t="shared" si="22"/>
        <v>-4.2208834484438996E-4</v>
      </c>
      <c r="H357" s="68">
        <f>VLOOKUP($A357,[5]IT!$A:$R,18,1)</f>
        <v>3447.0177372597618</v>
      </c>
      <c r="I357" s="68">
        <f>VLOOKUP($A357,[5]IT!$A:$R,17,1)</f>
        <v>0.51218010935269076</v>
      </c>
      <c r="J357" s="68">
        <f t="shared" si="23"/>
        <v>-1.485864443969624E-4</v>
      </c>
      <c r="K357" s="68">
        <f>VLOOKUP($A357,[3]IT!$A:$T,20,1)</f>
        <v>3242.8040805583587</v>
      </c>
      <c r="L357" s="68">
        <f>VLOOKUP($A357,[3]IT!$A:$T,19,1)</f>
        <v>1.5344474234691765</v>
      </c>
      <c r="M357" s="68">
        <f t="shared" si="20"/>
        <v>-4.731853622205167E-4</v>
      </c>
      <c r="N357" s="6">
        <f>VLOOKUP(A357,[4]ES!$A:$P,16,1)</f>
        <v>2304.8748516040787</v>
      </c>
      <c r="O357" s="6"/>
      <c r="P357" s="6"/>
      <c r="Q357" s="6">
        <f>VLOOKUP(A357,[3]ES!$A:$P,16,1)</f>
        <v>2281.4628204875698</v>
      </c>
    </row>
    <row r="358" spans="1:17" x14ac:dyDescent="0.3">
      <c r="A358" s="4">
        <v>52901</v>
      </c>
      <c r="B358" s="68">
        <f>VLOOKUP($A358,[5]FR!$A:$R,18,1)</f>
        <v>5067.506612360743</v>
      </c>
      <c r="C358" s="68">
        <f>VLOOKUP($A358,[5]FR!$A:$R,17,1)</f>
        <v>0.19382534473901009</v>
      </c>
      <c r="D358" s="68">
        <f t="shared" si="21"/>
        <v>-3.8248661435631523E-5</v>
      </c>
      <c r="E358" s="68">
        <f>VLOOKUP($A358,[3]FR!$A:$T,20,1)</f>
        <v>4990.0465088847677</v>
      </c>
      <c r="F358" s="68">
        <f>VLOOKUP($A358,[3]FR!$A:$T,19,1)</f>
        <v>2.0483899698991079</v>
      </c>
      <c r="G358" s="68">
        <f t="shared" si="22"/>
        <v>-4.1049516597730176E-4</v>
      </c>
      <c r="H358" s="68">
        <f>VLOOKUP($A358,[5]IT!$A:$R,18,1)</f>
        <v>3454.2261005537907</v>
      </c>
      <c r="I358" s="68">
        <f>VLOOKUP($A358,[5]IT!$A:$R,17,1)</f>
        <v>0.48652850478741433</v>
      </c>
      <c r="J358" s="68">
        <f t="shared" si="23"/>
        <v>-1.4085021959315657E-4</v>
      </c>
      <c r="K358" s="68">
        <f>VLOOKUP($A358,[3]IT!$A:$T,20,1)</f>
        <v>3250.1990913906329</v>
      </c>
      <c r="L358" s="68">
        <f>VLOOKUP($A358,[3]IT!$A:$T,19,1)</f>
        <v>1.4963142158505585</v>
      </c>
      <c r="M358" s="68">
        <f t="shared" si="20"/>
        <v>-4.60376171974851E-4</v>
      </c>
      <c r="N358" s="6">
        <f>VLOOKUP(A358,[4]ES!$A:$P,16,1)</f>
        <v>2309.6069385223782</v>
      </c>
      <c r="O358" s="6"/>
      <c r="P358" s="6"/>
      <c r="Q358" s="6">
        <f>VLOOKUP(A358,[3]ES!$A:$P,16,1)</f>
        <v>2286.6655530152875</v>
      </c>
    </row>
    <row r="359" spans="1:17" x14ac:dyDescent="0.3">
      <c r="A359" s="4">
        <v>52931</v>
      </c>
      <c r="B359" s="68">
        <f>VLOOKUP($A359,[5]FR!$A:$R,18,1)</f>
        <v>5079.6431730939667</v>
      </c>
      <c r="C359" s="68">
        <f>VLOOKUP($A359,[5]FR!$A:$R,17,1)</f>
        <v>0.16386111114694965</v>
      </c>
      <c r="D359" s="68">
        <f t="shared" si="21"/>
        <v>-3.2258390119781438E-5</v>
      </c>
      <c r="E359" s="68">
        <f>VLOOKUP($A359,[3]FR!$A:$T,20,1)</f>
        <v>5003.3536751871734</v>
      </c>
      <c r="F359" s="68">
        <f>VLOOKUP($A359,[3]FR!$A:$T,19,1)</f>
        <v>1.9961522190576488</v>
      </c>
      <c r="G359" s="68">
        <f t="shared" si="22"/>
        <v>-3.9896284545245017E-4</v>
      </c>
      <c r="H359" s="68">
        <f>VLOOKUP($A359,[5]IT!$A:$R,18,1)</f>
        <v>3461.4495378930778</v>
      </c>
      <c r="I359" s="68">
        <f>VLOOKUP($A359,[5]IT!$A:$R,17,1)</f>
        <v>0.4608769002221379</v>
      </c>
      <c r="J359" s="68">
        <f t="shared" si="23"/>
        <v>-1.3314563600504354E-4</v>
      </c>
      <c r="K359" s="68">
        <f>VLOOKUP($A359,[3]IT!$A:$T,20,1)</f>
        <v>3257.6109660801899</v>
      </c>
      <c r="L359" s="68">
        <f>VLOOKUP($A359,[3]IT!$A:$T,19,1)</f>
        <v>1.4581810082319406</v>
      </c>
      <c r="M359" s="68">
        <f t="shared" si="20"/>
        <v>-4.4762282034755584E-4</v>
      </c>
      <c r="N359" s="6">
        <f>VLOOKUP(A359,[4]ES!$A:$P,16,1)</f>
        <v>2314.3487407823091</v>
      </c>
      <c r="O359" s="6"/>
      <c r="P359" s="6"/>
      <c r="Q359" s="6">
        <f>VLOOKUP(A359,[3]ES!$A:$P,16,1)</f>
        <v>2291.8801500474415</v>
      </c>
    </row>
    <row r="360" spans="1:17" x14ac:dyDescent="0.3">
      <c r="A360" s="4">
        <v>52962</v>
      </c>
      <c r="B360" s="68">
        <f>VLOOKUP($A360,[5]FR!$A:$R,18,1)</f>
        <v>5091.8088006084881</v>
      </c>
      <c r="C360" s="68">
        <f>VLOOKUP($A360,[5]FR!$A:$R,17,1)</f>
        <v>0.14272373376652467</v>
      </c>
      <c r="D360" s="68">
        <f t="shared" si="21"/>
        <v>-2.8030065415941914E-5</v>
      </c>
      <c r="E360" s="68">
        <f>VLOOKUP($A360,[3]FR!$A:$T,20,1)</f>
        <v>5016.6963282680454</v>
      </c>
      <c r="F360" s="68">
        <f>VLOOKUP($A360,[3]FR!$A:$T,19,1)</f>
        <v>1.9439283683789503</v>
      </c>
      <c r="G360" s="68">
        <f t="shared" si="22"/>
        <v>-3.8749173583127136E-4</v>
      </c>
      <c r="H360" s="68">
        <f>VLOOKUP($A360,[5]IT!$A:$R,18,1)</f>
        <v>3468.6880808002911</v>
      </c>
      <c r="I360" s="68">
        <f>VLOOKUP($A360,[5]IT!$A:$R,17,1)</f>
        <v>0.43522529565686152</v>
      </c>
      <c r="J360" s="68">
        <f t="shared" si="23"/>
        <v>-1.2547259526329244E-4</v>
      </c>
      <c r="K360" s="68">
        <f>VLOOKUP($A360,[3]IT!$A:$T,20,1)</f>
        <v>3265.0397430839948</v>
      </c>
      <c r="L360" s="68">
        <f>VLOOKUP($A360,[3]IT!$A:$T,19,1)</f>
        <v>1.4200478006133228</v>
      </c>
      <c r="M360" s="68">
        <f t="shared" si="20"/>
        <v>-4.3492511955521129E-4</v>
      </c>
      <c r="N360" s="6">
        <f>VLOOKUP(A360,[4]ES!$A:$P,16,1)</f>
        <v>2319.100278330222</v>
      </c>
      <c r="O360" s="6"/>
      <c r="P360" s="6"/>
      <c r="Q360" s="6">
        <f>VLOOKUP(A360,[3]ES!$A:$P,16,1)</f>
        <v>2297.1066386402881</v>
      </c>
    </row>
    <row r="361" spans="1:17" x14ac:dyDescent="0.3">
      <c r="A361" s="4">
        <v>52993</v>
      </c>
      <c r="B361" s="68">
        <f>VLOOKUP($A361,[5]FR!$A:$R,18,1)</f>
        <v>5104.0035645185744</v>
      </c>
      <c r="C361" s="68">
        <f>VLOOKUP($A361,[5]FR!$A:$R,17,1)</f>
        <v>0.1215863563860997</v>
      </c>
      <c r="D361" s="68">
        <f t="shared" si="21"/>
        <v>-2.3821761652231154E-5</v>
      </c>
      <c r="E361" s="68">
        <f>VLOOKUP($A361,[3]FR!$A:$T,20,1)</f>
        <v>5030.0745627614642</v>
      </c>
      <c r="F361" s="68">
        <f>VLOOKUP($A361,[3]FR!$A:$T,19,1)</f>
        <v>1.8917045177002516</v>
      </c>
      <c r="G361" s="68">
        <f t="shared" si="22"/>
        <v>-3.7607882231107992E-4</v>
      </c>
      <c r="H361" s="68">
        <f>VLOOKUP($A361,[5]IT!$A:$R,18,1)</f>
        <v>3475.9417608640183</v>
      </c>
      <c r="I361" s="68">
        <f>VLOOKUP($A361,[5]IT!$A:$R,17,1)</f>
        <v>0.40957369109158509</v>
      </c>
      <c r="J361" s="68">
        <f t="shared" si="23"/>
        <v>-1.1783099927133904E-4</v>
      </c>
      <c r="K361" s="68">
        <f>VLOOKUP($A361,[3]IT!$A:$T,20,1)</f>
        <v>3272.4854609467138</v>
      </c>
      <c r="L361" s="68">
        <f>VLOOKUP($A361,[3]IT!$A:$T,19,1)</f>
        <v>1.381914592994705</v>
      </c>
      <c r="M361" s="68">
        <f t="shared" si="20"/>
        <v>-4.2228288237984227E-4</v>
      </c>
      <c r="N361" s="6">
        <f>VLOOKUP(A361,[4]ES!$A:$P,16,1)</f>
        <v>2323.8615711534185</v>
      </c>
      <c r="O361" s="6"/>
      <c r="P361" s="6"/>
      <c r="Q361" s="6">
        <f>VLOOKUP(A361,[3]ES!$A:$P,16,1)</f>
        <v>2302.3450459117844</v>
      </c>
    </row>
    <row r="362" spans="1:17" x14ac:dyDescent="0.3">
      <c r="A362" s="4">
        <v>53021</v>
      </c>
      <c r="B362" s="68">
        <f>VLOOKUP($A362,[5]FR!$A:$R,18,1)</f>
        <v>5116.2275346052184</v>
      </c>
      <c r="C362" s="68">
        <f>VLOOKUP($A362,[5]FR!$A:$R,17,1)</f>
        <v>0.10046552355355137</v>
      </c>
      <c r="D362" s="68">
        <f t="shared" si="21"/>
        <v>-1.9636641035610932E-5</v>
      </c>
      <c r="E362" s="68">
        <f>VLOOKUP($A362,[3]FR!$A:$T,20,1)</f>
        <v>5043.4884735538753</v>
      </c>
      <c r="F362" s="68">
        <f>VLOOKUP($A362,[3]FR!$A:$T,19,1)</f>
        <v>1.8395120984511777</v>
      </c>
      <c r="G362" s="68">
        <f t="shared" si="22"/>
        <v>-3.6473010855420324E-4</v>
      </c>
      <c r="H362" s="68">
        <f>VLOOKUP($A362,[5]IT!$A:$R,18,1)</f>
        <v>3483.2106097389046</v>
      </c>
      <c r="I362" s="68">
        <f>VLOOKUP($A362,[5]IT!$A:$R,17,1)</f>
        <v>0.38392208652630871</v>
      </c>
      <c r="J362" s="68">
        <f t="shared" si="23"/>
        <v>-1.1022075020467593E-4</v>
      </c>
      <c r="K362" s="68">
        <f>VLOOKUP($A362,[3]IT!$A:$T,20,1)</f>
        <v>3279.9481583009106</v>
      </c>
      <c r="L362" s="68">
        <f>VLOOKUP($A362,[3]IT!$A:$T,19,1)</f>
        <v>1.3437813853760872</v>
      </c>
      <c r="M362" s="68">
        <f t="shared" si="20"/>
        <v>-4.0969592216731778E-4</v>
      </c>
      <c r="N362" s="6">
        <f>VLOOKUP(A362,[4]ES!$A:$P,16,1)</f>
        <v>2328.6326392802366</v>
      </c>
      <c r="O362" s="6"/>
      <c r="P362" s="6"/>
      <c r="Q362" s="6">
        <f>VLOOKUP(A362,[3]ES!$A:$P,16,1)</f>
        <v>2307.5953990417265</v>
      </c>
    </row>
    <row r="363" spans="1:17" x14ac:dyDescent="0.3">
      <c r="A363" s="4">
        <v>53052</v>
      </c>
      <c r="B363" s="68">
        <f>VLOOKUP($A363,[5]FR!$A:$R,18,1)</f>
        <v>5128.4807808165333</v>
      </c>
      <c r="C363" s="68">
        <f>VLOOKUP($A363,[5]FR!$A:$R,17,1)</f>
        <v>7.9344690721003044E-2</v>
      </c>
      <c r="D363" s="68">
        <f t="shared" si="21"/>
        <v>-1.5471383068802327E-5</v>
      </c>
      <c r="E363" s="68">
        <f>VLOOKUP($A363,[3]FR!$A:$T,20,1)</f>
        <v>5056.9381557847619</v>
      </c>
      <c r="F363" s="68">
        <f>VLOOKUP($A363,[3]FR!$A:$T,19,1)</f>
        <v>1.7873196792021038</v>
      </c>
      <c r="G363" s="68">
        <f t="shared" si="22"/>
        <v>-3.5343910171366103E-4</v>
      </c>
      <c r="H363" s="68">
        <f>VLOOKUP($A363,[5]IT!$A:$R,18,1)</f>
        <v>3490.4946591457906</v>
      </c>
      <c r="I363" s="68">
        <f>VLOOKUP($A363,[5]IT!$A:$R,17,1)</f>
        <v>0.35827048196103228</v>
      </c>
      <c r="J363" s="68">
        <f t="shared" si="23"/>
        <v>-1.0264175051014398E-4</v>
      </c>
      <c r="K363" s="68">
        <f>VLOOKUP($A363,[3]IT!$A:$T,20,1)</f>
        <v>3287.4278738672474</v>
      </c>
      <c r="L363" s="68">
        <f>VLOOKUP($A363,[3]IT!$A:$T,19,1)</f>
        <v>1.3056481777574693</v>
      </c>
      <c r="M363" s="68">
        <f t="shared" si="20"/>
        <v>-3.9716405282575455E-4</v>
      </c>
      <c r="N363" s="6">
        <f>VLOOKUP(A363,[4]ES!$A:$P,16,1)</f>
        <v>2333.4135027801326</v>
      </c>
      <c r="O363" s="6"/>
      <c r="P363" s="6"/>
      <c r="Q363" s="6">
        <f>VLOOKUP(A363,[3]ES!$A:$P,16,1)</f>
        <v>2312.8577252718951</v>
      </c>
    </row>
    <row r="364" spans="1:17" x14ac:dyDescent="0.3">
      <c r="A364" s="4">
        <v>53082</v>
      </c>
      <c r="B364" s="68">
        <f>VLOOKUP($A364,[5]FR!$A:$R,18,1)</f>
        <v>5140.7633732681588</v>
      </c>
      <c r="C364" s="68">
        <f>VLOOKUP($A364,[5]FR!$A:$R,17,1)</f>
        <v>5.8223857888454709E-2</v>
      </c>
      <c r="D364" s="68">
        <f t="shared" si="21"/>
        <v>-1.1325916728868968E-5</v>
      </c>
      <c r="E364" s="68">
        <f>VLOOKUP($A364,[3]FR!$A:$T,20,1)</f>
        <v>5070.4237048473178</v>
      </c>
      <c r="F364" s="68">
        <f>VLOOKUP($A364,[3]FR!$A:$T,19,1)</f>
        <v>1.7351550602785513</v>
      </c>
      <c r="G364" s="68">
        <f t="shared" si="22"/>
        <v>-3.4221105794763175E-4</v>
      </c>
      <c r="H364" s="68">
        <f>VLOOKUP($A364,[5]IT!$A:$R,18,1)</f>
        <v>3497.7939408718521</v>
      </c>
      <c r="I364" s="68">
        <f>VLOOKUP($A364,[5]IT!$A:$R,17,1)</f>
        <v>0.33261887739575591</v>
      </c>
      <c r="J364" s="68">
        <f t="shared" si="23"/>
        <v>-9.5093902905226055E-5</v>
      </c>
      <c r="K364" s="68">
        <f>VLOOKUP($A364,[3]IT!$A:$T,20,1)</f>
        <v>3294.9246464546873</v>
      </c>
      <c r="L364" s="68">
        <f>VLOOKUP($A364,[3]IT!$A:$T,19,1)</f>
        <v>1.2675149701388515</v>
      </c>
      <c r="M364" s="68">
        <f t="shared" si="20"/>
        <v>-3.8468708882392427E-4</v>
      </c>
      <c r="N364" s="6">
        <f>VLOOKUP(A364,[4]ES!$A:$P,16,1)</f>
        <v>2338.2041817637673</v>
      </c>
      <c r="O364" s="6"/>
      <c r="P364" s="6"/>
      <c r="Q364" s="6">
        <f>VLOOKUP(A364,[3]ES!$A:$P,16,1)</f>
        <v>2318.1320519061919</v>
      </c>
    </row>
    <row r="365" spans="1:17" x14ac:dyDescent="0.3">
      <c r="A365" s="4">
        <v>53113</v>
      </c>
      <c r="B365" s="68">
        <f>VLOOKUP($A365,[5]FR!$A:$R,18,1)</f>
        <v>5153.07538224366</v>
      </c>
      <c r="C365" s="68">
        <f>VLOOKUP($A365,[5]FR!$A:$R,17,1)</f>
        <v>3.7136687000383972E-2</v>
      </c>
      <c r="D365" s="68">
        <f t="shared" si="21"/>
        <v>-7.2067036178722812E-6</v>
      </c>
      <c r="E365" s="68">
        <f>VLOOKUP($A365,[3]FR!$A:$T,20,1)</f>
        <v>5083.9452163891292</v>
      </c>
      <c r="F365" s="68">
        <f>VLOOKUP($A365,[3]FR!$A:$T,19,1)</f>
        <v>1.6830340024900883</v>
      </c>
      <c r="G365" s="68">
        <f t="shared" si="22"/>
        <v>-3.3104880773783448E-4</v>
      </c>
      <c r="H365" s="68">
        <f>VLOOKUP($A365,[5]IT!$A:$R,18,1)</f>
        <v>3505.1084867707364</v>
      </c>
      <c r="I365" s="68">
        <f>VLOOKUP($A365,[5]IT!$A:$R,17,1)</f>
        <v>0.30696727283047948</v>
      </c>
      <c r="J365" s="68">
        <f t="shared" si="23"/>
        <v>-8.7577110377342146E-5</v>
      </c>
      <c r="K365" s="68">
        <f>VLOOKUP($A365,[3]IT!$A:$T,20,1)</f>
        <v>3302.4385149606946</v>
      </c>
      <c r="L365" s="68">
        <f>VLOOKUP($A365,[3]IT!$A:$T,19,1)</f>
        <v>1.2293817625202337</v>
      </c>
      <c r="M365" s="68">
        <f t="shared" si="20"/>
        <v>-3.7226484518966606E-4</v>
      </c>
      <c r="N365" s="6">
        <f>VLOOKUP(A365,[4]ES!$A:$P,16,1)</f>
        <v>2343.0046963830905</v>
      </c>
      <c r="O365" s="6"/>
      <c r="P365" s="6"/>
      <c r="Q365" s="6">
        <f>VLOOKUP(A365,[3]ES!$A:$P,16,1)</f>
        <v>2323.4184063107837</v>
      </c>
    </row>
    <row r="366" spans="1:17" x14ac:dyDescent="0.3">
      <c r="A366" s="4">
        <v>53143</v>
      </c>
      <c r="B366" s="68">
        <f>VLOOKUP($A366,[5]FR!$A:$R,18,1)</f>
        <v>5165.4168781949293</v>
      </c>
      <c r="C366" s="68">
        <f>VLOOKUP($A366,[5]FR!$A:$R,17,1)</f>
        <v>3.5248325270489052E-2</v>
      </c>
      <c r="D366" s="68">
        <f t="shared" si="21"/>
        <v>-6.8239071698713861E-6</v>
      </c>
      <c r="E366" s="68">
        <f>VLOOKUP($A366,[3]FR!$A:$T,20,1)</f>
        <v>5097.5027863128462</v>
      </c>
      <c r="F366" s="68">
        <f>VLOOKUP($A366,[3]FR!$A:$T,19,1)</f>
        <v>1.6450766566393364</v>
      </c>
      <c r="G366" s="68">
        <f t="shared" si="22"/>
        <v>-3.2272207110047751E-4</v>
      </c>
      <c r="H366" s="68">
        <f>VLOOKUP($A366,[5]IT!$A:$R,18,1)</f>
        <v>3512.4383287627047</v>
      </c>
      <c r="I366" s="68">
        <f>VLOOKUP($A366,[5]IT!$A:$R,17,1)</f>
        <v>0.2813156682652031</v>
      </c>
      <c r="J366" s="68">
        <f t="shared" si="23"/>
        <v>-8.0091276183146437E-5</v>
      </c>
      <c r="K366" s="68">
        <f>VLOOKUP($A366,[3]IT!$A:$T,20,1)</f>
        <v>3309.9695183714366</v>
      </c>
      <c r="L366" s="68">
        <f>VLOOKUP($A366,[3]IT!$A:$T,19,1)</f>
        <v>1.1912485549016159</v>
      </c>
      <c r="M366" s="68">
        <f t="shared" si="20"/>
        <v>-3.5989713750830284E-4</v>
      </c>
      <c r="N366" s="6">
        <f>VLOOKUP(A366,[4]ES!$A:$P,16,1)</f>
        <v>2347.8150668314256</v>
      </c>
      <c r="O366" s="6"/>
      <c r="P366" s="6"/>
      <c r="Q366" s="6">
        <f>VLOOKUP(A366,[3]ES!$A:$P,16,1)</f>
        <v>2328.7168159142448</v>
      </c>
    </row>
    <row r="367" spans="1:17" x14ac:dyDescent="0.3">
      <c r="A367" s="4">
        <v>53174</v>
      </c>
      <c r="B367" s="68">
        <f>VLOOKUP($A367,[5]FR!$A:$R,18,1)</f>
        <v>5177.7879317425868</v>
      </c>
      <c r="C367" s="68">
        <f>VLOOKUP($A367,[5]FR!$A:$R,17,1)</f>
        <v>3.3359963540594131E-2</v>
      </c>
      <c r="D367" s="68">
        <f t="shared" si="21"/>
        <v>-6.4428987784686695E-6</v>
      </c>
      <c r="E367" s="68">
        <f>VLOOKUP($A367,[3]FR!$A:$T,20,1)</f>
        <v>5111.0965107768689</v>
      </c>
      <c r="F367" s="68">
        <f>VLOOKUP($A367,[3]FR!$A:$T,19,1)</f>
        <v>1.607121651788278</v>
      </c>
      <c r="G367" s="68">
        <f t="shared" si="22"/>
        <v>-3.1443774313390948E-4</v>
      </c>
      <c r="H367" s="68">
        <f>VLOOKUP($A367,[5]IT!$A:$R,18,1)</f>
        <v>3519.7834988347677</v>
      </c>
      <c r="I367" s="68">
        <f>VLOOKUP($A367,[5]IT!$A:$R,17,1)</f>
        <v>0.25566406369992667</v>
      </c>
      <c r="J367" s="68">
        <f t="shared" si="23"/>
        <v>-7.2636303847826105E-5</v>
      </c>
      <c r="K367" s="68">
        <f>VLOOKUP($A367,[3]IT!$A:$T,20,1)</f>
        <v>3317.5176957619865</v>
      </c>
      <c r="L367" s="68">
        <f>VLOOKUP($A367,[3]IT!$A:$T,19,1)</f>
        <v>1.153115347282998</v>
      </c>
      <c r="M367" s="68">
        <f t="shared" si="20"/>
        <v>-3.4758378192106186E-4</v>
      </c>
      <c r="N367" s="6">
        <f>VLOOKUP(A367,[4]ES!$A:$P,16,1)</f>
        <v>2352.6353133435546</v>
      </c>
      <c r="O367" s="6"/>
      <c r="P367" s="6"/>
      <c r="Q367" s="6">
        <f>VLOOKUP(A367,[3]ES!$A:$P,16,1)</f>
        <v>2334.0273082076983</v>
      </c>
    </row>
    <row r="368" spans="1:17" x14ac:dyDescent="0.3">
      <c r="A368" s="4">
        <v>53205</v>
      </c>
      <c r="B368" s="68">
        <f>VLOOKUP($A368,[5]FR!$A:$R,18,1)</f>
        <v>5190.1886136763924</v>
      </c>
      <c r="C368" s="68">
        <f>VLOOKUP($A368,[5]FR!$A:$R,17,1)</f>
        <v>3.1471601810699211E-2</v>
      </c>
      <c r="D368" s="68">
        <f t="shared" si="21"/>
        <v>-6.0636720846271466E-6</v>
      </c>
      <c r="E368" s="68">
        <f>VLOOKUP($A368,[3]FR!$A:$T,20,1)</f>
        <v>5124.7264861960266</v>
      </c>
      <c r="F368" s="68">
        <f>VLOOKUP($A368,[3]FR!$A:$T,19,1)</f>
        <v>1.5691666469372194</v>
      </c>
      <c r="G368" s="68">
        <f t="shared" si="22"/>
        <v>-3.0619519913188144E-4</v>
      </c>
      <c r="H368" s="68">
        <f>VLOOKUP($A368,[5]IT!$A:$R,18,1)</f>
        <v>3527.1440290408282</v>
      </c>
      <c r="I368" s="68">
        <f>VLOOKUP($A368,[5]IT!$A:$R,17,1)</f>
        <v>0.23281433263840276</v>
      </c>
      <c r="J368" s="68">
        <f t="shared" si="23"/>
        <v>-6.6006471729399241E-5</v>
      </c>
      <c r="K368" s="68">
        <f>VLOOKUP($A368,[3]IT!$A:$T,20,1)</f>
        <v>3325.0830862965258</v>
      </c>
      <c r="L368" s="68">
        <f>VLOOKUP($A368,[3]IT!$A:$T,19,1)</f>
        <v>1.1159293344035632</v>
      </c>
      <c r="M368" s="68">
        <f t="shared" si="20"/>
        <v>-3.3560945860347936E-4</v>
      </c>
      <c r="N368" s="6">
        <f>VLOOKUP(A368,[4]ES!$A:$P,16,1)</f>
        <v>2357.4654561958023</v>
      </c>
      <c r="O368" s="6"/>
      <c r="P368" s="6"/>
      <c r="Q368" s="6">
        <f>VLOOKUP(A368,[3]ES!$A:$P,16,1)</f>
        <v>2339.3499107449588</v>
      </c>
    </row>
    <row r="369" spans="1:17" x14ac:dyDescent="0.3">
      <c r="A369" s="4">
        <v>53235</v>
      </c>
      <c r="B369" s="68">
        <f>VLOOKUP($A369,[5]FR!$A:$R,18,1)</f>
        <v>5202.6189949556428</v>
      </c>
      <c r="C369" s="68">
        <f>VLOOKUP($A369,[5]FR!$A:$R,17,1)</f>
        <v>2.9583240080804294E-2</v>
      </c>
      <c r="D369" s="68">
        <f t="shared" si="21"/>
        <v>-5.686220749489367E-6</v>
      </c>
      <c r="E369" s="68">
        <f>VLOOKUP($A369,[3]FR!$A:$T,20,1)</f>
        <v>5138.3928092422593</v>
      </c>
      <c r="F369" s="68">
        <f>VLOOKUP($A369,[3]FR!$A:$T,19,1)</f>
        <v>1.531219528567423</v>
      </c>
      <c r="G369" s="68">
        <f t="shared" si="22"/>
        <v>-2.9799581024893008E-4</v>
      </c>
      <c r="H369" s="68">
        <f>VLOOKUP($A369,[5]IT!$A:$R,18,1)</f>
        <v>3534.5199515018198</v>
      </c>
      <c r="I369" s="68">
        <f>VLOOKUP($A369,[5]IT!$A:$R,17,1)</f>
        <v>0.20996460157687882</v>
      </c>
      <c r="J369" s="68">
        <f t="shared" si="23"/>
        <v>-5.9403993882582198E-5</v>
      </c>
      <c r="K369" s="68">
        <f>VLOOKUP($A369,[3]IT!$A:$T,20,1)</f>
        <v>3332.6657292285468</v>
      </c>
      <c r="L369" s="68">
        <f>VLOOKUP($A369,[3]IT!$A:$T,19,1)</f>
        <v>1.0787433215241284</v>
      </c>
      <c r="M369" s="68">
        <f t="shared" si="20"/>
        <v>-3.2368782505344106E-4</v>
      </c>
      <c r="N369" s="6">
        <f>VLOOKUP(A369,[4]ES!$A:$P,16,1)</f>
        <v>2362.3055157061235</v>
      </c>
      <c r="O369" s="6"/>
      <c r="P369" s="6"/>
      <c r="Q369" s="6">
        <f>VLOOKUP(A369,[3]ES!$A:$P,16,1)</f>
        <v>2344.684651142677</v>
      </c>
    </row>
    <row r="370" spans="1:17" x14ac:dyDescent="0.3">
      <c r="A370" s="4">
        <v>53266</v>
      </c>
      <c r="B370" s="68">
        <f>VLOOKUP($A370,[5]FR!$A:$R,18,1)</f>
        <v>5215.0791467095805</v>
      </c>
      <c r="C370" s="68">
        <f>VLOOKUP($A370,[5]FR!$A:$R,17,1)</f>
        <v>2.7694878350909374E-2</v>
      </c>
      <c r="D370" s="68">
        <f t="shared" si="21"/>
        <v>-5.3105384543172801E-6</v>
      </c>
      <c r="E370" s="68">
        <f>VLOOKUP($A370,[3]FR!$A:$T,20,1)</f>
        <v>5152.0955768453114</v>
      </c>
      <c r="F370" s="68">
        <f>VLOOKUP($A370,[3]FR!$A:$T,19,1)</f>
        <v>1.4932724101976267</v>
      </c>
      <c r="G370" s="68">
        <f t="shared" si="22"/>
        <v>-2.8983787042086959E-4</v>
      </c>
      <c r="H370" s="68">
        <f>VLOOKUP($A370,[5]IT!$A:$R,18,1)</f>
        <v>3541.9112984058456</v>
      </c>
      <c r="I370" s="68">
        <f>VLOOKUP($A370,[5]IT!$A:$R,17,1)</f>
        <v>0.18711487051535489</v>
      </c>
      <c r="J370" s="68">
        <f t="shared" si="23"/>
        <v>-5.2828785012084331E-5</v>
      </c>
      <c r="K370" s="68">
        <f>VLOOKUP($A370,[3]IT!$A:$T,20,1)</f>
        <v>3340.265663901057</v>
      </c>
      <c r="L370" s="68">
        <f>VLOOKUP($A370,[3]IT!$A:$T,19,1)</f>
        <v>1.0415573086446936</v>
      </c>
      <c r="M370" s="68">
        <f t="shared" si="20"/>
        <v>-3.1181870349446131E-4</v>
      </c>
      <c r="N370" s="6">
        <f>VLOOKUP(A370,[4]ES!$A:$P,16,1)</f>
        <v>2367.1555122341856</v>
      </c>
      <c r="O370" s="6"/>
      <c r="P370" s="6"/>
      <c r="Q370" s="6">
        <f>VLOOKUP(A370,[3]ES!$A:$P,16,1)</f>
        <v>2350.0315570804792</v>
      </c>
    </row>
    <row r="371" spans="1:17" x14ac:dyDescent="0.3">
      <c r="A371" s="4">
        <v>53296</v>
      </c>
      <c r="B371" s="68">
        <f>VLOOKUP($A371,[5]FR!$A:$R,18,1)</f>
        <v>5227.5691402378025</v>
      </c>
      <c r="C371" s="68">
        <f>VLOOKUP($A371,[5]FR!$A:$R,17,1)</f>
        <v>2.5806516621014453E-2</v>
      </c>
      <c r="D371" s="68">
        <f t="shared" si="21"/>
        <v>-4.9366189004322789E-6</v>
      </c>
      <c r="E371" s="68">
        <f>VLOOKUP($A371,[3]FR!$A:$T,20,1)</f>
        <v>5165.8348861934091</v>
      </c>
      <c r="F371" s="68">
        <f>VLOOKUP($A371,[3]FR!$A:$T,19,1)</f>
        <v>1.4553417403537727</v>
      </c>
      <c r="G371" s="68">
        <f t="shared" si="22"/>
        <v>-2.8172440126637155E-4</v>
      </c>
      <c r="H371" s="68">
        <f>VLOOKUP($A371,[5]IT!$A:$R,18,1)</f>
        <v>3549.3181020083211</v>
      </c>
      <c r="I371" s="68">
        <f>VLOOKUP($A371,[5]IT!$A:$R,17,1)</f>
        <v>0.16426513945383098</v>
      </c>
      <c r="J371" s="68">
        <f t="shared" si="23"/>
        <v>-4.62807600594842E-5</v>
      </c>
      <c r="K371" s="68">
        <f>VLOOKUP($A371,[3]IT!$A:$T,20,1)</f>
        <v>3347.8829297467842</v>
      </c>
      <c r="L371" s="68">
        <f>VLOOKUP($A371,[3]IT!$A:$T,19,1)</f>
        <v>1.0043712957652589</v>
      </c>
      <c r="M371" s="68">
        <f t="shared" si="20"/>
        <v>-3.0000191668626362E-4</v>
      </c>
      <c r="N371" s="6">
        <f>VLOOKUP(A371,[4]ES!$A:$P,16,1)</f>
        <v>2372.0154661814586</v>
      </c>
      <c r="O371" s="6"/>
      <c r="P371" s="6"/>
      <c r="Q371" s="6">
        <f>VLOOKUP(A371,[3]ES!$A:$P,16,1)</f>
        <v>2355.3906563011155</v>
      </c>
    </row>
    <row r="372" spans="1:17" x14ac:dyDescent="0.3">
      <c r="A372" s="4">
        <v>53327</v>
      </c>
      <c r="B372" s="68">
        <f>VLOOKUP($A372,[5]FR!$A:$R,18,1)</f>
        <v>5240.0890470106651</v>
      </c>
      <c r="C372" s="68">
        <f>VLOOKUP($A372,[5]FR!$A:$R,17,1)</f>
        <v>2.3918154891119533E-2</v>
      </c>
      <c r="D372" s="68">
        <f t="shared" si="21"/>
        <v>-4.5644558091554223E-6</v>
      </c>
      <c r="E372" s="68">
        <f>VLOOKUP($A372,[3]FR!$A:$T,20,1)</f>
        <v>5179.6108347339587</v>
      </c>
      <c r="F372" s="68">
        <f>VLOOKUP($A372,[3]FR!$A:$T,19,1)</f>
        <v>1.4174110705099185</v>
      </c>
      <c r="G372" s="68">
        <f t="shared" si="22"/>
        <v>-2.7365203984146838E-4</v>
      </c>
      <c r="H372" s="68">
        <f>VLOOKUP($A372,[5]IT!$A:$R,18,1)</f>
        <v>3556.7403946321147</v>
      </c>
      <c r="I372" s="68">
        <f>VLOOKUP($A372,[5]IT!$A:$R,17,1)</f>
        <v>0.14141540839230704</v>
      </c>
      <c r="J372" s="68">
        <f t="shared" si="23"/>
        <v>-3.9759834202612386E-5</v>
      </c>
      <c r="K372" s="68">
        <f>VLOOKUP($A372,[3]IT!$A:$T,20,1)</f>
        <v>3355.5175662883789</v>
      </c>
      <c r="L372" s="68">
        <f>VLOOKUP($A372,[3]IT!$A:$T,19,1)</f>
        <v>0.96718528288582395</v>
      </c>
      <c r="M372" s="68">
        <f t="shared" si="20"/>
        <v>-2.8823728792326113E-4</v>
      </c>
      <c r="N372" s="6">
        <f>VLOOKUP(A372,[4]ES!$A:$P,16,1)</f>
        <v>2376.8853979912956</v>
      </c>
      <c r="O372" s="6"/>
      <c r="P372" s="6"/>
      <c r="Q372" s="6">
        <f>VLOOKUP(A372,[3]ES!$A:$P,16,1)</f>
        <v>2360.7619766106004</v>
      </c>
    </row>
    <row r="373" spans="1:17" x14ac:dyDescent="0.3">
      <c r="A373" s="4">
        <v>53358</v>
      </c>
      <c r="B373" s="68">
        <f>VLOOKUP($A373,[5]FR!$A:$R,18,1)</f>
        <v>5252.6389386696937</v>
      </c>
      <c r="C373" s="68">
        <f>VLOOKUP($A373,[5]FR!$A:$R,17,1)</f>
        <v>2.2029793161224612E-2</v>
      </c>
      <c r="D373" s="68">
        <f t="shared" si="21"/>
        <v>-4.1940429217478201E-6</v>
      </c>
      <c r="E373" s="68">
        <f>VLOOKUP($A373,[3]FR!$A:$T,20,1)</f>
        <v>5193.4235201742285</v>
      </c>
      <c r="F373" s="68">
        <f>VLOOKUP($A373,[3]FR!$A:$T,19,1)</f>
        <v>1.3794804006660646</v>
      </c>
      <c r="G373" s="68">
        <f t="shared" si="22"/>
        <v>-2.6562062487439614E-4</v>
      </c>
      <c r="H373" s="68">
        <f>VLOOKUP($A373,[5]IT!$A:$R,18,1)</f>
        <v>3564.1782086676862</v>
      </c>
      <c r="I373" s="68">
        <f>VLOOKUP($A373,[5]IT!$A:$R,17,1)</f>
        <v>0.11856567733078312</v>
      </c>
      <c r="J373" s="68">
        <f t="shared" si="23"/>
        <v>-3.3265922854935964E-5</v>
      </c>
      <c r="K373" s="68">
        <f>VLOOKUP($A373,[3]IT!$A:$T,20,1)</f>
        <v>3363.1696131386211</v>
      </c>
      <c r="L373" s="68">
        <f>VLOOKUP($A373,[3]IT!$A:$T,19,1)</f>
        <v>0.92999927000638916</v>
      </c>
      <c r="M373" s="68">
        <f t="shared" si="20"/>
        <v>-2.7652464103304115E-4</v>
      </c>
      <c r="N373" s="6">
        <f>VLOOKUP(A373,[4]ES!$A:$P,16,1)</f>
        <v>2381.7653281490229</v>
      </c>
      <c r="O373" s="6"/>
      <c r="P373" s="6"/>
      <c r="Q373" s="6">
        <f>VLOOKUP(A373,[3]ES!$A:$P,16,1)</f>
        <v>2366.1455458783589</v>
      </c>
    </row>
    <row r="374" spans="1:17" x14ac:dyDescent="0.3">
      <c r="A374" s="4">
        <v>53386</v>
      </c>
      <c r="B374" s="68">
        <f>VLOOKUP($A374,[5]FR!$A:$R,18,1)</f>
        <v>5265.218887027997</v>
      </c>
      <c r="C374" s="68">
        <f>VLOOKUP($A374,[5]FR!$A:$R,17,1)</f>
        <v>2.0141431431329692E-2</v>
      </c>
      <c r="D374" s="68">
        <f t="shared" si="21"/>
        <v>-3.8253739993511867E-6</v>
      </c>
      <c r="E374" s="68">
        <f>VLOOKUP($A374,[3]FR!$A:$T,20,1)</f>
        <v>5207.2730404820513</v>
      </c>
      <c r="F374" s="68">
        <f>VLOOKUP($A374,[3]FR!$A:$T,19,1)</f>
        <v>1.3415497308222106</v>
      </c>
      <c r="G374" s="68">
        <f t="shared" si="22"/>
        <v>-2.5762999566045794E-4</v>
      </c>
      <c r="H374" s="68">
        <f>VLOOKUP($A374,[5]IT!$A:$R,18,1)</f>
        <v>3571.6315765732311</v>
      </c>
      <c r="I374" s="68">
        <f>VLOOKUP($A374,[5]IT!$A:$R,17,1)</f>
        <v>9.5715946269259194E-2</v>
      </c>
      <c r="J374" s="68">
        <f t="shared" si="23"/>
        <v>-2.6798941664944337E-5</v>
      </c>
      <c r="K374" s="68">
        <f>VLOOKUP($A374,[3]IT!$A:$T,20,1)</f>
        <v>3370.8391100006247</v>
      </c>
      <c r="L374" s="68">
        <f>VLOOKUP($A374,[3]IT!$A:$T,19,1)</f>
        <v>0.89281325712695436</v>
      </c>
      <c r="M374" s="68">
        <f t="shared" si="20"/>
        <v>-2.6486380037485353E-4</v>
      </c>
      <c r="N374" s="6">
        <f>VLOOKUP(A374,[4]ES!$A:$P,16,1)</f>
        <v>2386.6552771820247</v>
      </c>
      <c r="O374" s="6"/>
      <c r="P374" s="6"/>
      <c r="Q374" s="6">
        <f>VLOOKUP(A374,[3]ES!$A:$P,16,1)</f>
        <v>2371.5413920373708</v>
      </c>
    </row>
    <row r="375" spans="1:17" x14ac:dyDescent="0.3">
      <c r="A375" s="4">
        <v>53417</v>
      </c>
      <c r="B375" s="68">
        <f>VLOOKUP($A375,[5]FR!$A:$R,18,1)</f>
        <v>5277.8289640706707</v>
      </c>
      <c r="C375" s="68">
        <f>VLOOKUP($A375,[5]FR!$A:$R,17,1)</f>
        <v>1.8253069701434772E-2</v>
      </c>
      <c r="D375" s="68">
        <f t="shared" si="21"/>
        <v>-3.4584428229285759E-6</v>
      </c>
      <c r="E375" s="68">
        <f>VLOOKUP($A375,[3]FR!$A:$T,20,1)</f>
        <v>5221.1594938865137</v>
      </c>
      <c r="F375" s="68">
        <f>VLOOKUP($A375,[3]FR!$A:$T,19,1)</f>
        <v>1.3036190609783564</v>
      </c>
      <c r="G375" s="68">
        <f t="shared" si="22"/>
        <v>-2.4967999206014903E-4</v>
      </c>
      <c r="H375" s="68">
        <f>VLOOKUP($A375,[5]IT!$A:$R,18,1)</f>
        <v>3579.1005308748213</v>
      </c>
      <c r="I375" s="68">
        <f>VLOOKUP($A375,[5]IT!$A:$R,17,1)</f>
        <v>8.0436094746770923E-2</v>
      </c>
      <c r="J375" s="68">
        <f t="shared" si="23"/>
        <v>-2.2473829402917145E-5</v>
      </c>
      <c r="K375" s="68">
        <f>VLOOKUP($A375,[3]IT!$A:$T,20,1)</f>
        <v>3378.5260966680448</v>
      </c>
      <c r="L375" s="68">
        <f>VLOOKUP($A375,[3]IT!$A:$T,19,1)</f>
        <v>0.85562724424751957</v>
      </c>
      <c r="M375" s="68">
        <f t="shared" si="20"/>
        <v>-2.5325459083810317E-4</v>
      </c>
      <c r="N375" s="6">
        <f>VLOOKUP(A375,[4]ES!$A:$P,16,1)</f>
        <v>2391.5552656598297</v>
      </c>
      <c r="O375" s="6"/>
      <c r="P375" s="6"/>
      <c r="Q375" s="6">
        <f>VLOOKUP(A375,[3]ES!$A:$P,16,1)</f>
        <v>2376.9495430843135</v>
      </c>
    </row>
    <row r="376" spans="1:17" x14ac:dyDescent="0.3">
      <c r="A376" s="4">
        <v>53447</v>
      </c>
      <c r="B376" s="68">
        <f>VLOOKUP($A376,[5]FR!$A:$R,18,1)</f>
        <v>5290.4692419552148</v>
      </c>
      <c r="C376" s="68">
        <f>VLOOKUP($A376,[5]FR!$A:$R,17,1)</f>
        <v>1.6364707971539851E-2</v>
      </c>
      <c r="D376" s="68">
        <f t="shared" si="21"/>
        <v>-3.0932431932052773E-6</v>
      </c>
      <c r="E376" s="68">
        <f>VLOOKUP($A376,[3]FR!$A:$T,20,1)</f>
        <v>5235.0829788786514</v>
      </c>
      <c r="F376" s="68">
        <f>VLOOKUP($A376,[3]FR!$A:$T,19,1)</f>
        <v>1.2656883911345025</v>
      </c>
      <c r="G376" s="68">
        <f t="shared" si="22"/>
        <v>-2.4177045449728696E-4</v>
      </c>
      <c r="H376" s="68">
        <f>VLOOKUP($A376,[5]IT!$A:$R,18,1)</f>
        <v>3586.585104166546</v>
      </c>
      <c r="I376" s="68">
        <f>VLOOKUP($A376,[5]IT!$A:$R,17,1)</f>
        <v>6.5156243224282664E-2</v>
      </c>
      <c r="J376" s="68">
        <f t="shared" si="23"/>
        <v>-1.8166651935455394E-5</v>
      </c>
      <c r="K376" s="68">
        <f>VLOOKUP($A376,[3]IT!$A:$T,20,1)</f>
        <v>3386.2306130252832</v>
      </c>
      <c r="L376" s="68">
        <f>VLOOKUP($A376,[3]IT!$A:$T,19,1)</f>
        <v>0.81844123136808478</v>
      </c>
      <c r="M376" s="68">
        <f t="shared" si="20"/>
        <v>-2.4169683784084728E-4</v>
      </c>
      <c r="N376" s="6">
        <f>VLOOKUP(A376,[4]ES!$A:$P,16,1)</f>
        <v>2396.4653141941963</v>
      </c>
      <c r="O376" s="6"/>
      <c r="P376" s="6"/>
      <c r="Q376" s="6">
        <f>VLOOKUP(A376,[3]ES!$A:$P,16,1)</f>
        <v>2382.3700270797117</v>
      </c>
    </row>
    <row r="377" spans="1:17" x14ac:dyDescent="0.3">
      <c r="A377" s="4">
        <v>53478</v>
      </c>
      <c r="B377" s="68">
        <f>VLOOKUP($A377,[5]FR!$A:$R,18,1)</f>
        <v>5303.1397930119456</v>
      </c>
      <c r="C377" s="68">
        <f>VLOOKUP($A377,[5]FR!$A:$R,17,1)</f>
        <v>1.4525537361775302E-2</v>
      </c>
      <c r="D377" s="68">
        <f t="shared" si="21"/>
        <v>-2.7390447788904031E-6</v>
      </c>
      <c r="E377" s="68">
        <f>VLOOKUP($A377,[3]FR!$A:$T,20,1)</f>
        <v>5249.0435942121549</v>
      </c>
      <c r="F377" s="68">
        <f>VLOOKUP($A377,[3]FR!$A:$T,19,1)</f>
        <v>1.2277577212906483</v>
      </c>
      <c r="G377" s="68">
        <f t="shared" si="22"/>
        <v>-2.3390122395714762E-4</v>
      </c>
      <c r="H377" s="68">
        <f>VLOOKUP($A377,[5]IT!$A:$R,18,1)</f>
        <v>3594.0853291106555</v>
      </c>
      <c r="I377" s="68">
        <f>VLOOKUP($A377,[5]IT!$A:$R,17,1)</f>
        <v>4.9876391701794393E-2</v>
      </c>
      <c r="J377" s="68">
        <f t="shared" si="23"/>
        <v>-1.3877353244180249E-5</v>
      </c>
      <c r="K377" s="68">
        <f>VLOOKUP($A377,[3]IT!$A:$T,20,1)</f>
        <v>3393.9526990476952</v>
      </c>
      <c r="L377" s="68">
        <f>VLOOKUP($A377,[3]IT!$A:$T,19,1)</f>
        <v>0.78125521848864987</v>
      </c>
      <c r="M377" s="68">
        <f t="shared" si="20"/>
        <v>-2.3019036732829578E-4</v>
      </c>
      <c r="N377" s="6">
        <f>VLOOKUP(A377,[4]ES!$A:$P,16,1)</f>
        <v>2401.3854434392019</v>
      </c>
      <c r="O377" s="6"/>
      <c r="P377" s="6"/>
      <c r="Q377" s="6">
        <f>VLOOKUP(A377,[3]ES!$A:$P,16,1)</f>
        <v>2387.8028721480778</v>
      </c>
    </row>
    <row r="378" spans="1:17" x14ac:dyDescent="0.3">
      <c r="A378" s="4">
        <v>53508</v>
      </c>
      <c r="B378" s="68">
        <f>VLOOKUP($A378,[5]FR!$A:$R,18,1)</f>
        <v>5315.8406897444074</v>
      </c>
      <c r="C378" s="68">
        <f>VLOOKUP($A378,[5]FR!$A:$R,17,1)</f>
        <v>1.2686366752010752E-2</v>
      </c>
      <c r="D378" s="68">
        <f t="shared" si="21"/>
        <v>-2.386521247050526E-6</v>
      </c>
      <c r="E378" s="68">
        <f>VLOOKUP($A378,[3]FR!$A:$T,20,1)</f>
        <v>5263.0414389040598</v>
      </c>
      <c r="F378" s="68">
        <f>VLOOKUP($A378,[3]FR!$A:$T,19,1)</f>
        <v>1.1898270514467943</v>
      </c>
      <c r="G378" s="68">
        <f t="shared" si="22"/>
        <v>-2.2607214198460803E-4</v>
      </c>
      <c r="H378" s="68">
        <f>VLOOKUP($A378,[5]IT!$A:$R,18,1)</f>
        <v>3601.6012384377022</v>
      </c>
      <c r="I378" s="68">
        <f>VLOOKUP($A378,[5]IT!$A:$R,17,1)</f>
        <v>3.4596540179306128E-2</v>
      </c>
      <c r="J378" s="68">
        <f t="shared" si="23"/>
        <v>-9.6058774664108483E-6</v>
      </c>
      <c r="K378" s="68">
        <f>VLOOKUP($A378,[3]IT!$A:$T,20,1)</f>
        <v>3401.6923948017979</v>
      </c>
      <c r="L378" s="68">
        <f>VLOOKUP($A378,[3]IT!$A:$T,19,1)</f>
        <v>0.74439483580063093</v>
      </c>
      <c r="M378" s="68">
        <f t="shared" si="20"/>
        <v>-2.1883073170818069E-4</v>
      </c>
      <c r="N378" s="6">
        <f>VLOOKUP(A378,[4]ES!$A:$P,16,1)</f>
        <v>2406.3156740913273</v>
      </c>
      <c r="O378" s="6"/>
      <c r="P378" s="6"/>
      <c r="Q378" s="6">
        <f>VLOOKUP(A378,[3]ES!$A:$P,16,1)</f>
        <v>2393.2481064780623</v>
      </c>
    </row>
    <row r="379" spans="1:17" x14ac:dyDescent="0.3">
      <c r="A379" s="4">
        <v>53539</v>
      </c>
      <c r="B379" s="68">
        <f>VLOOKUP($A379,[5]FR!$A:$R,18,1)</f>
        <v>5328.5720048297899</v>
      </c>
      <c r="C379" s="68">
        <f>VLOOKUP($A379,[5]FR!$A:$R,17,1)</f>
        <v>1.0847196142246199E-2</v>
      </c>
      <c r="D379" s="68">
        <f t="shared" si="21"/>
        <v>-2.0356666161993038E-6</v>
      </c>
      <c r="E379" s="68">
        <f>VLOOKUP($A379,[3]FR!$A:$T,20,1)</f>
        <v>5277.0766122354607</v>
      </c>
      <c r="F379" s="68">
        <f>VLOOKUP($A379,[3]FR!$A:$T,19,1)</f>
        <v>1.1518977862027593</v>
      </c>
      <c r="G379" s="68">
        <f t="shared" si="22"/>
        <v>-2.1828331685235766E-4</v>
      </c>
      <c r="H379" s="68">
        <f>VLOOKUP($A379,[5]IT!$A:$R,18,1)</f>
        <v>3609.1328649466859</v>
      </c>
      <c r="I379" s="68">
        <f>VLOOKUP($A379,[5]IT!$A:$R,17,1)</f>
        <v>1.9316688656817859E-2</v>
      </c>
      <c r="J379" s="68">
        <f t="shared" si="23"/>
        <v>-5.3521688947583827E-6</v>
      </c>
      <c r="K379" s="68">
        <f>VLOOKUP($A379,[3]IT!$A:$T,20,1)</f>
        <v>3409.4497404454769</v>
      </c>
      <c r="L379" s="68">
        <f>VLOOKUP($A379,[3]IT!$A:$T,19,1)</f>
        <v>0.70753445311261198</v>
      </c>
      <c r="M379" s="68">
        <f t="shared" si="20"/>
        <v>-2.0752159643807095E-4</v>
      </c>
      <c r="N379" s="6">
        <f>VLOOKUP(A379,[4]ES!$A:$P,16,1)</f>
        <v>2411.2560268895459</v>
      </c>
      <c r="O379" s="6"/>
      <c r="P379" s="6"/>
      <c r="Q379" s="6">
        <f>VLOOKUP(A379,[3]ES!$A:$P,16,1)</f>
        <v>2398.7057583225974</v>
      </c>
    </row>
    <row r="380" spans="1:17" x14ac:dyDescent="0.3">
      <c r="A380" s="4">
        <v>53570</v>
      </c>
      <c r="B380" s="68">
        <f>VLOOKUP($A380,[5]FR!$A:$R,18,1)</f>
        <v>5341.3338111193416</v>
      </c>
      <c r="C380" s="68">
        <f>VLOOKUP($A380,[5]FR!$A:$R,17,1)</f>
        <v>9.0080255324816484E-3</v>
      </c>
      <c r="D380" s="68">
        <f t="shared" si="21"/>
        <v>-1.6864749238718534E-6</v>
      </c>
      <c r="E380" s="68">
        <f>VLOOKUP($A380,[3]FR!$A:$T,20,1)</f>
        <v>5291.1492137522037</v>
      </c>
      <c r="F380" s="68">
        <f>VLOOKUP($A380,[3]FR!$A:$T,19,1)</f>
        <v>1.1139685209587242</v>
      </c>
      <c r="G380" s="68">
        <f t="shared" si="22"/>
        <v>-2.105343236330235E-4</v>
      </c>
      <c r="H380" s="68">
        <f>VLOOKUP($A380,[5]IT!$A:$R,18,1)</f>
        <v>3616.680241505193</v>
      </c>
      <c r="I380" s="68">
        <f>VLOOKUP($A380,[5]IT!$A:$R,17,1)</f>
        <v>4.0368371343295923E-3</v>
      </c>
      <c r="J380" s="68">
        <f t="shared" si="23"/>
        <v>-1.1161719767212646E-6</v>
      </c>
      <c r="K380" s="68">
        <f>VLOOKUP($A380,[3]IT!$A:$T,20,1)</f>
        <v>3417.2247762281959</v>
      </c>
      <c r="L380" s="68">
        <f>VLOOKUP($A380,[3]IT!$A:$T,19,1)</f>
        <v>0.67067407042459304</v>
      </c>
      <c r="M380" s="68">
        <f t="shared" si="20"/>
        <v>-1.9626279052233075E-4</v>
      </c>
      <c r="N380" s="6">
        <f>VLOOKUP(A380,[4]ES!$A:$P,16,1)</f>
        <v>2416.2065226154082</v>
      </c>
      <c r="O380" s="6"/>
      <c r="P380" s="6"/>
      <c r="Q380" s="6">
        <f>VLOOKUP(A380,[3]ES!$A:$P,16,1)</f>
        <v>2404.175855999044</v>
      </c>
    </row>
    <row r="381" spans="1:17" x14ac:dyDescent="0.3">
      <c r="A381" s="4">
        <v>53600</v>
      </c>
      <c r="B381" s="68">
        <f>VLOOKUP($A381,[5]FR!$A:$R,18,1)</f>
        <v>5354.1261816387887</v>
      </c>
      <c r="C381" s="68">
        <f>VLOOKUP($A381,[5]FR!$A:$R,17,1)</f>
        <v>7.1688549227170977E-3</v>
      </c>
      <c r="D381" s="68">
        <f t="shared" si="21"/>
        <v>-1.3389402265679996E-6</v>
      </c>
      <c r="E381" s="68">
        <f>VLOOKUP($A381,[3]FR!$A:$T,20,1)</f>
        <v>5305.2593432656004</v>
      </c>
      <c r="F381" s="68">
        <f>VLOOKUP($A381,[3]FR!$A:$T,19,1)</f>
        <v>1.0760392557146892</v>
      </c>
      <c r="G381" s="68">
        <f t="shared" si="22"/>
        <v>-2.0282500554484557E-4</v>
      </c>
      <c r="H381" s="68">
        <f>VLOOKUP($A381,[5]IT!$A:$R,18,1)</f>
        <v>3624.243401049544</v>
      </c>
      <c r="I381" s="68">
        <f>VLOOKUP($A381,[5]IT!$A:$R,17,1)</f>
        <v>2.5029911300710711E-3</v>
      </c>
      <c r="J381" s="68">
        <f t="shared" si="23"/>
        <v>-6.9062445677523493E-7</v>
      </c>
      <c r="K381" s="68">
        <f>VLOOKUP($A381,[3]IT!$A:$T,20,1)</f>
        <v>3425.0175424912049</v>
      </c>
      <c r="L381" s="68">
        <f>VLOOKUP($A381,[3]IT!$A:$T,19,1)</f>
        <v>0.63381368773657409</v>
      </c>
      <c r="M381" s="68">
        <f t="shared" si="20"/>
        <v>-1.8505414348201157E-4</v>
      </c>
      <c r="N381" s="6">
        <f>VLOOKUP(A381,[4]ES!$A:$P,16,1)</f>
        <v>2421.1671820931319</v>
      </c>
      <c r="O381" s="6"/>
      <c r="P381" s="6"/>
      <c r="Q381" s="6">
        <f>VLOOKUP(A381,[3]ES!$A:$P,16,1)</f>
        <v>2409.6584278893397</v>
      </c>
    </row>
    <row r="382" spans="1:17" x14ac:dyDescent="0.3">
      <c r="A382" s="4">
        <v>53631</v>
      </c>
      <c r="B382" s="68">
        <f>VLOOKUP($A382,[5]FR!$A:$R,18,1)</f>
        <v>5366.9491895887522</v>
      </c>
      <c r="C382" s="68">
        <f>VLOOKUP($A382,[5]FR!$A:$R,17,1)</f>
        <v>5.3296843129525462E-3</v>
      </c>
      <c r="D382" s="68">
        <f t="shared" si="21"/>
        <v>-9.9305659969569005E-7</v>
      </c>
      <c r="E382" s="68">
        <f>VLOOKUP($A382,[3]FR!$A:$T,20,1)</f>
        <v>5319.4071008531346</v>
      </c>
      <c r="F382" s="68">
        <f>VLOOKUP($A382,[3]FR!$A:$T,19,1)</f>
        <v>1.0381099904706541</v>
      </c>
      <c r="G382" s="68">
        <f t="shared" si="22"/>
        <v>-1.9515520635827262E-4</v>
      </c>
      <c r="H382" s="68">
        <f>VLOOKUP($A382,[5]IT!$A:$R,18,1)</f>
        <v>3631.8223765849352</v>
      </c>
      <c r="I382" s="68">
        <f>VLOOKUP($A382,[5]IT!$A:$R,17,1)</f>
        <v>2.1730852096576805E-3</v>
      </c>
      <c r="J382" s="68">
        <f t="shared" si="23"/>
        <v>-5.98345674520864E-7</v>
      </c>
      <c r="K382" s="68">
        <f>VLOOKUP($A382,[3]IT!$A:$T,20,1)</f>
        <v>3432.8280796677495</v>
      </c>
      <c r="L382" s="68">
        <f>VLOOKUP($A382,[3]IT!$A:$T,19,1)</f>
        <v>0.60535227279983705</v>
      </c>
      <c r="M382" s="68">
        <f t="shared" si="20"/>
        <v>-1.763421466939372E-4</v>
      </c>
      <c r="N382" s="6">
        <f>VLOOKUP(A382,[4]ES!$A:$P,16,1)</f>
        <v>2426.1380261896879</v>
      </c>
      <c r="O382" s="6"/>
      <c r="P382" s="6"/>
      <c r="Q382" s="6">
        <f>VLOOKUP(A382,[3]ES!$A:$P,16,1)</f>
        <v>2415.1535024401442</v>
      </c>
    </row>
    <row r="383" spans="1:17" x14ac:dyDescent="0.3">
      <c r="A383" s="4">
        <v>53661</v>
      </c>
      <c r="B383" s="68">
        <f>VLOOKUP($A383,[5]FR!$A:$R,18,1)</f>
        <v>5379.8029083451693</v>
      </c>
      <c r="C383" s="68">
        <f>VLOOKUP($A383,[5]FR!$A:$R,17,1)</f>
        <v>3.4905137031879955E-3</v>
      </c>
      <c r="D383" s="68">
        <f t="shared" si="21"/>
        <v>-6.4881813751457291E-7</v>
      </c>
      <c r="E383" s="68">
        <f>VLOOKUP($A383,[3]FR!$A:$T,20,1)</f>
        <v>5333.5925868591694</v>
      </c>
      <c r="F383" s="68">
        <f>VLOOKUP($A383,[3]FR!$A:$T,19,1)</f>
        <v>1.0002583933978257</v>
      </c>
      <c r="G383" s="68">
        <f t="shared" si="22"/>
        <v>-1.8753933246837195E-4</v>
      </c>
      <c r="H383" s="68">
        <f>VLOOKUP($A383,[5]IT!$A:$R,18,1)</f>
        <v>3639.4172011855817</v>
      </c>
      <c r="I383" s="68">
        <f>VLOOKUP($A383,[5]IT!$A:$R,17,1)</f>
        <v>1.8431792892442899E-3</v>
      </c>
      <c r="J383" s="68">
        <f t="shared" si="23"/>
        <v>-5.0644902393818797E-7</v>
      </c>
      <c r="K383" s="68">
        <f>VLOOKUP($A383,[3]IT!$A:$T,20,1)</f>
        <v>3440.6564282832805</v>
      </c>
      <c r="L383" s="68">
        <f>VLOOKUP($A383,[3]IT!$A:$T,19,1)</f>
        <v>0.5768908578630999</v>
      </c>
      <c r="M383" s="68">
        <f t="shared" si="20"/>
        <v>-1.6766883584215942E-4</v>
      </c>
      <c r="N383" s="6">
        <f>VLOOKUP(A383,[4]ES!$A:$P,16,1)</f>
        <v>2431.1190758148896</v>
      </c>
      <c r="O383" s="6"/>
      <c r="P383" s="6"/>
      <c r="Q383" s="6">
        <f>VLOOKUP(A383,[3]ES!$A:$P,16,1)</f>
        <v>2420.6611081629899</v>
      </c>
    </row>
    <row r="384" spans="1:17" x14ac:dyDescent="0.3">
      <c r="A384" s="4">
        <v>53692</v>
      </c>
      <c r="B384" s="68">
        <f>VLOOKUP($A384,[5]FR!$A:$R,18,1)</f>
        <v>5392.6874114597067</v>
      </c>
      <c r="C384" s="68">
        <f>VLOOKUP($A384,[5]FR!$A:$R,17,1)</f>
        <v>1.6513430934234445E-3</v>
      </c>
      <c r="D384" s="68">
        <f t="shared" si="21"/>
        <v>-3.062189530797326E-7</v>
      </c>
      <c r="E384" s="68">
        <f>VLOOKUP($A384,[3]FR!$A:$T,20,1)</f>
        <v>5347.8159018956603</v>
      </c>
      <c r="F384" s="68">
        <f>VLOOKUP($A384,[3]FR!$A:$T,19,1)</f>
        <v>0.96242996326292696</v>
      </c>
      <c r="G384" s="68">
        <f t="shared" si="22"/>
        <v>-1.7996692124756404E-4</v>
      </c>
      <c r="H384" s="68">
        <f>VLOOKUP($A384,[5]IT!$A:$R,18,1)</f>
        <v>3647.0279079948646</v>
      </c>
      <c r="I384" s="68">
        <f>VLOOKUP($A384,[5]IT!$A:$R,17,1)</f>
        <v>1.5132733688308993E-3</v>
      </c>
      <c r="J384" s="68">
        <f t="shared" si="23"/>
        <v>-4.1493331200278554E-7</v>
      </c>
      <c r="K384" s="68">
        <f>VLOOKUP($A384,[3]IT!$A:$T,20,1)</f>
        <v>3448.5026289556654</v>
      </c>
      <c r="L384" s="68">
        <f>VLOOKUP($A384,[3]IT!$A:$T,19,1)</f>
        <v>0.54842944292636275</v>
      </c>
      <c r="M384" s="68">
        <f t="shared" si="20"/>
        <v>-1.5903407998631787E-4</v>
      </c>
      <c r="N384" s="6">
        <f>VLOOKUP(A384,[4]ES!$A:$P,16,1)</f>
        <v>2436.1103519214794</v>
      </c>
      <c r="O384" s="6"/>
      <c r="P384" s="6"/>
      <c r="Q384" s="6">
        <f>VLOOKUP(A384,[3]ES!$A:$P,16,1)</f>
        <v>2426.1812736344259</v>
      </c>
    </row>
    <row r="385" spans="1:17" x14ac:dyDescent="0.3">
      <c r="A385" s="4">
        <v>53723</v>
      </c>
      <c r="B385" s="68">
        <f>VLOOKUP($A385,[5]FR!$A:$R,18,1)</f>
        <v>5405.6027726601887</v>
      </c>
      <c r="C385" s="68">
        <f>VLOOKUP($A385,[5]FR!$A:$R,17,1)</f>
        <v>0</v>
      </c>
      <c r="D385" s="68">
        <f t="shared" si="21"/>
        <v>0</v>
      </c>
      <c r="E385" s="68">
        <f>VLOOKUP($A385,[3]FR!$A:$T,20,1)</f>
        <v>5362.0771468428693</v>
      </c>
      <c r="F385" s="68">
        <f>VLOOKUP($A385,[3]FR!$A:$T,19,1)</f>
        <v>0.92461404327452024</v>
      </c>
      <c r="G385" s="68">
        <f t="shared" si="22"/>
        <v>-1.7243579641872974E-4</v>
      </c>
      <c r="H385" s="68">
        <f>VLOOKUP($A385,[5]IT!$A:$R,18,1)</f>
        <v>3654.6545302254731</v>
      </c>
      <c r="I385" s="68">
        <f>VLOOKUP($A385,[5]IT!$A:$R,17,1)</f>
        <v>1.396867725118985E-3</v>
      </c>
      <c r="J385" s="68">
        <f t="shared" si="23"/>
        <v>-3.8221607913041391E-7</v>
      </c>
      <c r="K385" s="68">
        <f>VLOOKUP($A385,[3]IT!$A:$T,20,1)</f>
        <v>3456.3667223953967</v>
      </c>
      <c r="L385" s="68">
        <f>VLOOKUP($A385,[3]IT!$A:$T,19,1)</f>
        <v>0.52004669675904247</v>
      </c>
      <c r="M385" s="68">
        <f t="shared" si="20"/>
        <v>-1.5046050912058019E-4</v>
      </c>
      <c r="N385" s="6">
        <f>VLOOKUP(A385,[4]ES!$A:$P,16,1)</f>
        <v>2441.1118755052166</v>
      </c>
      <c r="O385" s="6"/>
      <c r="P385" s="6"/>
      <c r="Q385" s="6">
        <f>VLOOKUP(A385,[3]ES!$A:$P,16,1)</f>
        <v>2431.7140274961694</v>
      </c>
    </row>
    <row r="386" spans="1:17" x14ac:dyDescent="0.3">
      <c r="A386" s="4">
        <v>53751</v>
      </c>
      <c r="B386" s="68">
        <f>VLOOKUP($A386,[5]FR!$A:$R,18,1)</f>
        <v>5418.5490658510143</v>
      </c>
      <c r="C386" s="68">
        <f>VLOOKUP($A386,[5]FR!$A:$R,17,1)</f>
        <v>0</v>
      </c>
      <c r="D386" s="68">
        <f t="shared" si="21"/>
        <v>0</v>
      </c>
      <c r="E386" s="68">
        <f>VLOOKUP($A386,[3]FR!$A:$T,20,1)</f>
        <v>5376.3764228500795</v>
      </c>
      <c r="F386" s="68">
        <f>VLOOKUP($A386,[3]FR!$A:$T,19,1)</f>
        <v>0.88679812328611363</v>
      </c>
      <c r="G386" s="68">
        <f t="shared" si="22"/>
        <v>-1.649434588540234E-4</v>
      </c>
      <c r="H386" s="68">
        <f>VLOOKUP($A386,[5]IT!$A:$R,18,1)</f>
        <v>3662.2971011595505</v>
      </c>
      <c r="I386" s="68">
        <f>VLOOKUP($A386,[5]IT!$A:$R,17,1)</f>
        <v>1.2804620814070708E-3</v>
      </c>
      <c r="J386" s="68">
        <f t="shared" si="23"/>
        <v>-3.4963358953091298E-7</v>
      </c>
      <c r="K386" s="68">
        <f>VLOOKUP($A386,[3]IT!$A:$T,20,1)</f>
        <v>3464.2487494058059</v>
      </c>
      <c r="L386" s="68">
        <f>VLOOKUP($A386,[3]IT!$A:$T,19,1)</f>
        <v>0.49166395059172224</v>
      </c>
      <c r="M386" s="68">
        <f t="shared" si="20"/>
        <v>-1.4192512898389683E-4</v>
      </c>
      <c r="N386" s="6">
        <f>VLOOKUP(A386,[4]ES!$A:$P,16,1)</f>
        <v>2446.1236676049666</v>
      </c>
      <c r="O386" s="6"/>
      <c r="P386" s="6"/>
      <c r="Q386" s="6">
        <f>VLOOKUP(A386,[3]ES!$A:$P,16,1)</f>
        <v>2437.2593984552532</v>
      </c>
    </row>
    <row r="387" spans="1:17" x14ac:dyDescent="0.3">
      <c r="A387" s="4">
        <v>53782</v>
      </c>
      <c r="B387" s="68">
        <f>VLOOKUP($A387,[5]FR!$A:$R,18,1)</f>
        <v>5431.5263651135829</v>
      </c>
      <c r="C387" s="68">
        <f>VLOOKUP($A387,[5]FR!$A:$R,17,1)</f>
        <v>0</v>
      </c>
      <c r="D387" s="68">
        <f t="shared" si="21"/>
        <v>0</v>
      </c>
      <c r="E387" s="68">
        <f>VLOOKUP($A387,[3]FR!$A:$T,20,1)</f>
        <v>5390.7138313363157</v>
      </c>
      <c r="F387" s="68">
        <f>VLOOKUP($A387,[3]FR!$A:$T,19,1)</f>
        <v>0.84900120018681569</v>
      </c>
      <c r="G387" s="68">
        <f t="shared" si="22"/>
        <v>-1.5749327950809715E-4</v>
      </c>
      <c r="H387" s="68">
        <f>VLOOKUP($A387,[5]IT!$A:$R,18,1)</f>
        <v>3669.9556541488405</v>
      </c>
      <c r="I387" s="68">
        <f>VLOOKUP($A387,[5]IT!$A:$R,17,1)</f>
        <v>1.1640564376951565E-3</v>
      </c>
      <c r="J387" s="68">
        <f t="shared" si="23"/>
        <v>-3.1718542331137018E-7</v>
      </c>
      <c r="K387" s="68">
        <f>VLOOKUP($A387,[3]IT!$A:$T,20,1)</f>
        <v>3472.1487508832734</v>
      </c>
      <c r="L387" s="68">
        <f>VLOOKUP($A387,[3]IT!$A:$T,19,1)</f>
        <v>0.46328120442440196</v>
      </c>
      <c r="M387" s="68">
        <f t="shared" ref="M387:M423" si="24">-L387/K387</f>
        <v>-1.3342781017274929E-4</v>
      </c>
      <c r="N387" s="6">
        <f>VLOOKUP(A387,[4]ES!$A:$P,16,1)</f>
        <v>2451.1457493027901</v>
      </c>
      <c r="O387" s="6"/>
      <c r="P387" s="6"/>
      <c r="Q387" s="6">
        <f>VLOOKUP(A387,[3]ES!$A:$P,16,1)</f>
        <v>2442.8174152841748</v>
      </c>
    </row>
    <row r="388" spans="1:17" x14ac:dyDescent="0.3">
      <c r="A388" s="4">
        <v>53812</v>
      </c>
      <c r="B388" s="68">
        <f>VLOOKUP($A388,[5]FR!$A:$R,18,1)</f>
        <v>5444.5347447067161</v>
      </c>
      <c r="C388" s="68">
        <f>VLOOKUP($A388,[5]FR!$A:$R,17,1)</f>
        <v>0</v>
      </c>
      <c r="D388" s="68">
        <f t="shared" ref="D388:D423" si="25">-C388/B388</f>
        <v>0</v>
      </c>
      <c r="E388" s="68">
        <f>VLOOKUP($A388,[3]FR!$A:$T,20,1)</f>
        <v>5405.0894739910573</v>
      </c>
      <c r="F388" s="68">
        <f>VLOOKUP($A388,[3]FR!$A:$T,19,1)</f>
        <v>0.81120427708751774</v>
      </c>
      <c r="G388" s="68">
        <f t="shared" ref="G388:G423" si="26">-F388/E388</f>
        <v>-1.5008156312508434E-4</v>
      </c>
      <c r="H388" s="68">
        <f>VLOOKUP($A388,[5]IT!$A:$R,18,1)</f>
        <v>3677.6302226148296</v>
      </c>
      <c r="I388" s="68">
        <f>VLOOKUP($A388,[5]IT!$A:$R,17,1)</f>
        <v>1.047650793983242E-3</v>
      </c>
      <c r="J388" s="68">
        <f t="shared" ref="J388:J423" si="27">-I388/H388</f>
        <v>-2.8487116174457379E-7</v>
      </c>
      <c r="K388" s="68">
        <f>VLOOKUP($A388,[3]IT!$A:$T,20,1)</f>
        <v>3480.0667678174409</v>
      </c>
      <c r="L388" s="68">
        <f>VLOOKUP($A388,[3]IT!$A:$T,19,1)</f>
        <v>0.44376162515814033</v>
      </c>
      <c r="M388" s="68">
        <f t="shared" si="24"/>
        <v>-1.2751526185126899E-4</v>
      </c>
      <c r="N388" s="6">
        <f>VLOOKUP(A388,[4]ES!$A:$P,16,1)</f>
        <v>2456.1781417240304</v>
      </c>
      <c r="O388" s="6"/>
      <c r="P388" s="6"/>
      <c r="Q388" s="6">
        <f>VLOOKUP(A388,[3]ES!$A:$P,16,1)</f>
        <v>2448.3881068210453</v>
      </c>
    </row>
    <row r="389" spans="1:17" x14ac:dyDescent="0.3">
      <c r="A389" s="4">
        <v>53843</v>
      </c>
      <c r="B389" s="68">
        <f>VLOOKUP($A389,[5]FR!$A:$R,18,1)</f>
        <v>5457.5742790670847</v>
      </c>
      <c r="C389" s="68">
        <f>VLOOKUP($A389,[5]FR!$A:$R,17,1)</f>
        <v>0</v>
      </c>
      <c r="D389" s="68">
        <f t="shared" si="25"/>
        <v>0</v>
      </c>
      <c r="E389" s="68">
        <f>VLOOKUP($A389,[3]FR!$A:$T,20,1)</f>
        <v>5419.503452774964</v>
      </c>
      <c r="F389" s="68">
        <f>VLOOKUP($A389,[3]FR!$A:$T,19,1)</f>
        <v>0.77345021282339987</v>
      </c>
      <c r="G389" s="68">
        <f t="shared" si="26"/>
        <v>-1.427160660682609E-4</v>
      </c>
      <c r="H389" s="68">
        <f>VLOOKUP($A389,[5]IT!$A:$R,18,1)</f>
        <v>3685.3208400488961</v>
      </c>
      <c r="I389" s="68">
        <f>VLOOKUP($A389,[5]IT!$A:$R,17,1)</f>
        <v>9.3124515027132775E-4</v>
      </c>
      <c r="J389" s="68">
        <f t="shared" si="27"/>
        <v>-2.5269038726597607E-7</v>
      </c>
      <c r="K389" s="68">
        <f>VLOOKUP($A389,[3]IT!$A:$T,20,1)</f>
        <v>3488.0028412914253</v>
      </c>
      <c r="L389" s="68">
        <f>VLOOKUP($A389,[3]IT!$A:$T,19,1)</f>
        <v>0.42424204589187864</v>
      </c>
      <c r="M389" s="68">
        <f t="shared" si="24"/>
        <v>-1.2162892784078236E-4</v>
      </c>
      <c r="N389" s="6">
        <f>VLOOKUP(A389,[4]ES!$A:$P,16,1)</f>
        <v>2461.2208660374026</v>
      </c>
      <c r="O389" s="6"/>
      <c r="P389" s="6"/>
      <c r="Q389" s="6">
        <f>VLOOKUP(A389,[3]ES!$A:$P,16,1)</f>
        <v>2453.9715019697387</v>
      </c>
    </row>
    <row r="390" spans="1:17" x14ac:dyDescent="0.3">
      <c r="A390" s="4">
        <v>53873</v>
      </c>
      <c r="B390" s="68">
        <f>VLOOKUP($A390,[5]FR!$A:$R,18,1)</f>
        <v>5470.6450428096341</v>
      </c>
      <c r="C390" s="68">
        <f>VLOOKUP($A390,[5]FR!$A:$R,17,1)</f>
        <v>0</v>
      </c>
      <c r="D390" s="68">
        <f t="shared" si="25"/>
        <v>0</v>
      </c>
      <c r="E390" s="68">
        <f>VLOOKUP($A390,[3]FR!$A:$T,20,1)</f>
        <v>5433.9558699206018</v>
      </c>
      <c r="F390" s="68">
        <f>VLOOKUP($A390,[3]FR!$A:$T,19,1)</f>
        <v>0.73574248243515583</v>
      </c>
      <c r="G390" s="68">
        <f t="shared" si="26"/>
        <v>-1.3539721338331481E-4</v>
      </c>
      <c r="H390" s="68">
        <f>VLOOKUP($A390,[5]IT!$A:$R,18,1)</f>
        <v>3693.0275400124551</v>
      </c>
      <c r="I390" s="68">
        <f>VLOOKUP($A390,[5]IT!$A:$R,17,1)</f>
        <v>8.1483950655941348E-4</v>
      </c>
      <c r="J390" s="68">
        <f t="shared" si="27"/>
        <v>-2.2064268347066411E-7</v>
      </c>
      <c r="K390" s="68">
        <f>VLOOKUP($A390,[3]IT!$A:$T,20,1)</f>
        <v>3495.9570124820302</v>
      </c>
      <c r="L390" s="68">
        <f>VLOOKUP($A390,[3]IT!$A:$T,19,1)</f>
        <v>0.40472246662561701</v>
      </c>
      <c r="M390" s="68">
        <f t="shared" si="24"/>
        <v>-1.1576871946096257E-4</v>
      </c>
      <c r="N390" s="6">
        <f>VLOOKUP(A390,[4]ES!$A:$P,16,1)</f>
        <v>2466.2739434550831</v>
      </c>
      <c r="O390" s="6"/>
      <c r="P390" s="6"/>
      <c r="Q390" s="6">
        <f>VLOOKUP(A390,[3]ES!$A:$P,16,1)</f>
        <v>2459.5676297000437</v>
      </c>
    </row>
    <row r="391" spans="1:17" x14ac:dyDescent="0.3">
      <c r="A391" s="4">
        <v>53904</v>
      </c>
      <c r="B391" s="68">
        <f>VLOOKUP($A391,[5]FR!$A:$R,18,1)</f>
        <v>5483.7471107280098</v>
      </c>
      <c r="C391" s="68">
        <f>VLOOKUP($A391,[5]FR!$A:$R,17,1)</f>
        <v>0</v>
      </c>
      <c r="D391" s="68">
        <f t="shared" si="25"/>
        <v>0</v>
      </c>
      <c r="E391" s="68">
        <f>VLOOKUP($A391,[3]FR!$A:$T,20,1)</f>
        <v>5448.4468279331604</v>
      </c>
      <c r="F391" s="68">
        <f>VLOOKUP($A391,[3]FR!$A:$T,19,1)</f>
        <v>0.6980347520469119</v>
      </c>
      <c r="G391" s="68">
        <f t="shared" si="26"/>
        <v>-1.2811628232622539E-4</v>
      </c>
      <c r="H391" s="68">
        <f>VLOOKUP($A391,[5]IT!$A:$R,18,1)</f>
        <v>3700.7503561371045</v>
      </c>
      <c r="I391" s="68">
        <f>VLOOKUP($A391,[5]IT!$A:$R,17,1)</f>
        <v>6.9843386284749911E-4</v>
      </c>
      <c r="J391" s="68">
        <f t="shared" si="27"/>
        <v>-1.8872763511033861E-7</v>
      </c>
      <c r="K391" s="68">
        <f>VLOOKUP($A391,[3]IT!$A:$T,20,1)</f>
        <v>3503.9293226599607</v>
      </c>
      <c r="L391" s="68">
        <f>VLOOKUP($A391,[3]IT!$A:$T,19,1)</f>
        <v>0.38520288735935537</v>
      </c>
      <c r="M391" s="68">
        <f t="shared" si="24"/>
        <v>-1.0993454829931724E-4</v>
      </c>
      <c r="N391" s="6">
        <f>VLOOKUP(A391,[4]ES!$A:$P,16,1)</f>
        <v>2471.3373952327979</v>
      </c>
      <c r="O391" s="6"/>
      <c r="P391" s="6"/>
      <c r="Q391" s="6">
        <f>VLOOKUP(A391,[3]ES!$A:$P,16,1)</f>
        <v>2465.1765190478118</v>
      </c>
    </row>
    <row r="392" spans="1:17" x14ac:dyDescent="0.3">
      <c r="A392" s="4">
        <v>53935</v>
      </c>
      <c r="B392" s="68">
        <f>VLOOKUP($A392,[5]FR!$A:$R,18,1)</f>
        <v>5496.8805577949843</v>
      </c>
      <c r="C392" s="68">
        <f>VLOOKUP($A392,[5]FR!$A:$R,17,1)</f>
        <v>0</v>
      </c>
      <c r="D392" s="68">
        <f t="shared" si="25"/>
        <v>0</v>
      </c>
      <c r="E392" s="68">
        <f>VLOOKUP($A392,[3]FR!$A:$T,20,1)</f>
        <v>5462.9764295911864</v>
      </c>
      <c r="F392" s="68">
        <f>VLOOKUP($A392,[3]FR!$A:$T,19,1)</f>
        <v>0.66565804683127683</v>
      </c>
      <c r="G392" s="68">
        <f t="shared" si="26"/>
        <v>-1.2184896922227621E-4</v>
      </c>
      <c r="H392" s="68">
        <f>VLOOKUP($A392,[5]IT!$A:$R,18,1)</f>
        <v>3708.4893221247721</v>
      </c>
      <c r="I392" s="68">
        <f>VLOOKUP($A392,[5]IT!$A:$R,17,1)</f>
        <v>5.8202821913558485E-4</v>
      </c>
      <c r="J392" s="68">
        <f t="shared" si="27"/>
        <v>-1.5694482809029982E-7</v>
      </c>
      <c r="K392" s="68">
        <f>VLOOKUP($A392,[3]IT!$A:$T,20,1)</f>
        <v>3511.9198131900366</v>
      </c>
      <c r="L392" s="68">
        <f>VLOOKUP($A392,[3]IT!$A:$T,19,1)</f>
        <v>0.36568330809309374</v>
      </c>
      <c r="M392" s="68">
        <f t="shared" si="24"/>
        <v>-1.0412632621042874E-4</v>
      </c>
      <c r="N392" s="6">
        <f>VLOOKUP(A392,[4]ES!$A:$P,16,1)</f>
        <v>2476.4112426699139</v>
      </c>
      <c r="O392" s="6"/>
      <c r="P392" s="6"/>
      <c r="Q392" s="6">
        <f>VLOOKUP(A392,[3]ES!$A:$P,16,1)</f>
        <v>2470.7981991151091</v>
      </c>
    </row>
    <row r="393" spans="1:17" x14ac:dyDescent="0.3">
      <c r="A393" s="4">
        <v>53965</v>
      </c>
      <c r="B393" s="68">
        <f>VLOOKUP($A393,[5]FR!$A:$R,18,1)</f>
        <v>5510.0454591628932</v>
      </c>
      <c r="C393" s="68">
        <f>VLOOKUP($A393,[5]FR!$A:$R,17,1)</f>
        <v>0</v>
      </c>
      <c r="D393" s="68">
        <f t="shared" si="25"/>
        <v>0</v>
      </c>
      <c r="E393" s="68">
        <f>VLOOKUP($A393,[3]FR!$A:$T,20,1)</f>
        <v>5477.5447779473097</v>
      </c>
      <c r="F393" s="68">
        <f>VLOOKUP($A393,[3]FR!$A:$T,19,1)</f>
        <v>0.63332912342513437</v>
      </c>
      <c r="G393" s="68">
        <f t="shared" si="26"/>
        <v>-1.1562281078466549E-4</v>
      </c>
      <c r="H393" s="68">
        <f>VLOOKUP($A393,[5]IT!$A:$R,18,1)</f>
        <v>3716.2444717478638</v>
      </c>
      <c r="I393" s="68">
        <f>VLOOKUP($A393,[5]IT!$A:$R,17,1)</f>
        <v>4.6562257542367053E-4</v>
      </c>
      <c r="J393" s="68">
        <f t="shared" si="27"/>
        <v>-1.2529384946644102E-7</v>
      </c>
      <c r="K393" s="68">
        <f>VLOOKUP($A393,[3]IT!$A:$T,20,1)</f>
        <v>3519.9285255314085</v>
      </c>
      <c r="L393" s="68">
        <f>VLOOKUP($A393,[3]IT!$A:$T,19,1)</f>
        <v>0.34616372882683211</v>
      </c>
      <c r="M393" s="68">
        <f t="shared" si="24"/>
        <v>-9.834396531519665E-5</v>
      </c>
      <c r="N393" s="6">
        <f>VLOOKUP(A393,[4]ES!$A:$P,16,1)</f>
        <v>2481.495507109526</v>
      </c>
      <c r="O393" s="6"/>
      <c r="P393" s="6"/>
      <c r="Q393" s="6">
        <f>VLOOKUP(A393,[3]ES!$A:$P,16,1)</f>
        <v>2476.432699070368</v>
      </c>
    </row>
    <row r="394" spans="1:17" x14ac:dyDescent="0.3">
      <c r="A394" s="4">
        <v>53996</v>
      </c>
      <c r="B394" s="68">
        <f>VLOOKUP($A394,[5]FR!$A:$R,18,1)</f>
        <v>5523.2418901640549</v>
      </c>
      <c r="C394" s="68">
        <f>VLOOKUP($A394,[5]FR!$A:$R,17,1)</f>
        <v>0</v>
      </c>
      <c r="D394" s="68">
        <f t="shared" si="25"/>
        <v>0</v>
      </c>
      <c r="E394" s="68">
        <f>VLOOKUP($A394,[3]FR!$A:$T,20,1)</f>
        <v>5492.1519763289743</v>
      </c>
      <c r="F394" s="68">
        <f>VLOOKUP($A394,[3]FR!$A:$T,19,1)</f>
        <v>0.6010002000189919</v>
      </c>
      <c r="G394" s="68">
        <f t="shared" si="26"/>
        <v>-1.0942890921614814E-4</v>
      </c>
      <c r="H394" s="68">
        <f>VLOOKUP($A394,[5]IT!$A:$R,18,1)</f>
        <v>3724.0158388494096</v>
      </c>
      <c r="I394" s="68">
        <f>VLOOKUP($A394,[5]IT!$A:$R,17,1)</f>
        <v>3.4921693171175626E-4</v>
      </c>
      <c r="J394" s="68">
        <f t="shared" si="27"/>
        <v>-9.3774287442249996E-8</v>
      </c>
      <c r="K394" s="68">
        <f>VLOOKUP($A394,[3]IT!$A:$T,20,1)</f>
        <v>3527.9555012377709</v>
      </c>
      <c r="L394" s="68">
        <f>VLOOKUP($A394,[3]IT!$A:$T,19,1)</f>
        <v>0.32664414956057042</v>
      </c>
      <c r="M394" s="68">
        <f t="shared" si="24"/>
        <v>-9.2587378000082041E-5</v>
      </c>
      <c r="N394" s="6">
        <f>VLOOKUP(A394,[4]ES!$A:$P,16,1)</f>
        <v>2486.5902099385485</v>
      </c>
      <c r="O394" s="6"/>
      <c r="P394" s="6"/>
      <c r="Q394" s="6">
        <f>VLOOKUP(A394,[3]ES!$A:$P,16,1)</f>
        <v>2482.0800481485367</v>
      </c>
    </row>
    <row r="395" spans="1:17" x14ac:dyDescent="0.3">
      <c r="A395" s="4">
        <v>54026</v>
      </c>
      <c r="B395" s="68">
        <f>VLOOKUP($A395,[5]FR!$A:$R,18,1)</f>
        <v>5536.4699263112107</v>
      </c>
      <c r="C395" s="68">
        <f>VLOOKUP($A395,[5]FR!$A:$R,17,1)</f>
        <v>0</v>
      </c>
      <c r="D395" s="68">
        <f t="shared" si="25"/>
        <v>0</v>
      </c>
      <c r="E395" s="68">
        <f>VLOOKUP($A395,[3]FR!$A:$T,20,1)</f>
        <v>5506.7981283391746</v>
      </c>
      <c r="F395" s="68">
        <f>VLOOKUP($A395,[3]FR!$A:$T,19,1)</f>
        <v>0.56867127661284944</v>
      </c>
      <c r="G395" s="68">
        <f t="shared" si="26"/>
        <v>-1.0326713697499532E-4</v>
      </c>
      <c r="H395" s="68">
        <f>VLOOKUP($A395,[5]IT!$A:$R,18,1)</f>
        <v>3731.8034573432101</v>
      </c>
      <c r="I395" s="68">
        <f>VLOOKUP($A395,[5]IT!$A:$R,17,1)</f>
        <v>2.3281128799984192E-4</v>
      </c>
      <c r="J395" s="68">
        <f t="shared" si="27"/>
        <v>-6.2385731365817347E-8</v>
      </c>
      <c r="K395" s="68">
        <f>VLOOKUP($A395,[3]IT!$A:$T,20,1)</f>
        <v>3536.0007819575803</v>
      </c>
      <c r="L395" s="68">
        <f>VLOOKUP($A395,[3]IT!$A:$T,19,1)</f>
        <v>0.30712457029430879</v>
      </c>
      <c r="M395" s="68">
        <f t="shared" si="24"/>
        <v>-8.6856476916354143E-5</v>
      </c>
      <c r="N395" s="6">
        <f>VLOOKUP(A395,[4]ES!$A:$P,16,1)</f>
        <v>2491.6953725878052</v>
      </c>
      <c r="O395" s="6"/>
      <c r="P395" s="6"/>
      <c r="Q395" s="6">
        <f>VLOOKUP(A395,[3]ES!$A:$P,16,1)</f>
        <v>2487.7402756512324</v>
      </c>
    </row>
    <row r="396" spans="1:17" x14ac:dyDescent="0.3">
      <c r="A396" s="4">
        <v>54057</v>
      </c>
      <c r="B396" s="68">
        <f>VLOOKUP($A396,[5]FR!$A:$R,18,1)</f>
        <v>5549.729643297951</v>
      </c>
      <c r="C396" s="68">
        <f>VLOOKUP($A396,[5]FR!$A:$R,17,1)</f>
        <v>0</v>
      </c>
      <c r="D396" s="68">
        <f t="shared" si="25"/>
        <v>0</v>
      </c>
      <c r="E396" s="68">
        <f>VLOOKUP($A396,[3]FR!$A:$T,20,1)</f>
        <v>5521.483337857183</v>
      </c>
      <c r="F396" s="68">
        <f>VLOOKUP($A396,[3]FR!$A:$T,19,1)</f>
        <v>0.53634235320670698</v>
      </c>
      <c r="G396" s="68">
        <f t="shared" si="26"/>
        <v>-9.713736696973436E-5</v>
      </c>
      <c r="H396" s="68">
        <f>VLOOKUP($A396,[5]IT!$A:$R,18,1)</f>
        <v>3739.6073612139876</v>
      </c>
      <c r="I396" s="68">
        <f>VLOOKUP($A396,[5]IT!$A:$R,17,1)</f>
        <v>1.1640564428792762E-4</v>
      </c>
      <c r="J396" s="68">
        <f t="shared" si="27"/>
        <v>-3.1127771726852871E-8</v>
      </c>
      <c r="K396" s="68">
        <f>VLOOKUP($A396,[3]IT!$A:$T,20,1)</f>
        <v>3544.0644094342683</v>
      </c>
      <c r="L396" s="68">
        <f>VLOOKUP($A396,[3]IT!$A:$T,19,1)</f>
        <v>0.28760499102804715</v>
      </c>
      <c r="M396" s="68">
        <f t="shared" si="24"/>
        <v>-8.1151174979338754E-5</v>
      </c>
      <c r="N396" s="6">
        <f>VLOOKUP(A396,[4]ES!$A:$P,16,1)</f>
        <v>2496.8110165321186</v>
      </c>
      <c r="O396" s="6"/>
      <c r="P396" s="6"/>
      <c r="Q396" s="6">
        <f>VLOOKUP(A396,[3]ES!$A:$P,16,1)</f>
        <v>2493.4134109468923</v>
      </c>
    </row>
    <row r="397" spans="1:17" x14ac:dyDescent="0.3">
      <c r="A397" s="4">
        <v>54088</v>
      </c>
      <c r="B397" s="68">
        <f>VLOOKUP($A397,[5]FR!$A:$R,18,1)</f>
        <v>5563.0211169991508</v>
      </c>
      <c r="C397" s="68">
        <f>VLOOKUP($A397,[5]FR!$A:$R,17,1)</f>
        <v>0</v>
      </c>
      <c r="D397" s="68">
        <f t="shared" si="25"/>
        <v>0</v>
      </c>
      <c r="E397" s="68">
        <f>VLOOKUP($A397,[3]FR!$A:$T,20,1)</f>
        <v>5536.2077090392959</v>
      </c>
      <c r="F397" s="68">
        <f>VLOOKUP($A397,[3]FR!$A:$T,19,1)</f>
        <v>0.50463893712482488</v>
      </c>
      <c r="G397" s="68">
        <f t="shared" si="26"/>
        <v>-9.1152457358287131E-5</v>
      </c>
      <c r="H397" s="68">
        <f>VLOOKUP($A397,[5]IT!$A:$R,18,1)</f>
        <v>3747.4275845175334</v>
      </c>
      <c r="I397" s="68">
        <f>VLOOKUP($A397,[5]IT!$A:$R,17,1)</f>
        <v>0</v>
      </c>
      <c r="J397" s="68">
        <f t="shared" si="27"/>
        <v>0</v>
      </c>
      <c r="K397" s="68">
        <f>VLOOKUP($A397,[3]IT!$A:$T,20,1)</f>
        <v>3552.1464255064607</v>
      </c>
      <c r="L397" s="68">
        <f>VLOOKUP($A397,[3]IT!$A:$T,19,1)</f>
        <v>0.26808541176178552</v>
      </c>
      <c r="M397" s="68">
        <f t="shared" si="24"/>
        <v>-7.5471385367668857E-5</v>
      </c>
      <c r="N397" s="6">
        <f>VLOOKUP(A397,[4]ES!$A:$P,16,1)</f>
        <v>2501.9371632904003</v>
      </c>
      <c r="O397" s="6"/>
      <c r="P397" s="6"/>
      <c r="Q397" s="6">
        <f>VLOOKUP(A397,[3]ES!$A:$P,16,1)</f>
        <v>2499.0994834709263</v>
      </c>
    </row>
    <row r="398" spans="1:17" x14ac:dyDescent="0.3">
      <c r="A398" s="4">
        <v>54117</v>
      </c>
      <c r="B398" s="68">
        <f>VLOOKUP($A398,[5]FR!$A:$R,18,1)</f>
        <v>5576.3444234714061</v>
      </c>
      <c r="C398" s="68">
        <f>VLOOKUP($A398,[5]FR!$A:$R,17,1)</f>
        <v>0</v>
      </c>
      <c r="D398" s="68">
        <f t="shared" si="25"/>
        <v>0</v>
      </c>
      <c r="E398" s="68">
        <f>VLOOKUP($A398,[3]FR!$A:$T,20,1)</f>
        <v>5550.971346319564</v>
      </c>
      <c r="F398" s="68">
        <f>VLOOKUP($A398,[3]FR!$A:$T,19,1)</f>
        <v>0.47300733855054206</v>
      </c>
      <c r="G398" s="68">
        <f t="shared" si="26"/>
        <v>-8.5211633971801713E-5</v>
      </c>
      <c r="H398" s="68">
        <f>VLOOKUP($A398,[5]IT!$A:$R,18,1)</f>
        <v>3755.2641613808541</v>
      </c>
      <c r="I398" s="68">
        <f>VLOOKUP($A398,[5]IT!$A:$R,17,1)</f>
        <v>0</v>
      </c>
      <c r="J398" s="68">
        <f t="shared" si="27"/>
        <v>0</v>
      </c>
      <c r="K398" s="68">
        <f>VLOOKUP($A398,[3]IT!$A:$T,20,1)</f>
        <v>3560.2468721081932</v>
      </c>
      <c r="L398" s="68">
        <f>VLOOKUP($A398,[3]IT!$A:$T,19,1)</f>
        <v>0.24928262851437163</v>
      </c>
      <c r="M398" s="68">
        <f t="shared" si="24"/>
        <v>-7.0018354757168689E-5</v>
      </c>
      <c r="N398" s="6">
        <f>VLOOKUP(A398,[4]ES!$A:$P,16,1)</f>
        <v>2507.0738344257434</v>
      </c>
      <c r="O398" s="6"/>
      <c r="P398" s="6"/>
      <c r="Q398" s="6">
        <f>VLOOKUP(A398,[3]ES!$A:$P,16,1)</f>
        <v>2504.7985227258719</v>
      </c>
    </row>
    <row r="399" spans="1:17" x14ac:dyDescent="0.3">
      <c r="A399" s="4">
        <v>54148</v>
      </c>
      <c r="B399" s="68">
        <f>VLOOKUP($A399,[5]FR!$A:$R,18,1)</f>
        <v>5589.6996389534643</v>
      </c>
      <c r="C399" s="68">
        <f>VLOOKUP($A399,[5]FR!$A:$R,17,1)</f>
        <v>0</v>
      </c>
      <c r="D399" s="68">
        <f t="shared" si="25"/>
        <v>0</v>
      </c>
      <c r="E399" s="68">
        <f>VLOOKUP($A399,[3]FR!$A:$T,20,1)</f>
        <v>5565.7743544105388</v>
      </c>
      <c r="F399" s="68">
        <f>VLOOKUP($A399,[3]FR!$A:$T,19,1)</f>
        <v>0.44191321293636371</v>
      </c>
      <c r="G399" s="68">
        <f t="shared" si="26"/>
        <v>-7.9398334319136436E-5</v>
      </c>
      <c r="H399" s="68">
        <f>VLOOKUP($A399,[5]IT!$A:$R,18,1)</f>
        <v>3763.1171260023234</v>
      </c>
      <c r="I399" s="68">
        <f>VLOOKUP($A399,[5]IT!$A:$R,17,1)</f>
        <v>0</v>
      </c>
      <c r="J399" s="68">
        <f t="shared" si="27"/>
        <v>0</v>
      </c>
      <c r="K399" s="68">
        <f>VLOOKUP($A399,[3]IT!$A:$T,20,1)</f>
        <v>3568.3657912691301</v>
      </c>
      <c r="L399" s="68">
        <f>VLOOKUP($A399,[3]IT!$A:$T,19,1)</f>
        <v>0.23047984526695775</v>
      </c>
      <c r="M399" s="68">
        <f t="shared" si="24"/>
        <v>-6.4589747449906183E-5</v>
      </c>
      <c r="N399" s="6">
        <f>VLOOKUP(A399,[4]ES!$A:$P,16,1)</f>
        <v>2512.2210515455095</v>
      </c>
      <c r="O399" s="6"/>
      <c r="P399" s="6"/>
      <c r="Q399" s="6">
        <f>VLOOKUP(A399,[3]ES!$A:$P,16,1)</f>
        <v>2510.5105582815422</v>
      </c>
    </row>
    <row r="400" spans="1:17" x14ac:dyDescent="0.3">
      <c r="A400" s="4">
        <v>54178</v>
      </c>
      <c r="B400" s="68">
        <f>VLOOKUP($A400,[5]FR!$A:$R,18,1)</f>
        <v>5603.0868398666626</v>
      </c>
      <c r="C400" s="68">
        <f>VLOOKUP($A400,[5]FR!$A:$R,17,1)</f>
        <v>0</v>
      </c>
      <c r="D400" s="68">
        <f t="shared" si="25"/>
        <v>0</v>
      </c>
      <c r="E400" s="68">
        <f>VLOOKUP($A400,[3]FR!$A:$T,20,1)</f>
        <v>5580.6168383040113</v>
      </c>
      <c r="F400" s="68">
        <f>VLOOKUP($A400,[3]FR!$A:$T,19,1)</f>
        <v>0.41102295637601854</v>
      </c>
      <c r="G400" s="68">
        <f t="shared" si="26"/>
        <v>-7.3651886213519605E-5</v>
      </c>
      <c r="H400" s="68">
        <f>VLOOKUP($A400,[5]IT!$A:$R,18,1)</f>
        <v>3770.9865126518298</v>
      </c>
      <c r="I400" s="68">
        <f>VLOOKUP($A400,[5]IT!$A:$R,17,1)</f>
        <v>0</v>
      </c>
      <c r="J400" s="68">
        <f t="shared" si="27"/>
        <v>0</v>
      </c>
      <c r="K400" s="68">
        <f>VLOOKUP($A400,[3]IT!$A:$T,20,1)</f>
        <v>3576.5032251147813</v>
      </c>
      <c r="L400" s="68">
        <f>VLOOKUP($A400,[3]IT!$A:$T,19,1)</f>
        <v>0.22006472948157049</v>
      </c>
      <c r="M400" s="68">
        <f t="shared" si="24"/>
        <v>-6.1530695103597432E-5</v>
      </c>
      <c r="N400" s="6">
        <f>VLOOKUP(A400,[4]ES!$A:$P,16,1)</f>
        <v>2517.3788363014237</v>
      </c>
      <c r="O400" s="6"/>
      <c r="P400" s="6"/>
      <c r="Q400" s="6">
        <f>VLOOKUP(A400,[3]ES!$A:$P,16,1)</f>
        <v>2516.2356197751842</v>
      </c>
    </row>
    <row r="401" spans="1:17" x14ac:dyDescent="0.3">
      <c r="A401" s="4">
        <v>54209</v>
      </c>
      <c r="B401" s="68">
        <f>VLOOKUP($A401,[5]FR!$A:$R,18,1)</f>
        <v>5616.5061028153659</v>
      </c>
      <c r="C401" s="68">
        <f>VLOOKUP($A401,[5]FR!$A:$R,17,1)</f>
        <v>0</v>
      </c>
      <c r="D401" s="68">
        <f t="shared" si="25"/>
        <v>0</v>
      </c>
      <c r="E401" s="68">
        <f>VLOOKUP($A401,[3]FR!$A:$T,20,1)</f>
        <v>5595.4989032717604</v>
      </c>
      <c r="F401" s="68">
        <f>VLOOKUP($A401,[3]FR!$A:$T,19,1)</f>
        <v>0.38016976691637866</v>
      </c>
      <c r="G401" s="68">
        <f t="shared" si="26"/>
        <v>-6.794206798862716E-5</v>
      </c>
      <c r="H401" s="68">
        <f>VLOOKUP($A401,[5]IT!$A:$R,18,1)</f>
        <v>3778.8723556709274</v>
      </c>
      <c r="I401" s="68">
        <f>VLOOKUP($A401,[5]IT!$A:$R,17,1)</f>
        <v>0</v>
      </c>
      <c r="J401" s="68">
        <f t="shared" si="27"/>
        <v>0</v>
      </c>
      <c r="K401" s="68">
        <f>VLOOKUP($A401,[3]IT!$A:$T,20,1)</f>
        <v>3584.6592158667213</v>
      </c>
      <c r="L401" s="68">
        <f>VLOOKUP($A401,[3]IT!$A:$T,19,1)</f>
        <v>0.20964961369618323</v>
      </c>
      <c r="M401" s="68">
        <f t="shared" si="24"/>
        <v>-5.8485228600870736E-5</v>
      </c>
      <c r="N401" s="6">
        <f>VLOOKUP(A401,[4]ES!$A:$P,16,1)</f>
        <v>2522.5472103896627</v>
      </c>
      <c r="O401" s="6"/>
      <c r="P401" s="6"/>
      <c r="Q401" s="6">
        <f>VLOOKUP(A401,[3]ES!$A:$P,16,1)</f>
        <v>2521.973736911631</v>
      </c>
    </row>
    <row r="402" spans="1:17" x14ac:dyDescent="0.3">
      <c r="A402" s="4">
        <v>54239</v>
      </c>
      <c r="B402" s="68">
        <f>VLOOKUP($A402,[5]FR!$A:$R,18,1)</f>
        <v>5629.9575045874071</v>
      </c>
      <c r="C402" s="68">
        <f>VLOOKUP($A402,[5]FR!$A:$R,17,1)</f>
        <v>0</v>
      </c>
      <c r="D402" s="68">
        <f t="shared" si="25"/>
        <v>0</v>
      </c>
      <c r="E402" s="68">
        <f>VLOOKUP($A402,[3]FR!$A:$T,20,1)</f>
        <v>5610.4206548662969</v>
      </c>
      <c r="F402" s="68">
        <f>VLOOKUP($A402,[3]FR!$A:$T,19,1)</f>
        <v>0.36382168978073726</v>
      </c>
      <c r="G402" s="68">
        <f t="shared" si="26"/>
        <v>-6.4847488657587577E-5</v>
      </c>
      <c r="H402" s="68">
        <f>VLOOKUP($A402,[5]IT!$A:$R,18,1)</f>
        <v>3786.7746894729844</v>
      </c>
      <c r="I402" s="68">
        <f>VLOOKUP($A402,[5]IT!$A:$R,17,1)</f>
        <v>0</v>
      </c>
      <c r="J402" s="68">
        <f t="shared" si="27"/>
        <v>0</v>
      </c>
      <c r="K402" s="68">
        <f>VLOOKUP($A402,[3]IT!$A:$T,20,1)</f>
        <v>3592.833805842808</v>
      </c>
      <c r="L402" s="68">
        <f>VLOOKUP($A402,[3]IT!$A:$T,19,1)</f>
        <v>0.19923449791079595</v>
      </c>
      <c r="M402" s="68">
        <f t="shared" si="24"/>
        <v>-5.5453301955351496E-5</v>
      </c>
      <c r="N402" s="6">
        <f>VLOOKUP(A402,[4]ES!$A:$P,16,1)</f>
        <v>2527.7261955509475</v>
      </c>
      <c r="O402" s="6"/>
      <c r="P402" s="6"/>
      <c r="Q402" s="6">
        <f>VLOOKUP(A402,[3]ES!$A:$P,16,1)</f>
        <v>2527.724939463455</v>
      </c>
    </row>
    <row r="403" spans="1:17" x14ac:dyDescent="0.3">
      <c r="A403" s="4">
        <v>54270</v>
      </c>
      <c r="B403" s="68">
        <f>VLOOKUP($A403,[5]FR!$A:$R,18,1)</f>
        <v>5643.4411221545206</v>
      </c>
      <c r="C403" s="68">
        <f>VLOOKUP($A403,[5]FR!$A:$R,17,1)</f>
        <v>0</v>
      </c>
      <c r="D403" s="68">
        <f t="shared" si="25"/>
        <v>0</v>
      </c>
      <c r="E403" s="68">
        <f>VLOOKUP($A403,[3]FR!$A:$T,20,1)</f>
        <v>5625.3821989216121</v>
      </c>
      <c r="F403" s="68">
        <f>VLOOKUP($A403,[3]FR!$A:$T,19,1)</f>
        <v>0.34748751280785656</v>
      </c>
      <c r="G403" s="68">
        <f t="shared" si="26"/>
        <v>-6.1771360686296126E-5</v>
      </c>
      <c r="H403" s="68">
        <f>VLOOKUP($A403,[5]IT!$A:$R,18,1)</f>
        <v>3794.6935485433337</v>
      </c>
      <c r="I403" s="68">
        <f>VLOOKUP($A403,[5]IT!$A:$R,17,1)</f>
        <v>0</v>
      </c>
      <c r="J403" s="68">
        <f t="shared" si="27"/>
        <v>0</v>
      </c>
      <c r="K403" s="68">
        <f>VLOOKUP($A403,[3]IT!$A:$T,20,1)</f>
        <v>3601.0270374574029</v>
      </c>
      <c r="L403" s="68">
        <f>VLOOKUP($A403,[3]IT!$A:$T,19,1)</f>
        <v>0.18881938212540869</v>
      </c>
      <c r="M403" s="68">
        <f t="shared" si="24"/>
        <v>-5.2434869319595401E-5</v>
      </c>
      <c r="N403" s="6">
        <f>VLOOKUP(A403,[4]ES!$A:$P,16,1)</f>
        <v>2532.9158135706343</v>
      </c>
      <c r="O403" s="6"/>
      <c r="P403" s="6"/>
      <c r="Q403" s="6">
        <f>VLOOKUP(A403,[3]ES!$A:$P,16,1)</f>
        <v>2533.4892572711237</v>
      </c>
    </row>
    <row r="404" spans="1:17" x14ac:dyDescent="0.3">
      <c r="A404" s="4">
        <v>54301</v>
      </c>
      <c r="B404" s="68">
        <f>VLOOKUP($A404,[5]FR!$A:$R,18,1)</f>
        <v>5656.957032672788</v>
      </c>
      <c r="C404" s="68">
        <f>VLOOKUP($A404,[5]FR!$A:$R,17,1)</f>
        <v>0</v>
      </c>
      <c r="D404" s="68">
        <f t="shared" si="25"/>
        <v>0</v>
      </c>
      <c r="E404" s="68">
        <f>VLOOKUP($A404,[3]FR!$A:$T,20,1)</f>
        <v>5640.3836415539317</v>
      </c>
      <c r="F404" s="68">
        <f>VLOOKUP($A404,[3]FR!$A:$T,19,1)</f>
        <v>0.3311533358349758</v>
      </c>
      <c r="G404" s="68">
        <f t="shared" si="26"/>
        <v>-5.8711136844539654E-5</v>
      </c>
      <c r="H404" s="68">
        <f>VLOOKUP($A404,[5]IT!$A:$R,18,1)</f>
        <v>3802.6289674394229</v>
      </c>
      <c r="I404" s="68">
        <f>VLOOKUP($A404,[5]IT!$A:$R,17,1)</f>
        <v>0</v>
      </c>
      <c r="J404" s="68">
        <f t="shared" si="27"/>
        <v>0</v>
      </c>
      <c r="K404" s="68">
        <f>VLOOKUP($A404,[3]IT!$A:$T,20,1)</f>
        <v>3609.2389532215907</v>
      </c>
      <c r="L404" s="68">
        <f>VLOOKUP($A404,[3]IT!$A:$T,19,1)</f>
        <v>0.17840426634002143</v>
      </c>
      <c r="M404" s="68">
        <f t="shared" si="24"/>
        <v>-4.9429884984694235E-5</v>
      </c>
      <c r="N404" s="6">
        <f>VLOOKUP(A404,[4]ES!$A:$P,16,1)</f>
        <v>2538.116086278807</v>
      </c>
      <c r="O404" s="6"/>
      <c r="P404" s="6"/>
      <c r="Q404" s="6">
        <f>VLOOKUP(A404,[3]ES!$A:$P,16,1)</f>
        <v>2539.2667202431526</v>
      </c>
    </row>
    <row r="405" spans="1:17" x14ac:dyDescent="0.3">
      <c r="A405" s="4">
        <v>54331</v>
      </c>
      <c r="B405" s="68">
        <f>VLOOKUP($A405,[5]FR!$A:$R,18,1)</f>
        <v>5670.5053134830778</v>
      </c>
      <c r="C405" s="68">
        <f>VLOOKUP($A405,[5]FR!$A:$R,17,1)</f>
        <v>0</v>
      </c>
      <c r="D405" s="68">
        <f t="shared" si="25"/>
        <v>0</v>
      </c>
      <c r="E405" s="68">
        <f>VLOOKUP($A405,[3]FR!$A:$T,20,1)</f>
        <v>5655.4250891624624</v>
      </c>
      <c r="F405" s="68">
        <f>VLOOKUP($A405,[3]FR!$A:$T,19,1)</f>
        <v>0.31488865967591362</v>
      </c>
      <c r="G405" s="68">
        <f t="shared" si="26"/>
        <v>-5.5679043522181444E-5</v>
      </c>
      <c r="H405" s="68">
        <f>VLOOKUP($A405,[5]IT!$A:$R,18,1)</f>
        <v>3810.5809807909673</v>
      </c>
      <c r="I405" s="68">
        <f>VLOOKUP($A405,[5]IT!$A:$R,17,1)</f>
        <v>0</v>
      </c>
      <c r="J405" s="68">
        <f t="shared" si="27"/>
        <v>0</v>
      </c>
      <c r="K405" s="68">
        <f>VLOOKUP($A405,[3]IT!$A:$T,20,1)</f>
        <v>3617.4695957433996</v>
      </c>
      <c r="L405" s="68">
        <f>VLOOKUP($A405,[3]IT!$A:$T,19,1)</f>
        <v>0.16798915055463415</v>
      </c>
      <c r="M405" s="68">
        <f t="shared" si="24"/>
        <v>-4.6438303379882846E-5</v>
      </c>
      <c r="N405" s="6">
        <f>VLOOKUP(A405,[4]ES!$A:$P,16,1)</f>
        <v>2543.3270355503669</v>
      </c>
      <c r="O405" s="6"/>
      <c r="P405" s="6"/>
      <c r="Q405" s="6">
        <f>VLOOKUP(A405,[3]ES!$A:$P,16,1)</f>
        <v>2545.0573583562632</v>
      </c>
    </row>
    <row r="406" spans="1:17" x14ac:dyDescent="0.3">
      <c r="A406" s="4">
        <v>54362</v>
      </c>
      <c r="B406" s="68">
        <f>VLOOKUP($A406,[5]FR!$A:$R,18,1)</f>
        <v>5684.0860421114894</v>
      </c>
      <c r="C406" s="68">
        <f>VLOOKUP($A406,[5]FR!$A:$R,17,1)</f>
        <v>0</v>
      </c>
      <c r="D406" s="68">
        <f t="shared" si="25"/>
        <v>0</v>
      </c>
      <c r="E406" s="68">
        <f>VLOOKUP($A406,[3]FR!$A:$T,20,1)</f>
        <v>5670.5066484301524</v>
      </c>
      <c r="F406" s="68">
        <f>VLOOKUP($A406,[3]FR!$A:$T,19,1)</f>
        <v>0.29869348433065473</v>
      </c>
      <c r="G406" s="68">
        <f t="shared" si="26"/>
        <v>-5.2674920046755671E-5</v>
      </c>
      <c r="H406" s="68">
        <f>VLOOKUP($A406,[5]IT!$A:$R,18,1)</f>
        <v>3818.5496233000977</v>
      </c>
      <c r="I406" s="68">
        <f>VLOOKUP($A406,[5]IT!$A:$R,17,1)</f>
        <v>0</v>
      </c>
      <c r="J406" s="68">
        <f t="shared" si="27"/>
        <v>0</v>
      </c>
      <c r="K406" s="68">
        <f>VLOOKUP($A406,[3]IT!$A:$T,20,1)</f>
        <v>3625.7190077280234</v>
      </c>
      <c r="L406" s="68">
        <f>VLOOKUP($A406,[3]IT!$A:$T,19,1)</f>
        <v>0.15757403476924689</v>
      </c>
      <c r="M406" s="68">
        <f t="shared" si="24"/>
        <v>-4.3460079072147173E-5</v>
      </c>
      <c r="N406" s="6">
        <f>VLOOKUP(A406,[4]ES!$A:$P,16,1)</f>
        <v>2548.5486833051282</v>
      </c>
      <c r="O406" s="6"/>
      <c r="P406" s="6"/>
      <c r="Q406" s="6">
        <f>VLOOKUP(A406,[3]ES!$A:$P,16,1)</f>
        <v>2550.8612016555358</v>
      </c>
    </row>
    <row r="407" spans="1:17" x14ac:dyDescent="0.3">
      <c r="A407" s="4">
        <v>54392</v>
      </c>
      <c r="B407" s="68">
        <f>VLOOKUP($A407,[5]FR!$A:$R,18,1)</f>
        <v>5697.6992962697923</v>
      </c>
      <c r="C407" s="68">
        <f>VLOOKUP($A407,[5]FR!$A:$R,17,1)</f>
        <v>0</v>
      </c>
      <c r="D407" s="68">
        <f t="shared" si="25"/>
        <v>0</v>
      </c>
      <c r="E407" s="68">
        <f>VLOOKUP($A407,[3]FR!$A:$T,20,1)</f>
        <v>5685.628426324447</v>
      </c>
      <c r="F407" s="68">
        <f>VLOOKUP($A407,[3]FR!$A:$T,19,1)</f>
        <v>0.28250757576056457</v>
      </c>
      <c r="G407" s="68">
        <f t="shared" si="26"/>
        <v>-4.9688012402033714E-5</v>
      </c>
      <c r="H407" s="68">
        <f>VLOOKUP($A407,[5]IT!$A:$R,18,1)</f>
        <v>3826.534929741516</v>
      </c>
      <c r="I407" s="68">
        <f>VLOOKUP($A407,[5]IT!$A:$R,17,1)</f>
        <v>0</v>
      </c>
      <c r="J407" s="68">
        <f t="shared" si="27"/>
        <v>0</v>
      </c>
      <c r="K407" s="68">
        <f>VLOOKUP($A407,[3]IT!$A:$T,20,1)</f>
        <v>3633.9872319780416</v>
      </c>
      <c r="L407" s="68">
        <f>VLOOKUP($A407,[3]IT!$A:$T,19,1)</f>
        <v>0.14715891898385963</v>
      </c>
      <c r="M407" s="68">
        <f t="shared" si="24"/>
        <v>-4.0495166765833271E-5</v>
      </c>
      <c r="N407" s="6">
        <f>VLOOKUP(A407,[4]ES!$A:$P,16,1)</f>
        <v>2553.7810515079059</v>
      </c>
      <c r="O407" s="6"/>
      <c r="P407" s="6"/>
      <c r="Q407" s="6">
        <f>VLOOKUP(A407,[3]ES!$A:$P,16,1)</f>
        <v>2556.6782802545686</v>
      </c>
    </row>
    <row r="408" spans="1:17" x14ac:dyDescent="0.3">
      <c r="A408" s="4">
        <v>54423</v>
      </c>
      <c r="B408" s="68">
        <f>VLOOKUP($A408,[5]FR!$A:$R,18,1)</f>
        <v>5711.3451538558766</v>
      </c>
      <c r="C408" s="68">
        <f>VLOOKUP($A408,[5]FR!$A:$R,17,1)</f>
        <v>0</v>
      </c>
      <c r="D408" s="68">
        <f t="shared" si="25"/>
        <v>0</v>
      </c>
      <c r="E408" s="68">
        <f>VLOOKUP($A408,[3]FR!$A:$T,20,1)</f>
        <v>5700.7905300980428</v>
      </c>
      <c r="F408" s="68">
        <f>VLOOKUP($A408,[3]FR!$A:$T,19,1)</f>
        <v>0.26636568437255242</v>
      </c>
      <c r="G408" s="68">
        <f t="shared" si="26"/>
        <v>-4.672434164459143E-5</v>
      </c>
      <c r="H408" s="68">
        <f>VLOOKUP($A408,[5]IT!$A:$R,18,1)</f>
        <v>3834.5369349626421</v>
      </c>
      <c r="I408" s="68">
        <f>VLOOKUP($A408,[5]IT!$A:$R,17,1)</f>
        <v>0</v>
      </c>
      <c r="J408" s="68">
        <f t="shared" si="27"/>
        <v>0</v>
      </c>
      <c r="K408" s="68">
        <f>VLOOKUP($A408,[3]IT!$A:$T,20,1)</f>
        <v>3642.2743113936426</v>
      </c>
      <c r="L408" s="68">
        <f>VLOOKUP($A408,[3]IT!$A:$T,19,1)</f>
        <v>0.13674380319847235</v>
      </c>
      <c r="M408" s="68">
        <f t="shared" si="24"/>
        <v>-3.7543521302257461E-5</v>
      </c>
      <c r="N408" s="6">
        <f>VLOOKUP(A408,[4]ES!$A:$P,16,1)</f>
        <v>2559.0241621686127</v>
      </c>
      <c r="O408" s="6"/>
      <c r="P408" s="6"/>
      <c r="Q408" s="6">
        <f>VLOOKUP(A408,[3]ES!$A:$P,16,1)</f>
        <v>2562.5086243356291</v>
      </c>
    </row>
    <row r="409" spans="1:17" x14ac:dyDescent="0.3">
      <c r="A409" s="4">
        <v>54454</v>
      </c>
      <c r="B409" s="68">
        <f>VLOOKUP($A409,[5]FR!$A:$R,18,1)</f>
        <v>5725.023692954197</v>
      </c>
      <c r="C409" s="68">
        <f>VLOOKUP($A409,[5]FR!$A:$R,17,1)</f>
        <v>0</v>
      </c>
      <c r="D409" s="68">
        <f t="shared" si="25"/>
        <v>0</v>
      </c>
      <c r="E409" s="68">
        <f>VLOOKUP($A409,[3]FR!$A:$T,20,1)</f>
        <v>5715.9930672896535</v>
      </c>
      <c r="F409" s="68">
        <f>VLOOKUP($A409,[3]FR!$A:$T,19,1)</f>
        <v>0.25023537645350491</v>
      </c>
      <c r="G409" s="68">
        <f t="shared" si="26"/>
        <v>-4.3778110558863707E-5</v>
      </c>
      <c r="H409" s="68">
        <f>VLOOKUP($A409,[5]IT!$A:$R,18,1)</f>
        <v>3842.555673883769</v>
      </c>
      <c r="I409" s="68">
        <f>VLOOKUP($A409,[5]IT!$A:$R,17,1)</f>
        <v>0</v>
      </c>
      <c r="J409" s="68">
        <f t="shared" si="27"/>
        <v>0</v>
      </c>
      <c r="K409" s="68">
        <f>VLOOKUP($A409,[3]IT!$A:$T,20,1)</f>
        <v>3650.580288972847</v>
      </c>
      <c r="L409" s="68">
        <f>VLOOKUP($A409,[3]IT!$A:$T,19,1)</f>
        <v>0.12632868741308509</v>
      </c>
      <c r="M409" s="68">
        <f t="shared" si="24"/>
        <v>-3.4605097659317561E-5</v>
      </c>
      <c r="N409" s="6">
        <f>VLOOKUP(A409,[4]ES!$A:$P,16,1)</f>
        <v>2564.2780373423475</v>
      </c>
      <c r="O409" s="6"/>
      <c r="P409" s="6"/>
      <c r="Q409" s="6">
        <f>VLOOKUP(A409,[3]ES!$A:$P,16,1)</f>
        <v>2568.3522641498157</v>
      </c>
    </row>
    <row r="410" spans="1:17" x14ac:dyDescent="0.3">
      <c r="A410" s="4">
        <v>54482</v>
      </c>
      <c r="B410" s="68">
        <f>VLOOKUP($A410,[5]FR!$A:$R,18,1)</f>
        <v>5738.7349918362142</v>
      </c>
      <c r="C410" s="68">
        <f>VLOOKUP($A410,[5]FR!$A:$R,17,1)</f>
        <v>0</v>
      </c>
      <c r="D410" s="68">
        <f t="shared" si="25"/>
        <v>0</v>
      </c>
      <c r="E410" s="68">
        <f>VLOOKUP($A410,[3]FR!$A:$T,20,1)</f>
        <v>5731.2361457247716</v>
      </c>
      <c r="F410" s="68">
        <f>VLOOKUP($A410,[3]FR!$A:$T,19,1)</f>
        <v>0.23410506853445742</v>
      </c>
      <c r="G410" s="68">
        <f t="shared" si="26"/>
        <v>-4.0847220840671281E-5</v>
      </c>
      <c r="H410" s="68">
        <f>VLOOKUP($A410,[5]IT!$A:$R,18,1)</f>
        <v>3850.591181498216</v>
      </c>
      <c r="I410" s="68">
        <f>VLOOKUP($A410,[5]IT!$A:$R,17,1)</f>
        <v>0</v>
      </c>
      <c r="J410" s="68">
        <f t="shared" si="27"/>
        <v>0</v>
      </c>
      <c r="K410" s="68">
        <f>VLOOKUP($A410,[3]IT!$A:$T,20,1)</f>
        <v>3658.9052078117279</v>
      </c>
      <c r="L410" s="68">
        <f>VLOOKUP($A410,[3]IT!$A:$T,19,1)</f>
        <v>0.11591357162769782</v>
      </c>
      <c r="M410" s="68">
        <f t="shared" si="24"/>
        <v>-3.1679850951105112E-5</v>
      </c>
      <c r="N410" s="6">
        <f>VLOOKUP(A410,[4]ES!$A:$P,16,1)</f>
        <v>2569.5426991294917</v>
      </c>
      <c r="O410" s="6"/>
      <c r="P410" s="6"/>
      <c r="Q410" s="6">
        <f>VLOOKUP(A410,[3]ES!$A:$P,16,1)</f>
        <v>2574.2092300172121</v>
      </c>
    </row>
    <row r="411" spans="1:17" x14ac:dyDescent="0.3">
      <c r="A411" s="4">
        <v>54513</v>
      </c>
      <c r="B411" s="68">
        <f>VLOOKUP($A411,[5]FR!$A:$R,18,1)</f>
        <v>5752.479128960852</v>
      </c>
      <c r="C411" s="68">
        <f>VLOOKUP($A411,[5]FR!$A:$R,17,1)</f>
        <v>0</v>
      </c>
      <c r="D411" s="68">
        <f t="shared" si="25"/>
        <v>0</v>
      </c>
      <c r="E411" s="68">
        <f>VLOOKUP($A411,[3]FR!$A:$T,20,1)</f>
        <v>5746.5198735164313</v>
      </c>
      <c r="F411" s="68">
        <f>VLOOKUP($A411,[3]FR!$A:$T,19,1)</f>
        <v>0.21799978090837915</v>
      </c>
      <c r="G411" s="68">
        <f t="shared" si="26"/>
        <v>-3.7935965716060412E-5</v>
      </c>
      <c r="H411" s="68">
        <f>VLOOKUP($A411,[5]IT!$A:$R,18,1)</f>
        <v>3858.6434928724784</v>
      </c>
      <c r="I411" s="68">
        <f>VLOOKUP($A411,[5]IT!$A:$R,17,1)</f>
        <v>0</v>
      </c>
      <c r="J411" s="68">
        <f t="shared" si="27"/>
        <v>0</v>
      </c>
      <c r="K411" s="68">
        <f>VLOOKUP($A411,[3]IT!$A:$T,20,1)</f>
        <v>3667.2491111046379</v>
      </c>
      <c r="L411" s="68">
        <f>VLOOKUP($A411,[3]IT!$A:$T,19,1)</f>
        <v>0.10549845584231056</v>
      </c>
      <c r="M411" s="68">
        <f t="shared" si="24"/>
        <v>-2.8767736427518725E-5</v>
      </c>
      <c r="N411" s="6">
        <f>VLOOKUP(A411,[4]ES!$A:$P,16,1)</f>
        <v>2574.8181696757988</v>
      </c>
      <c r="O411" s="6"/>
      <c r="P411" s="6"/>
      <c r="Q411" s="6">
        <f>VLOOKUP(A411,[3]ES!$A:$P,16,1)</f>
        <v>2580.0795523270449</v>
      </c>
    </row>
    <row r="412" spans="1:17" x14ac:dyDescent="0.3">
      <c r="A412" s="4">
        <v>54543</v>
      </c>
      <c r="B412" s="68">
        <f>VLOOKUP($A412,[5]FR!$A:$R,18,1)</f>
        <v>5766.2561829749375</v>
      </c>
      <c r="C412" s="68">
        <f>VLOOKUP($A412,[5]FR!$A:$R,17,1)</f>
        <v>0</v>
      </c>
      <c r="D412" s="68">
        <f t="shared" si="25"/>
        <v>0</v>
      </c>
      <c r="E412" s="68">
        <f>VLOOKUP($A412,[3]FR!$A:$T,20,1)</f>
        <v>5761.8443590659754</v>
      </c>
      <c r="F412" s="68">
        <f>VLOOKUP($A412,[3]FR!$A:$T,19,1)</f>
        <v>0.20194314385197079</v>
      </c>
      <c r="G412" s="68">
        <f t="shared" si="26"/>
        <v>-3.5048351060407124E-5</v>
      </c>
      <c r="H412" s="68">
        <f>VLOOKUP($A412,[5]IT!$A:$R,18,1)</f>
        <v>3866.712643146383</v>
      </c>
      <c r="I412" s="68">
        <f>VLOOKUP($A412,[5]IT!$A:$R,17,1)</f>
        <v>0</v>
      </c>
      <c r="J412" s="68">
        <f t="shared" si="27"/>
        <v>0</v>
      </c>
      <c r="K412" s="68">
        <f>VLOOKUP($A412,[3]IT!$A:$T,20,1)</f>
        <v>3675.6120421444302</v>
      </c>
      <c r="L412" s="68">
        <f>VLOOKUP($A412,[3]IT!$A:$T,19,1)</f>
        <v>9.5083340056923288E-2</v>
      </c>
      <c r="M412" s="68">
        <f t="shared" si="24"/>
        <v>-2.5868709473878437E-5</v>
      </c>
      <c r="N412" s="6">
        <f>VLOOKUP(A412,[4]ES!$A:$P,16,1)</f>
        <v>2580.1044711724903</v>
      </c>
      <c r="O412" s="6"/>
      <c r="P412" s="6"/>
      <c r="Q412" s="6">
        <f>VLOOKUP(A412,[3]ES!$A:$P,16,1)</f>
        <v>2585.9632615378405</v>
      </c>
    </row>
    <row r="413" spans="1:17" x14ac:dyDescent="0.3">
      <c r="A413" s="4">
        <v>54574</v>
      </c>
      <c r="B413" s="68">
        <f>VLOOKUP($A413,[5]FR!$A:$R,18,1)</f>
        <v>5780.0662327136588</v>
      </c>
      <c r="C413" s="68">
        <f>VLOOKUP($A413,[5]FR!$A:$R,17,1)</f>
        <v>0</v>
      </c>
      <c r="D413" s="68">
        <f t="shared" si="25"/>
        <v>0</v>
      </c>
      <c r="E413" s="68">
        <f>VLOOKUP($A413,[3]FR!$A:$T,20,1)</f>
        <v>5777.209711063826</v>
      </c>
      <c r="F413" s="68">
        <f>VLOOKUP($A413,[3]FR!$A:$T,19,1)</f>
        <v>0.1858990169420546</v>
      </c>
      <c r="G413" s="68">
        <f t="shared" si="26"/>
        <v>-3.2177993571194564E-5</v>
      </c>
      <c r="H413" s="68">
        <f>VLOOKUP($A413,[5]IT!$A:$R,18,1)</f>
        <v>3874.7986675332404</v>
      </c>
      <c r="I413" s="68">
        <f>VLOOKUP($A413,[5]IT!$A:$R,17,1)</f>
        <v>0</v>
      </c>
      <c r="J413" s="68">
        <f t="shared" si="27"/>
        <v>0</v>
      </c>
      <c r="K413" s="68">
        <f>VLOOKUP($A413,[3]IT!$A:$T,20,1)</f>
        <v>3683.994044322686</v>
      </c>
      <c r="L413" s="68">
        <f>VLOOKUP($A413,[3]IT!$A:$T,19,1)</f>
        <v>8.4668224271536016E-2</v>
      </c>
      <c r="M413" s="68">
        <f t="shared" si="24"/>
        <v>-2.2982725610541136E-5</v>
      </c>
      <c r="N413" s="6">
        <f>VLOOKUP(A413,[4]ES!$A:$P,16,1)</f>
        <v>2585.4016258563474</v>
      </c>
      <c r="O413" s="6"/>
      <c r="P413" s="6"/>
      <c r="Q413" s="6">
        <f>VLOOKUP(A413,[3]ES!$A:$P,16,1)</f>
        <v>2591.8603881775857</v>
      </c>
    </row>
    <row r="414" spans="1:17" x14ac:dyDescent="0.3">
      <c r="A414" s="4">
        <v>54604</v>
      </c>
      <c r="B414" s="68">
        <f>VLOOKUP($A414,[5]FR!$A:$R,18,1)</f>
        <v>5793.9093572010088</v>
      </c>
      <c r="C414" s="68">
        <f>VLOOKUP($A414,[5]FR!$A:$R,17,1)</f>
        <v>0</v>
      </c>
      <c r="D414" s="68">
        <f t="shared" si="25"/>
        <v>0</v>
      </c>
      <c r="E414" s="68">
        <f>VLOOKUP($A414,[3]FR!$A:$T,20,1)</f>
        <v>5792.6160384902569</v>
      </c>
      <c r="F414" s="68">
        <f>VLOOKUP($A414,[3]FR!$A:$T,19,1)</f>
        <v>0.16985952341971522</v>
      </c>
      <c r="G414" s="68">
        <f t="shared" si="26"/>
        <v>-2.9323456326303669E-5</v>
      </c>
      <c r="H414" s="68">
        <f>VLOOKUP($A414,[5]IT!$A:$R,18,1)</f>
        <v>3882.9016013199985</v>
      </c>
      <c r="I414" s="68">
        <f>VLOOKUP($A414,[5]IT!$A:$R,17,1)</f>
        <v>0</v>
      </c>
      <c r="J414" s="68">
        <f t="shared" si="27"/>
        <v>0</v>
      </c>
      <c r="K414" s="68">
        <f>VLOOKUP($A414,[3]IT!$A:$T,20,1)</f>
        <v>3692.3951611299367</v>
      </c>
      <c r="L414" s="68">
        <f>VLOOKUP($A414,[3]IT!$A:$T,19,1)</f>
        <v>7.4253108486148758E-2</v>
      </c>
      <c r="M414" s="68">
        <f t="shared" si="24"/>
        <v>-2.0109740492517066E-5</v>
      </c>
      <c r="N414" s="6">
        <f>VLOOKUP(A414,[4]ES!$A:$P,16,1)</f>
        <v>2590.7096560098062</v>
      </c>
      <c r="O414" s="6"/>
      <c r="P414" s="6"/>
      <c r="Q414" s="6">
        <f>VLOOKUP(A414,[3]ES!$A:$P,16,1)</f>
        <v>2597.7709628438838</v>
      </c>
    </row>
    <row r="415" spans="1:17" x14ac:dyDescent="0.3">
      <c r="A415" s="4">
        <v>54635</v>
      </c>
      <c r="B415" s="68">
        <f>VLOOKUP($A415,[5]FR!$A:$R,18,1)</f>
        <v>5807.7856356502443</v>
      </c>
      <c r="C415" s="68">
        <f>VLOOKUP($A415,[5]FR!$A:$R,17,1)</f>
        <v>0</v>
      </c>
      <c r="D415" s="68">
        <f t="shared" si="25"/>
        <v>0</v>
      </c>
      <c r="E415" s="68">
        <f>VLOOKUP($A415,[3]FR!$A:$T,20,1)</f>
        <v>5808.0634506161605</v>
      </c>
      <c r="F415" s="68">
        <f>VLOOKUP($A415,[3]FR!$A:$T,19,1)</f>
        <v>0.15383393006013649</v>
      </c>
      <c r="G415" s="68">
        <f t="shared" si="26"/>
        <v>-2.648626885159402E-5</v>
      </c>
      <c r="H415" s="68">
        <f>VLOOKUP($A415,[5]IT!$A:$R,18,1)</f>
        <v>3891.0214798673974</v>
      </c>
      <c r="I415" s="68">
        <f>VLOOKUP($A415,[5]IT!$A:$R,17,1)</f>
        <v>0</v>
      </c>
      <c r="J415" s="68">
        <f t="shared" si="27"/>
        <v>0</v>
      </c>
      <c r="K415" s="68">
        <f>VLOOKUP($A415,[3]IT!$A:$T,20,1)</f>
        <v>3700.8154361558918</v>
      </c>
      <c r="L415" s="68">
        <f>VLOOKUP($A415,[3]IT!$A:$T,19,1)</f>
        <v>6.3837992700761487E-2</v>
      </c>
      <c r="M415" s="68">
        <f t="shared" si="24"/>
        <v>-1.7249709909087289E-5</v>
      </c>
      <c r="N415" s="6">
        <f>VLOOKUP(A415,[4]ES!$A:$P,16,1)</f>
        <v>2596.0285839610497</v>
      </c>
      <c r="O415" s="6"/>
      <c r="P415" s="6"/>
      <c r="Q415" s="6">
        <f>VLOOKUP(A415,[3]ES!$A:$P,16,1)</f>
        <v>2603.695016204113</v>
      </c>
    </row>
    <row r="416" spans="1:17" x14ac:dyDescent="0.3">
      <c r="A416" s="4">
        <v>54666</v>
      </c>
      <c r="B416" s="68">
        <f>VLOOKUP($A416,[5]FR!$A:$R,18,1)</f>
        <v>5821.6951474643338</v>
      </c>
      <c r="C416" s="68">
        <f>VLOOKUP($A416,[5]FR!$A:$R,17,1)</f>
        <v>0</v>
      </c>
      <c r="D416" s="68">
        <f t="shared" si="25"/>
        <v>0</v>
      </c>
      <c r="E416" s="68">
        <f>VLOOKUP($A416,[3]FR!$A:$T,20,1)</f>
        <v>5823.5520570038279</v>
      </c>
      <c r="F416" s="68">
        <f>VLOOKUP($A416,[3]FR!$A:$T,19,1)</f>
        <v>0.1378194568307663</v>
      </c>
      <c r="G416" s="68">
        <f t="shared" si="26"/>
        <v>-2.3665875308011471E-5</v>
      </c>
      <c r="H416" s="68">
        <f>VLOOKUP($A416,[5]IT!$A:$R,18,1)</f>
        <v>3899.1583386101229</v>
      </c>
      <c r="I416" s="68">
        <f>VLOOKUP($A416,[5]IT!$A:$R,17,1)</f>
        <v>0</v>
      </c>
      <c r="J416" s="68">
        <f t="shared" si="27"/>
        <v>0</v>
      </c>
      <c r="K416" s="68">
        <f>VLOOKUP($A416,[3]IT!$A:$T,20,1)</f>
        <v>3709.2549130896659</v>
      </c>
      <c r="L416" s="68">
        <f>VLOOKUP($A416,[3]IT!$A:$T,19,1)</f>
        <v>5.3422876915374215E-2</v>
      </c>
      <c r="M416" s="68">
        <f t="shared" si="24"/>
        <v>-1.4402589783422306E-5</v>
      </c>
      <c r="N416" s="6">
        <f>VLOOKUP(A416,[4]ES!$A:$P,16,1)</f>
        <v>2601.3584320841019</v>
      </c>
      <c r="O416" s="6"/>
      <c r="P416" s="6"/>
      <c r="Q416" s="6">
        <f>VLOOKUP(A416,[3]ES!$A:$P,16,1)</f>
        <v>2609.6325789955881</v>
      </c>
    </row>
    <row r="417" spans="1:17" x14ac:dyDescent="0.3">
      <c r="A417" s="4">
        <v>54696</v>
      </c>
      <c r="B417" s="68">
        <f>VLOOKUP($A417,[5]FR!$A:$R,18,1)</f>
        <v>5835.6379722364154</v>
      </c>
      <c r="C417" s="68">
        <f>VLOOKUP($A417,[5]FR!$A:$R,17,1)</f>
        <v>0</v>
      </c>
      <c r="D417" s="68">
        <f t="shared" si="25"/>
        <v>0</v>
      </c>
      <c r="E417" s="68">
        <f>VLOOKUP($A417,[3]FR!$A:$T,20,1)</f>
        <v>5839.0819675077246</v>
      </c>
      <c r="F417" s="68">
        <f>VLOOKUP($A417,[3]FR!$A:$T,19,1)</f>
        <v>0.12181367120312341</v>
      </c>
      <c r="G417" s="68">
        <f t="shared" si="26"/>
        <v>-2.0861784760167825E-5</v>
      </c>
      <c r="H417" s="68">
        <f>VLOOKUP($A417,[5]IT!$A:$R,18,1)</f>
        <v>3907.3122130569614</v>
      </c>
      <c r="I417" s="68">
        <f>VLOOKUP($A417,[5]IT!$A:$R,17,1)</f>
        <v>0</v>
      </c>
      <c r="J417" s="68">
        <f t="shared" si="27"/>
        <v>0</v>
      </c>
      <c r="K417" s="68">
        <f>VLOOKUP($A417,[3]IT!$A:$T,20,1)</f>
        <v>3717.713635720002</v>
      </c>
      <c r="L417" s="68">
        <f>VLOOKUP($A417,[3]IT!$A:$T,19,1)</f>
        <v>4.300776112998695E-2</v>
      </c>
      <c r="M417" s="68">
        <f t="shared" si="24"/>
        <v>-1.1568336172201635E-5</v>
      </c>
      <c r="N417" s="6">
        <f>VLOOKUP(A417,[4]ES!$A:$P,16,1)</f>
        <v>2606.6992227989226</v>
      </c>
      <c r="O417" s="6"/>
      <c r="P417" s="6"/>
      <c r="Q417" s="6">
        <f>VLOOKUP(A417,[3]ES!$A:$P,16,1)</f>
        <v>2615.5836820257182</v>
      </c>
    </row>
    <row r="418" spans="1:17" x14ac:dyDescent="0.3">
      <c r="A418" s="4">
        <v>54727</v>
      </c>
      <c r="B418" s="68">
        <f>VLOOKUP($A418,[5]FR!$A:$R,18,1)</f>
        <v>5849.6141897502503</v>
      </c>
      <c r="C418" s="68">
        <f>VLOOKUP($A418,[5]FR!$A:$R,17,1)</f>
        <v>0</v>
      </c>
      <c r="D418" s="68">
        <f t="shared" si="25"/>
        <v>0</v>
      </c>
      <c r="E418" s="68">
        <f>VLOOKUP($A418,[3]FR!$A:$T,20,1)</f>
        <v>5854.6532922752695</v>
      </c>
      <c r="F418" s="68">
        <f>VLOOKUP($A418,[3]FR!$A:$T,19,1)</f>
        <v>0.105954346394113</v>
      </c>
      <c r="G418" s="68">
        <f t="shared" si="26"/>
        <v>-1.8097458740026671E-5</v>
      </c>
      <c r="H418" s="68">
        <f>VLOOKUP($A418,[5]IT!$A:$R,18,1)</f>
        <v>3915.4831387909553</v>
      </c>
      <c r="I418" s="68">
        <f>VLOOKUP($A418,[5]IT!$A:$R,17,1)</f>
        <v>0</v>
      </c>
      <c r="J418" s="68">
        <f t="shared" si="27"/>
        <v>0</v>
      </c>
      <c r="K418" s="68">
        <f>VLOOKUP($A418,[3]IT!$A:$T,20,1)</f>
        <v>3726.1916479355009</v>
      </c>
      <c r="L418" s="68">
        <f>VLOOKUP($A418,[3]IT!$A:$T,19,1)</f>
        <v>3.942378103577842E-2</v>
      </c>
      <c r="M418" s="68">
        <f t="shared" si="24"/>
        <v>-1.0580180720876554E-5</v>
      </c>
      <c r="N418" s="6">
        <f>VLOOKUP(A418,[4]ES!$A:$P,16,1)</f>
        <v>2612.0509785715026</v>
      </c>
      <c r="O418" s="6"/>
      <c r="P418" s="6"/>
      <c r="Q418" s="6">
        <f>VLOOKUP(A418,[3]ES!$A:$P,16,1)</f>
        <v>2621.5483561721653</v>
      </c>
    </row>
    <row r="419" spans="1:17" x14ac:dyDescent="0.3">
      <c r="A419" s="4">
        <v>54757</v>
      </c>
      <c r="B419" s="68">
        <f>VLOOKUP($A419,[5]FR!$A:$R,18,1)</f>
        <v>5863.6238799806797</v>
      </c>
      <c r="C419" s="68">
        <f>VLOOKUP($A419,[5]FR!$A:$R,17,1)</f>
        <v>0</v>
      </c>
      <c r="D419" s="68">
        <f t="shared" si="25"/>
        <v>0</v>
      </c>
      <c r="E419" s="68">
        <f>VLOOKUP($A419,[3]FR!$A:$T,20,1)</f>
        <v>5870.2661417476174</v>
      </c>
      <c r="F419" s="68">
        <f>VLOOKUP($A419,[3]FR!$A:$T,19,1)</f>
        <v>9.0095021585102589E-2</v>
      </c>
      <c r="G419" s="68">
        <f t="shared" si="26"/>
        <v>-1.5347689424909225E-5</v>
      </c>
      <c r="H419" s="68">
        <f>VLOOKUP($A419,[5]IT!$A:$R,18,1)</f>
        <v>3923.6711514695571</v>
      </c>
      <c r="I419" s="68">
        <f>VLOOKUP($A419,[5]IT!$A:$R,17,1)</f>
        <v>0</v>
      </c>
      <c r="J419" s="68">
        <f t="shared" si="27"/>
        <v>0</v>
      </c>
      <c r="K419" s="68">
        <f>VLOOKUP($A419,[3]IT!$A:$T,20,1)</f>
        <v>3734.6889937248484</v>
      </c>
      <c r="L419" s="68">
        <f>VLOOKUP($A419,[3]IT!$A:$T,19,1)</f>
        <v>3.5839800941569896E-2</v>
      </c>
      <c r="M419" s="68">
        <f t="shared" si="24"/>
        <v>-9.5964619816507216E-6</v>
      </c>
      <c r="N419" s="6">
        <f>VLOOKUP(A419,[4]ES!$A:$P,16,1)</f>
        <v>2617.4137219139557</v>
      </c>
      <c r="O419" s="6"/>
      <c r="P419" s="6"/>
      <c r="Q419" s="6">
        <f>VLOOKUP(A419,[3]ES!$A:$P,16,1)</f>
        <v>2627.5266323830074</v>
      </c>
    </row>
    <row r="420" spans="1:17" x14ac:dyDescent="0.3">
      <c r="A420" s="4">
        <v>54788</v>
      </c>
      <c r="B420" s="68">
        <f>VLOOKUP($A420,[5]FR!$A:$R,18,1)</f>
        <v>5877.6671230940829</v>
      </c>
      <c r="C420" s="68">
        <f>VLOOKUP($A420,[5]FR!$A:$R,17,1)</f>
        <v>0</v>
      </c>
      <c r="D420" s="68">
        <f t="shared" si="25"/>
        <v>0</v>
      </c>
      <c r="E420" s="68">
        <f>VLOOKUP($A420,[3]FR!$A:$T,20,1)</f>
        <v>5885.9206266604378</v>
      </c>
      <c r="F420" s="68">
        <f>VLOOKUP($A420,[3]FR!$A:$T,19,1)</f>
        <v>7.5059677202398228E-2</v>
      </c>
      <c r="G420" s="68">
        <f t="shared" si="26"/>
        <v>-1.2752410704013468E-5</v>
      </c>
      <c r="H420" s="68">
        <f>VLOOKUP($A420,[5]IT!$A:$R,18,1)</f>
        <v>3931.8762868247859</v>
      </c>
      <c r="I420" s="68">
        <f>VLOOKUP($A420,[5]IT!$A:$R,17,1)</f>
        <v>0</v>
      </c>
      <c r="J420" s="68">
        <f t="shared" si="27"/>
        <v>0</v>
      </c>
      <c r="K420" s="68">
        <f>VLOOKUP($A420,[3]IT!$A:$T,20,1)</f>
        <v>3743.2057171770452</v>
      </c>
      <c r="L420" s="68">
        <f>VLOOKUP($A420,[3]IT!$A:$T,19,1)</f>
        <v>3.2255820847361366E-2</v>
      </c>
      <c r="M420" s="68">
        <f t="shared" si="24"/>
        <v>-8.6171648807181322E-6</v>
      </c>
      <c r="N420" s="6">
        <f>VLOOKUP(A420,[4]ES!$A:$P,16,1)</f>
        <v>2622.7874753846158</v>
      </c>
      <c r="O420" s="6"/>
      <c r="P420" s="6"/>
      <c r="Q420" s="6">
        <f>VLOOKUP(A420,[3]ES!$A:$P,16,1)</f>
        <v>2633.5185416768973</v>
      </c>
    </row>
    <row r="421" spans="1:17" x14ac:dyDescent="0.3">
      <c r="A421" s="4">
        <v>54819</v>
      </c>
      <c r="B421" s="68">
        <f>VLOOKUP($A421,[5]FR!$A:$R,18,1)</f>
        <v>5891.7439994488368</v>
      </c>
      <c r="C421" s="68">
        <f>VLOOKUP($A421,[5]FR!$A:$R,17,1)</f>
        <v>0</v>
      </c>
      <c r="D421" s="68">
        <f t="shared" si="25"/>
        <v>0</v>
      </c>
      <c r="E421" s="68">
        <f>VLOOKUP($A421,[3]FR!$A:$T,20,1)</f>
        <v>5901.6168580447093</v>
      </c>
      <c r="F421" s="68">
        <f>VLOOKUP($A421,[3]FR!$A:$T,19,1)</f>
        <v>6.0034914005170019E-2</v>
      </c>
      <c r="G421" s="68">
        <f t="shared" si="26"/>
        <v>-1.0172621410238491E-5</v>
      </c>
      <c r="H421" s="68">
        <f>VLOOKUP($A421,[5]IT!$A:$R,18,1)</f>
        <v>3940.0985806633839</v>
      </c>
      <c r="I421" s="68">
        <f>VLOOKUP($A421,[5]IT!$A:$R,17,1)</f>
        <v>0</v>
      </c>
      <c r="J421" s="68">
        <f t="shared" si="27"/>
        <v>0</v>
      </c>
      <c r="K421" s="68">
        <f>VLOOKUP($A421,[3]IT!$A:$T,20,1)</f>
        <v>3751.7418624816323</v>
      </c>
      <c r="L421" s="68">
        <f>VLOOKUP($A421,[3]IT!$A:$T,19,1)</f>
        <v>2.8671840753152839E-2</v>
      </c>
      <c r="M421" s="68">
        <f t="shared" si="24"/>
        <v>-7.6422743898983291E-6</v>
      </c>
      <c r="N421" s="6">
        <f>VLOOKUP(A421,[4]ES!$A:$P,16,1)</f>
        <v>2628.1722615881308</v>
      </c>
      <c r="O421" s="6"/>
      <c r="P421" s="6"/>
      <c r="Q421" s="6">
        <f>VLOOKUP(A421,[3]ES!$A:$P,16,1)</f>
        <v>2639.5241151432233</v>
      </c>
    </row>
    <row r="422" spans="1:17" x14ac:dyDescent="0.3">
      <c r="A422" s="4">
        <v>54847</v>
      </c>
      <c r="B422" s="68">
        <f>VLOOKUP($A422,[5]FR!$A:$R,18,1)</f>
        <v>5905.8545895957732</v>
      </c>
      <c r="C422" s="68">
        <f>VLOOKUP($A422,[5]FR!$A:$R,17,1)</f>
        <v>0</v>
      </c>
      <c r="D422" s="68">
        <f t="shared" si="25"/>
        <v>0</v>
      </c>
      <c r="E422" s="68">
        <f>VLOOKUP($A422,[3]FR!$A:$T,20,1)</f>
        <v>5917.3549472274944</v>
      </c>
      <c r="F422" s="68">
        <f>VLOOKUP($A422,[3]FR!$A:$T,19,1)</f>
        <v>4.5010150807941803E-2</v>
      </c>
      <c r="G422" s="68">
        <f t="shared" si="26"/>
        <v>-7.6064645790820388E-6</v>
      </c>
      <c r="H422" s="68">
        <f>VLOOKUP($A422,[5]IT!$A:$R,18,1)</f>
        <v>3948.3380688669708</v>
      </c>
      <c r="I422" s="68">
        <f>VLOOKUP($A422,[5]IT!$A:$R,17,1)</f>
        <v>0</v>
      </c>
      <c r="J422" s="68">
        <f t="shared" si="27"/>
        <v>0</v>
      </c>
      <c r="K422" s="68">
        <f>VLOOKUP($A422,[3]IT!$A:$T,20,1)</f>
        <v>3760.2974739289239</v>
      </c>
      <c r="L422" s="68">
        <f>VLOOKUP($A422,[3]IT!$A:$T,19,1)</f>
        <v>2.5087860658944312E-2</v>
      </c>
      <c r="M422" s="68">
        <f t="shared" si="24"/>
        <v>-6.671775526506794E-6</v>
      </c>
      <c r="N422" s="6">
        <f>VLOOKUP(A422,[4]ES!$A:$P,16,1)</f>
        <v>2633.5681031755562</v>
      </c>
      <c r="O422" s="6"/>
      <c r="P422" s="6"/>
      <c r="Q422" s="6">
        <f>VLOOKUP(A422,[3]ES!$A:$P,16,1)</f>
        <v>2645.5433839422722</v>
      </c>
    </row>
    <row r="423" spans="1:17" x14ac:dyDescent="0.3">
      <c r="A423" s="4">
        <v>54878</v>
      </c>
      <c r="B423" s="68">
        <f>VLOOKUP($A423,[5]FR!$A:$R,18,1)</f>
        <v>5919.998974278642</v>
      </c>
      <c r="C423" s="68">
        <f>VLOOKUP($A423,[5]FR!$A:$R,17,1)</f>
        <v>0</v>
      </c>
      <c r="D423" s="68">
        <f t="shared" si="25"/>
        <v>0</v>
      </c>
      <c r="E423" s="68">
        <f>VLOOKUP($A423,[3]FR!$A:$T,20,1)</f>
        <v>5933.1350058327425</v>
      </c>
      <c r="F423" s="68">
        <f>VLOOKUP($A423,[3]FR!$A:$T,19,1)</f>
        <v>3.0001018714695724E-2</v>
      </c>
      <c r="G423" s="68">
        <f t="shared" si="26"/>
        <v>-5.0565204879380535E-6</v>
      </c>
      <c r="H423" s="68">
        <f>VLOOKUP($A423,[5]IT!$A:$R,18,1)</f>
        <v>3956.5947873922028</v>
      </c>
      <c r="I423" s="68">
        <f>VLOOKUP($A423,[5]IT!$A:$R,17,1)</f>
        <v>0</v>
      </c>
      <c r="J423" s="68">
        <f t="shared" si="27"/>
        <v>0</v>
      </c>
      <c r="K423" s="68">
        <f>VLOOKUP($A423,[3]IT!$A:$T,20,1)</f>
        <v>3768.8725959102335</v>
      </c>
      <c r="L423" s="68">
        <f>VLOOKUP($A423,[3]IT!$A:$T,19,1)</f>
        <v>2.1503880564735785E-2</v>
      </c>
      <c r="M423" s="68">
        <f t="shared" si="24"/>
        <v>-5.70565335322573E-6</v>
      </c>
      <c r="N423" s="6">
        <f>VLOOKUP(A423,[4]ES!$A:$P,16,1)</f>
        <v>2638.9750228444541</v>
      </c>
      <c r="O423" s="6"/>
      <c r="P423" s="6"/>
      <c r="Q423" s="6">
        <f>VLOOKUP(A423,[3]ES!$A:$P,16,1)</f>
        <v>2651.5763793053889</v>
      </c>
    </row>
    <row r="424" spans="1:17" x14ac:dyDescent="0.3">
      <c r="A424">
        <v>54908</v>
      </c>
      <c r="L424" s="6">
        <f>VLOOKUP($A424,[3]IT!$A:$T,19,1)</f>
        <v>1.7919900470527259E-2</v>
      </c>
    </row>
    <row r="425" spans="1:17" x14ac:dyDescent="0.3">
      <c r="A425">
        <v>54939</v>
      </c>
      <c r="L425" s="6">
        <f>VLOOKUP($A425,[3]IT!$A:$T,19,1)</f>
        <v>1.433592037631873E-2</v>
      </c>
    </row>
    <row r="426" spans="1:17" x14ac:dyDescent="0.3">
      <c r="A426">
        <v>54969</v>
      </c>
      <c r="L426" s="6">
        <f>VLOOKUP($A426,[3]IT!$A:$T,19,1)</f>
        <v>1.0751940282110203E-2</v>
      </c>
    </row>
    <row r="427" spans="1:17" x14ac:dyDescent="0.3">
      <c r="A427">
        <v>55000</v>
      </c>
      <c r="L427" s="6">
        <f>VLOOKUP($A427,[3]IT!$A:$T,19,1)</f>
        <v>7.1679601879016753E-3</v>
      </c>
    </row>
    <row r="428" spans="1:17" x14ac:dyDescent="0.3">
      <c r="A428">
        <v>55031</v>
      </c>
      <c r="L428" s="6">
        <f>VLOOKUP($A428,[3]IT!$A:$T,19,1)</f>
        <v>3.5839800936931471E-3</v>
      </c>
    </row>
    <row r="429" spans="1:17" x14ac:dyDescent="0.3">
      <c r="A429">
        <v>55061</v>
      </c>
      <c r="L429" s="6">
        <f>VLOOKUP($A429,[3]IT!$A:$T,19,1)</f>
        <v>0</v>
      </c>
    </row>
    <row r="430" spans="1:17" x14ac:dyDescent="0.3">
      <c r="A430">
        <v>55092</v>
      </c>
      <c r="L430" s="6">
        <f>VLOOKUP($A430,[3]IT!$A:$T,19,1)</f>
        <v>0</v>
      </c>
    </row>
    <row r="431" spans="1:17" x14ac:dyDescent="0.3">
      <c r="A431">
        <v>55122</v>
      </c>
      <c r="L431" s="6">
        <f>VLOOKUP($A431,[3]IT!$A:$T,19,1)</f>
        <v>0</v>
      </c>
    </row>
    <row r="432" spans="1:17" x14ac:dyDescent="0.3">
      <c r="A432">
        <v>55153</v>
      </c>
      <c r="L432" s="6">
        <f>VLOOKUP($A432,[3]IT!$A:$T,19,1)</f>
        <v>0</v>
      </c>
    </row>
    <row r="433" spans="1:12" x14ac:dyDescent="0.3">
      <c r="A433">
        <v>55184</v>
      </c>
      <c r="L433" s="6">
        <f>VLOOKUP($A433,[3]IT!$A:$T,19,1)</f>
        <v>0</v>
      </c>
    </row>
  </sheetData>
  <pageMargins left="0.7" right="0.7" top="0.75" bottom="0.75" header="0.3" footer="0.3"/>
  <headerFooter>
    <oddHeader>&amp;R&amp;"Arial"&amp;10&amp;K000000 ECB-CONFIDENTIAL&amp;1#_x000D_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2EDC-55D4-47DF-9F89-36D89FD46F0D}">
  <dimension ref="A1:C4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RowHeight="14.4" x14ac:dyDescent="0.3"/>
  <sheetData>
    <row r="1" spans="1:3" x14ac:dyDescent="0.3">
      <c r="B1" s="70" t="s">
        <v>476</v>
      </c>
      <c r="C1" t="s">
        <v>16</v>
      </c>
    </row>
    <row r="2" spans="1:3" x14ac:dyDescent="0.3">
      <c r="A2" s="4">
        <v>42064</v>
      </c>
      <c r="B2" s="64">
        <f>Deviations_CountryFF!J3</f>
        <v>-3.7372944597648004E-3</v>
      </c>
      <c r="C2" s="64">
        <f>Deviations_CountryFF!M3</f>
        <v>0</v>
      </c>
    </row>
    <row r="3" spans="1:3" x14ac:dyDescent="0.3">
      <c r="A3" s="4">
        <v>42095</v>
      </c>
      <c r="B3" s="64">
        <f>Deviations_CountryFF!J4</f>
        <v>-7.4202934410009741E-3</v>
      </c>
      <c r="C3" s="64">
        <f>Deviations_CountryFF!M4</f>
        <v>0</v>
      </c>
    </row>
    <row r="4" spans="1:3" x14ac:dyDescent="0.3">
      <c r="A4" s="4">
        <v>42125</v>
      </c>
      <c r="B4" s="64">
        <f>Deviations_CountryFF!J5</f>
        <v>-1.1067878352463738E-2</v>
      </c>
      <c r="C4" s="64">
        <f>Deviations_CountryFF!M5</f>
        <v>0</v>
      </c>
    </row>
    <row r="5" spans="1:3" x14ac:dyDescent="0.3">
      <c r="A5" s="4">
        <v>42156</v>
      </c>
      <c r="B5" s="64">
        <f>Deviations_CountryFF!J6</f>
        <v>-1.4753943344193922E-2</v>
      </c>
      <c r="C5" s="64">
        <f>Deviations_CountryFF!M6</f>
        <v>0</v>
      </c>
    </row>
    <row r="6" spans="1:3" x14ac:dyDescent="0.3">
      <c r="A6" s="4">
        <v>42186</v>
      </c>
      <c r="B6" s="64">
        <f>Deviations_CountryFF!J7</f>
        <v>-1.8507755782357211E-2</v>
      </c>
      <c r="C6" s="64">
        <f>Deviations_CountryFF!M7</f>
        <v>0</v>
      </c>
    </row>
    <row r="7" spans="1:3" x14ac:dyDescent="0.3">
      <c r="A7" s="4">
        <v>42217</v>
      </c>
      <c r="B7" s="64">
        <f>Deviations_CountryFF!J8</f>
        <v>-2.2164004260187335E-2</v>
      </c>
      <c r="C7" s="64">
        <f>Deviations_CountryFF!M8</f>
        <v>0</v>
      </c>
    </row>
    <row r="8" spans="1:3" x14ac:dyDescent="0.3">
      <c r="A8" s="4">
        <v>42248</v>
      </c>
      <c r="B8" s="64">
        <f>Deviations_CountryFF!J9</f>
        <v>-2.5778777828266906E-2</v>
      </c>
      <c r="C8" s="64">
        <f>Deviations_CountryFF!M9</f>
        <v>0</v>
      </c>
    </row>
    <row r="9" spans="1:3" x14ac:dyDescent="0.3">
      <c r="A9" s="4">
        <v>42278</v>
      </c>
      <c r="B9" s="64">
        <f>Deviations_CountryFF!J10</f>
        <v>-2.9351936538427215E-2</v>
      </c>
      <c r="C9" s="64">
        <f>Deviations_CountryFF!M10</f>
        <v>0</v>
      </c>
    </row>
    <row r="10" spans="1:3" x14ac:dyDescent="0.3">
      <c r="A10" s="4">
        <v>42309</v>
      </c>
      <c r="B10" s="64">
        <f>Deviations_CountryFF!J11</f>
        <v>-3.2904233136907324E-2</v>
      </c>
      <c r="C10" s="64">
        <f>Deviations_CountryFF!M11</f>
        <v>0</v>
      </c>
    </row>
    <row r="11" spans="1:3" x14ac:dyDescent="0.3">
      <c r="A11" s="4">
        <v>42339</v>
      </c>
      <c r="B11" s="64">
        <f>Deviations_CountryFF!J12</f>
        <v>-3.6494050117161732E-2</v>
      </c>
      <c r="C11" s="64">
        <f>Deviations_CountryFF!M12</f>
        <v>0</v>
      </c>
    </row>
    <row r="12" spans="1:3" x14ac:dyDescent="0.3">
      <c r="A12" s="4">
        <v>42370</v>
      </c>
      <c r="B12" s="64">
        <f>Deviations_CountryFF!J13</f>
        <v>-4.0003392887242438E-2</v>
      </c>
      <c r="C12" s="64">
        <f>Deviations_CountryFF!M13</f>
        <v>0</v>
      </c>
    </row>
    <row r="13" spans="1:3" x14ac:dyDescent="0.3">
      <c r="A13" s="4">
        <v>42401</v>
      </c>
      <c r="B13" s="64">
        <f>Deviations_CountryFF!J14</f>
        <v>-4.365882431732683E-2</v>
      </c>
      <c r="C13" s="64">
        <f>Deviations_CountryFF!M14</f>
        <v>0</v>
      </c>
    </row>
    <row r="14" spans="1:3" x14ac:dyDescent="0.3">
      <c r="A14" s="4">
        <v>42430</v>
      </c>
      <c r="B14" s="64">
        <f>Deviations_CountryFF!J15</f>
        <v>-4.7269439724807426E-2</v>
      </c>
      <c r="C14" s="64">
        <f>Deviations_CountryFF!M15</f>
        <v>0</v>
      </c>
    </row>
    <row r="15" spans="1:3" x14ac:dyDescent="0.3">
      <c r="A15" s="4">
        <v>42461</v>
      </c>
      <c r="B15" s="64">
        <f>Deviations_CountryFF!J16</f>
        <v>-5.0877291741281548E-2</v>
      </c>
      <c r="C15" s="64">
        <f>Deviations_CountryFF!M16</f>
        <v>0</v>
      </c>
    </row>
    <row r="16" spans="1:3" x14ac:dyDescent="0.3">
      <c r="A16" s="4">
        <v>42491</v>
      </c>
      <c r="B16" s="64">
        <f>Deviations_CountryFF!J17</f>
        <v>-5.4470733026634917E-2</v>
      </c>
      <c r="C16" s="64">
        <f>Deviations_CountryFF!M17</f>
        <v>0</v>
      </c>
    </row>
    <row r="17" spans="1:3" x14ac:dyDescent="0.3">
      <c r="A17" s="4">
        <v>42522</v>
      </c>
      <c r="B17" s="64">
        <f>Deviations_CountryFF!J18</f>
        <v>-5.8018853337220053E-2</v>
      </c>
      <c r="C17" s="64">
        <f>Deviations_CountryFF!M18</f>
        <v>0</v>
      </c>
    </row>
    <row r="18" spans="1:3" x14ac:dyDescent="0.3">
      <c r="A18" s="4">
        <v>42552</v>
      </c>
      <c r="B18" s="64">
        <f>Deviations_CountryFF!J19</f>
        <v>-6.1785909442067508E-2</v>
      </c>
      <c r="C18" s="64">
        <f>Deviations_CountryFF!M19</f>
        <v>0</v>
      </c>
    </row>
    <row r="19" spans="1:3" x14ac:dyDescent="0.3">
      <c r="A19" s="4">
        <v>42583</v>
      </c>
      <c r="B19" s="64">
        <f>Deviations_CountryFF!J20</f>
        <v>-6.5778706899984538E-2</v>
      </c>
      <c r="C19" s="64">
        <f>Deviations_CountryFF!M20</f>
        <v>0</v>
      </c>
    </row>
    <row r="20" spans="1:3" x14ac:dyDescent="0.3">
      <c r="A20" s="4">
        <v>42614</v>
      </c>
      <c r="B20" s="64">
        <f>Deviations_CountryFF!J21</f>
        <v>-6.964917760497609E-2</v>
      </c>
      <c r="C20" s="64">
        <f>Deviations_CountryFF!M21</f>
        <v>0</v>
      </c>
    </row>
    <row r="21" spans="1:3" x14ac:dyDescent="0.3">
      <c r="A21" s="4">
        <v>42644</v>
      </c>
      <c r="B21" s="64">
        <f>Deviations_CountryFF!J22</f>
        <v>-7.2693145090476113E-2</v>
      </c>
      <c r="C21" s="64">
        <f>Deviations_CountryFF!M22</f>
        <v>0</v>
      </c>
    </row>
    <row r="22" spans="1:3" x14ac:dyDescent="0.3">
      <c r="A22" s="4">
        <v>42675</v>
      </c>
      <c r="B22" s="64">
        <f>Deviations_CountryFF!J23</f>
        <v>-7.4859077335294497E-2</v>
      </c>
      <c r="C22" s="64">
        <f>Deviations_CountryFF!M23</f>
        <v>0</v>
      </c>
    </row>
    <row r="23" spans="1:3" x14ac:dyDescent="0.3">
      <c r="A23" s="4">
        <v>42705</v>
      </c>
      <c r="B23" s="64">
        <f>Deviations_CountryFF!J24</f>
        <v>-7.6287469288853341E-2</v>
      </c>
      <c r="C23" s="64">
        <f>Deviations_CountryFF!M24</f>
        <v>0</v>
      </c>
    </row>
    <row r="24" spans="1:3" x14ac:dyDescent="0.3">
      <c r="A24" s="4">
        <v>42736</v>
      </c>
      <c r="B24" s="64">
        <f>Deviations_CountryFF!J25</f>
        <v>-7.6727139942244588E-2</v>
      </c>
      <c r="C24" s="64">
        <f>Deviations_CountryFF!M25</f>
        <v>0</v>
      </c>
    </row>
    <row r="25" spans="1:3" x14ac:dyDescent="0.3">
      <c r="A25" s="4">
        <v>42767</v>
      </c>
      <c r="B25" s="64">
        <f>Deviations_CountryFF!J26</f>
        <v>-7.6441848316282437E-2</v>
      </c>
      <c r="C25" s="64">
        <f>Deviations_CountryFF!M26</f>
        <v>0</v>
      </c>
    </row>
    <row r="26" spans="1:3" x14ac:dyDescent="0.3">
      <c r="A26" s="4">
        <v>42795</v>
      </c>
      <c r="B26" s="64">
        <f>Deviations_CountryFF!J27</f>
        <v>-7.5477819331905657E-2</v>
      </c>
      <c r="C26" s="64">
        <f>Deviations_CountryFF!M27</f>
        <v>0</v>
      </c>
    </row>
    <row r="27" spans="1:3" x14ac:dyDescent="0.3">
      <c r="A27" s="4">
        <v>42826</v>
      </c>
      <c r="B27" s="64">
        <f>Deviations_CountryFF!J28</f>
        <v>-7.4512636007445981E-2</v>
      </c>
      <c r="C27" s="64">
        <f>Deviations_CountryFF!M28</f>
        <v>0</v>
      </c>
    </row>
    <row r="28" spans="1:3" x14ac:dyDescent="0.3">
      <c r="A28" s="4">
        <v>42856</v>
      </c>
      <c r="B28" s="64">
        <f>Deviations_CountryFF!J29</f>
        <v>-7.3553504410877116E-2</v>
      </c>
      <c r="C28" s="64">
        <f>Deviations_CountryFF!M29</f>
        <v>0</v>
      </c>
    </row>
    <row r="29" spans="1:3" x14ac:dyDescent="0.3">
      <c r="A29" s="4">
        <v>42887</v>
      </c>
      <c r="B29" s="64">
        <f>Deviations_CountryFF!J30</f>
        <v>-7.2603037159086642E-2</v>
      </c>
      <c r="C29" s="64">
        <f>Deviations_CountryFF!M30</f>
        <v>0</v>
      </c>
    </row>
    <row r="30" spans="1:3" x14ac:dyDescent="0.3">
      <c r="A30" s="4">
        <v>42917</v>
      </c>
      <c r="B30" s="64">
        <f>Deviations_CountryFF!J31</f>
        <v>-7.166184579739486E-2</v>
      </c>
      <c r="C30" s="64">
        <f>Deviations_CountryFF!M31</f>
        <v>0</v>
      </c>
    </row>
    <row r="31" spans="1:3" x14ac:dyDescent="0.3">
      <c r="A31" s="4">
        <v>42948</v>
      </c>
      <c r="B31" s="64">
        <f>Deviations_CountryFF!J32</f>
        <v>-7.0722515472592465E-2</v>
      </c>
      <c r="C31" s="64">
        <f>Deviations_CountryFF!M32</f>
        <v>0</v>
      </c>
    </row>
    <row r="32" spans="1:3" x14ac:dyDescent="0.3">
      <c r="A32" s="4">
        <v>42979</v>
      </c>
      <c r="B32" s="64">
        <f>Deviations_CountryFF!J33</f>
        <v>-6.9793586166890575E-2</v>
      </c>
      <c r="C32" s="64">
        <f>Deviations_CountryFF!M33</f>
        <v>0</v>
      </c>
    </row>
    <row r="33" spans="1:3" x14ac:dyDescent="0.3">
      <c r="A33" s="4">
        <v>43009</v>
      </c>
      <c r="B33" s="64">
        <f>Deviations_CountryFF!J34</f>
        <v>-6.8873918835034756E-2</v>
      </c>
      <c r="C33" s="64">
        <f>Deviations_CountryFF!M34</f>
        <v>0</v>
      </c>
    </row>
    <row r="34" spans="1:3" x14ac:dyDescent="0.3">
      <c r="A34" s="4">
        <v>43040</v>
      </c>
      <c r="B34" s="64">
        <f>Deviations_CountryFF!J35</f>
        <v>-6.7963902113810495E-2</v>
      </c>
      <c r="C34" s="64">
        <f>Deviations_CountryFF!M35</f>
        <v>0</v>
      </c>
    </row>
    <row r="35" spans="1:3" x14ac:dyDescent="0.3">
      <c r="A35" s="4">
        <v>43070</v>
      </c>
      <c r="B35" s="64">
        <f>Deviations_CountryFF!J36</f>
        <v>-6.7071314134205792E-2</v>
      </c>
      <c r="C35" s="64">
        <f>Deviations_CountryFF!M36</f>
        <v>0</v>
      </c>
    </row>
    <row r="36" spans="1:3" x14ac:dyDescent="0.3">
      <c r="A36" s="4">
        <v>43101</v>
      </c>
      <c r="B36" s="64">
        <f>Deviations_CountryFF!J37</f>
        <v>-6.6213467153145356E-2</v>
      </c>
      <c r="C36" s="64">
        <f>Deviations_CountryFF!M37</f>
        <v>0</v>
      </c>
    </row>
    <row r="37" spans="1:3" x14ac:dyDescent="0.3">
      <c r="A37" s="4">
        <v>43132</v>
      </c>
      <c r="B37" s="64">
        <f>Deviations_CountryFF!J38</f>
        <v>-6.5365147138157734E-2</v>
      </c>
      <c r="C37" s="64">
        <f>Deviations_CountryFF!M38</f>
        <v>0</v>
      </c>
    </row>
    <row r="38" spans="1:3" x14ac:dyDescent="0.3">
      <c r="A38" s="4">
        <v>43160</v>
      </c>
      <c r="B38" s="64">
        <f>Deviations_CountryFF!J39</f>
        <v>-6.4523740848050862E-2</v>
      </c>
      <c r="C38" s="64">
        <f>Deviations_CountryFF!M39</f>
        <v>0</v>
      </c>
    </row>
    <row r="39" spans="1:3" x14ac:dyDescent="0.3">
      <c r="A39" s="4">
        <v>43191</v>
      </c>
      <c r="B39" s="64">
        <f>Deviations_CountryFF!J40</f>
        <v>-6.3685779967757317E-2</v>
      </c>
      <c r="C39" s="64">
        <f>Deviations_CountryFF!M40</f>
        <v>0</v>
      </c>
    </row>
    <row r="40" spans="1:3" x14ac:dyDescent="0.3">
      <c r="A40" s="4">
        <v>43221</v>
      </c>
      <c r="B40" s="64">
        <f>Deviations_CountryFF!J41</f>
        <v>-6.2865611835316956E-2</v>
      </c>
      <c r="C40" s="64">
        <f>Deviations_CountryFF!M41</f>
        <v>0</v>
      </c>
    </row>
    <row r="41" spans="1:3" x14ac:dyDescent="0.3">
      <c r="A41" s="4">
        <v>43252</v>
      </c>
      <c r="B41" s="64">
        <f>Deviations_CountryFF!J42</f>
        <v>-6.2048744602247803E-2</v>
      </c>
      <c r="C41" s="64">
        <f>Deviations_CountryFF!M42</f>
        <v>0</v>
      </c>
    </row>
    <row r="42" spans="1:3" x14ac:dyDescent="0.3">
      <c r="A42" s="4">
        <v>43282</v>
      </c>
      <c r="B42" s="64">
        <f>Deviations_CountryFF!J43</f>
        <v>-6.1248069135278228E-2</v>
      </c>
      <c r="C42" s="64">
        <f>Deviations_CountryFF!M43</f>
        <v>0</v>
      </c>
    </row>
    <row r="43" spans="1:3" x14ac:dyDescent="0.3">
      <c r="A43" s="4">
        <v>43313</v>
      </c>
      <c r="B43" s="64">
        <f>Deviations_CountryFF!J44</f>
        <v>-6.0450485355286097E-2</v>
      </c>
      <c r="C43" s="64">
        <f>Deviations_CountryFF!M44</f>
        <v>0</v>
      </c>
    </row>
    <row r="44" spans="1:3" x14ac:dyDescent="0.3">
      <c r="A44" s="4">
        <v>43344</v>
      </c>
      <c r="B44" s="64">
        <f>Deviations_CountryFF!J45</f>
        <v>-5.9661756068079788E-2</v>
      </c>
      <c r="C44" s="64">
        <f>Deviations_CountryFF!M45</f>
        <v>0</v>
      </c>
    </row>
    <row r="45" spans="1:3" x14ac:dyDescent="0.3">
      <c r="A45" s="4">
        <v>43374</v>
      </c>
      <c r="B45" s="64">
        <f>Deviations_CountryFF!J46</f>
        <v>-5.8891274383945778E-2</v>
      </c>
      <c r="C45" s="64">
        <f>Deviations_CountryFF!M46</f>
        <v>0</v>
      </c>
    </row>
    <row r="46" spans="1:3" x14ac:dyDescent="0.3">
      <c r="A46" s="4">
        <v>43405</v>
      </c>
      <c r="B46" s="64">
        <f>Deviations_CountryFF!J47</f>
        <v>-5.8123795900444308E-2</v>
      </c>
      <c r="C46" s="64">
        <f>Deviations_CountryFF!M47</f>
        <v>0</v>
      </c>
    </row>
    <row r="47" spans="1:3" x14ac:dyDescent="0.3">
      <c r="A47" s="4">
        <v>43435</v>
      </c>
      <c r="B47" s="64">
        <f>Deviations_CountryFF!J48</f>
        <v>-5.7370634829689633E-2</v>
      </c>
      <c r="C47" s="64">
        <f>Deviations_CountryFF!M48</f>
        <v>0</v>
      </c>
    </row>
    <row r="48" spans="1:3" x14ac:dyDescent="0.3">
      <c r="A48" s="4">
        <v>43466</v>
      </c>
      <c r="B48" s="64">
        <f>Deviations_CountryFF!J49</f>
        <v>-5.6632290803564286E-2</v>
      </c>
      <c r="C48" s="64">
        <f>Deviations_CountryFF!M49</f>
        <v>0</v>
      </c>
    </row>
    <row r="49" spans="1:3" x14ac:dyDescent="0.3">
      <c r="A49" s="4">
        <v>43497</v>
      </c>
      <c r="B49" s="64">
        <f>Deviations_CountryFF!J50</f>
        <v>-5.5896778526381641E-2</v>
      </c>
      <c r="C49" s="64">
        <f>Deviations_CountryFF!M50</f>
        <v>0</v>
      </c>
    </row>
    <row r="50" spans="1:3" x14ac:dyDescent="0.3">
      <c r="A50" s="4">
        <v>43525</v>
      </c>
      <c r="B50" s="64">
        <f>Deviations_CountryFF!J51</f>
        <v>-5.5164089394783351E-2</v>
      </c>
      <c r="C50" s="64">
        <f>Deviations_CountryFF!M51</f>
        <v>0</v>
      </c>
    </row>
    <row r="51" spans="1:3" x14ac:dyDescent="0.3">
      <c r="A51" s="4">
        <v>43556</v>
      </c>
      <c r="B51" s="64">
        <f>Deviations_CountryFF!J52</f>
        <v>-5.444033261233399E-2</v>
      </c>
      <c r="C51" s="64">
        <f>Deviations_CountryFF!M52</f>
        <v>0</v>
      </c>
    </row>
    <row r="52" spans="1:3" x14ac:dyDescent="0.3">
      <c r="A52" s="4">
        <v>43586</v>
      </c>
      <c r="B52" s="64">
        <f>Deviations_CountryFF!J53</f>
        <v>-5.3719480679048769E-2</v>
      </c>
      <c r="C52" s="64">
        <f>Deviations_CountryFF!M53</f>
        <v>0</v>
      </c>
    </row>
    <row r="53" spans="1:3" x14ac:dyDescent="0.3">
      <c r="A53" s="4">
        <v>43617</v>
      </c>
      <c r="B53" s="64">
        <f>Deviations_CountryFF!J54</f>
        <v>-5.301054754067485E-2</v>
      </c>
      <c r="C53" s="64">
        <f>Deviations_CountryFF!M54</f>
        <v>0</v>
      </c>
    </row>
    <row r="54" spans="1:3" x14ac:dyDescent="0.3">
      <c r="A54" s="4">
        <v>43647</v>
      </c>
      <c r="B54" s="64">
        <f>Deviations_CountryFF!J55</f>
        <v>-5.2304339300705292E-2</v>
      </c>
      <c r="C54" s="64">
        <f>Deviations_CountryFF!M55</f>
        <v>0</v>
      </c>
    </row>
    <row r="55" spans="1:3" x14ac:dyDescent="0.3">
      <c r="A55" s="4">
        <v>43678</v>
      </c>
      <c r="B55" s="64">
        <f>Deviations_CountryFF!J56</f>
        <v>-5.160158057062543E-2</v>
      </c>
      <c r="C55" s="64">
        <f>Deviations_CountryFF!M56</f>
        <v>0</v>
      </c>
    </row>
    <row r="56" spans="1:3" x14ac:dyDescent="0.3">
      <c r="A56" s="4">
        <v>43709</v>
      </c>
      <c r="B56" s="64">
        <f>Deviations_CountryFF!J57</f>
        <v>-5.0909869738592413E-2</v>
      </c>
      <c r="C56" s="64">
        <f>Deviations_CountryFF!M57</f>
        <v>0</v>
      </c>
    </row>
    <row r="57" spans="1:3" x14ac:dyDescent="0.3">
      <c r="A57" s="4">
        <v>43739</v>
      </c>
      <c r="B57" s="64">
        <f>Deviations_CountryFF!J58</f>
        <v>-5.0238824927691772E-2</v>
      </c>
      <c r="C57" s="64">
        <f>Deviations_CountryFF!M58</f>
        <v>0</v>
      </c>
    </row>
    <row r="58" spans="1:3" x14ac:dyDescent="0.3">
      <c r="A58" s="4">
        <v>43770</v>
      </c>
      <c r="B58" s="64">
        <f>Deviations_CountryFF!J59</f>
        <v>-4.957035911801836E-2</v>
      </c>
      <c r="C58" s="64">
        <f>Deviations_CountryFF!M59</f>
        <v>0</v>
      </c>
    </row>
    <row r="59" spans="1:3" x14ac:dyDescent="0.3">
      <c r="A59" s="4">
        <v>43800</v>
      </c>
      <c r="B59" s="64">
        <f>Deviations_CountryFF!J60</f>
        <v>-4.8916739724283745E-2</v>
      </c>
      <c r="C59" s="64">
        <f>Deviations_CountryFF!M60</f>
        <v>0</v>
      </c>
    </row>
    <row r="60" spans="1:3" x14ac:dyDescent="0.3">
      <c r="A60" s="4">
        <v>43831</v>
      </c>
      <c r="B60" s="64">
        <f>Deviations_CountryFF!J61</f>
        <v>-4.8272232338313216E-2</v>
      </c>
      <c r="C60" s="64">
        <f>Deviations_CountryFF!M61</f>
        <v>0</v>
      </c>
    </row>
    <row r="61" spans="1:3" x14ac:dyDescent="0.3">
      <c r="A61" s="4">
        <v>43862</v>
      </c>
      <c r="B61" s="64">
        <f>Deviations_CountryFF!J62</f>
        <v>-4.7630201875432897E-2</v>
      </c>
      <c r="C61" s="64">
        <f>Deviations_CountryFF!M62</f>
        <v>0</v>
      </c>
    </row>
    <row r="62" spans="1:3" x14ac:dyDescent="0.3">
      <c r="A62" s="4">
        <v>43891</v>
      </c>
      <c r="B62" s="64">
        <f>Deviations_CountryFF!J63</f>
        <v>-4.6990640804559738E-2</v>
      </c>
      <c r="C62" s="64">
        <f>Deviations_CountryFF!M63</f>
        <v>-3.9945030464966086E-3</v>
      </c>
    </row>
    <row r="63" spans="1:3" x14ac:dyDescent="0.3">
      <c r="A63" s="4">
        <v>43922</v>
      </c>
      <c r="B63" s="64">
        <f>Deviations_CountryFF!J64</f>
        <v>-4.6354683929349751E-2</v>
      </c>
      <c r="C63" s="64">
        <f>Deviations_CountryFF!M64</f>
        <v>-8.0287337599264322E-3</v>
      </c>
    </row>
    <row r="64" spans="1:3" x14ac:dyDescent="0.3">
      <c r="A64" s="4">
        <v>43952</v>
      </c>
      <c r="B64" s="64">
        <f>Deviations_CountryFF!J65</f>
        <v>-4.5743845898912713E-2</v>
      </c>
      <c r="C64" s="64">
        <f>Deviations_CountryFF!M65</f>
        <v>-1.2173098526150486E-2</v>
      </c>
    </row>
    <row r="65" spans="1:3" x14ac:dyDescent="0.3">
      <c r="A65" s="4">
        <v>43983</v>
      </c>
      <c r="B65" s="64">
        <f>Deviations_CountryFF!J66</f>
        <v>-4.5135355424833823E-2</v>
      </c>
      <c r="C65" s="64">
        <f>Deviations_CountryFF!M66</f>
        <v>-1.6397769371470038E-2</v>
      </c>
    </row>
    <row r="66" spans="1:3" x14ac:dyDescent="0.3">
      <c r="A66" s="4">
        <v>44013</v>
      </c>
      <c r="B66" s="64">
        <f>Deviations_CountryFF!J67</f>
        <v>-4.4531379559830324E-2</v>
      </c>
      <c r="C66" s="64">
        <f>Deviations_CountryFF!M67</f>
        <v>-2.075268383982045E-2</v>
      </c>
    </row>
    <row r="67" spans="1:3" x14ac:dyDescent="0.3">
      <c r="A67" s="4">
        <v>44044</v>
      </c>
      <c r="B67" s="64">
        <f>Deviations_CountryFF!J68</f>
        <v>-4.392972792089226E-2</v>
      </c>
      <c r="C67" s="64">
        <f>Deviations_CountryFF!M68</f>
        <v>-2.5011233388998362E-2</v>
      </c>
    </row>
    <row r="68" spans="1:3" x14ac:dyDescent="0.3">
      <c r="A68" s="4">
        <v>44075</v>
      </c>
      <c r="B68" s="64">
        <f>Deviations_CountryFF!J69</f>
        <v>-4.333075429200791E-2</v>
      </c>
      <c r="C68" s="64">
        <f>Deviations_CountryFF!M69</f>
        <v>-2.9216395726812252E-2</v>
      </c>
    </row>
    <row r="69" spans="1:3" x14ac:dyDescent="0.3">
      <c r="A69" s="4">
        <v>44105</v>
      </c>
      <c r="B69" s="64">
        <f>Deviations_CountryFF!J70</f>
        <v>-4.2738706007421523E-2</v>
      </c>
      <c r="C69" s="64">
        <f>Deviations_CountryFF!M70</f>
        <v>-3.3316091360783347E-2</v>
      </c>
    </row>
    <row r="70" spans="1:3" x14ac:dyDescent="0.3">
      <c r="A70" s="4">
        <v>44136</v>
      </c>
      <c r="B70" s="64">
        <f>Deviations_CountryFF!J71</f>
        <v>-4.2162838398076344E-2</v>
      </c>
      <c r="C70" s="64">
        <f>Deviations_CountryFF!M71</f>
        <v>-3.7091895718191777E-2</v>
      </c>
    </row>
    <row r="71" spans="1:3" x14ac:dyDescent="0.3">
      <c r="A71" s="4">
        <v>44166</v>
      </c>
      <c r="B71" s="64">
        <f>Deviations_CountryFF!J72</f>
        <v>-4.1589188137824654E-2</v>
      </c>
      <c r="C71" s="64">
        <f>Deviations_CountryFF!M72</f>
        <v>-4.0954284417136146E-2</v>
      </c>
    </row>
    <row r="72" spans="1:3" x14ac:dyDescent="0.3">
      <c r="A72" s="4">
        <v>44197</v>
      </c>
      <c r="B72" s="64">
        <f>Deviations_CountryFF!J73</f>
        <v>-4.1026997164383808E-2</v>
      </c>
      <c r="C72" s="64">
        <f>Deviations_CountryFF!M73</f>
        <v>-4.0215640135695445E-2</v>
      </c>
    </row>
    <row r="73" spans="1:3" x14ac:dyDescent="0.3">
      <c r="A73" s="4">
        <v>44228</v>
      </c>
      <c r="B73" s="64">
        <f>Deviations_CountryFF!J74</f>
        <v>-4.046697146452341E-2</v>
      </c>
      <c r="C73" s="64">
        <f>Deviations_CountryFF!M74</f>
        <v>-3.9504512403813877E-2</v>
      </c>
    </row>
    <row r="74" spans="1:3" x14ac:dyDescent="0.3">
      <c r="A74" s="4">
        <v>44256</v>
      </c>
      <c r="B74" s="64">
        <f>Deviations_CountryFF!J75</f>
        <v>-3.9909104449401531E-2</v>
      </c>
      <c r="C74" s="64">
        <f>Deviations_CountryFF!M75</f>
        <v>-3.880508280008186E-2</v>
      </c>
    </row>
    <row r="75" spans="1:3" x14ac:dyDescent="0.3">
      <c r="A75" s="4">
        <v>44287</v>
      </c>
      <c r="B75" s="64">
        <f>Deviations_CountryFF!J76</f>
        <v>-3.935410078001695E-2</v>
      </c>
      <c r="C75" s="64">
        <f>Deviations_CountryFF!M76</f>
        <v>-3.8108312244989277E-2</v>
      </c>
    </row>
    <row r="76" spans="1:3" x14ac:dyDescent="0.3">
      <c r="A76" s="4">
        <v>44317</v>
      </c>
      <c r="B76" s="64">
        <f>Deviations_CountryFF!J77</f>
        <v>-3.8801239703418956E-2</v>
      </c>
      <c r="C76" s="64">
        <f>Deviations_CountryFF!M77</f>
        <v>-3.7427630207708798E-2</v>
      </c>
    </row>
    <row r="77" spans="1:3" x14ac:dyDescent="0.3">
      <c r="A77" s="4">
        <v>44348</v>
      </c>
      <c r="B77" s="64">
        <f>Deviations_CountryFF!J78</f>
        <v>-3.8264753873809051E-2</v>
      </c>
      <c r="C77" s="64">
        <f>Deviations_CountryFF!M78</f>
        <v>-3.6757954682455365E-2</v>
      </c>
    </row>
    <row r="78" spans="1:3" x14ac:dyDescent="0.3">
      <c r="A78" s="4">
        <v>44378</v>
      </c>
      <c r="B78" s="64">
        <f>Deviations_CountryFF!J79</f>
        <v>-3.7730573770731704E-2</v>
      </c>
      <c r="C78" s="64">
        <f>Deviations_CountryFF!M79</f>
        <v>-3.6183491737668244E-2</v>
      </c>
    </row>
    <row r="79" spans="1:3" x14ac:dyDescent="0.3">
      <c r="A79" s="4">
        <v>44409</v>
      </c>
      <c r="B79" s="64">
        <f>Deviations_CountryFF!J80</f>
        <v>-3.7198845101557527E-2</v>
      </c>
      <c r="C79" s="64">
        <f>Deviations_CountryFF!M80</f>
        <v>-3.5707163854247798E-2</v>
      </c>
    </row>
    <row r="80" spans="1:3" x14ac:dyDescent="0.3">
      <c r="A80" s="4">
        <v>44440</v>
      </c>
      <c r="B80" s="64">
        <f>Deviations_CountryFF!J81</f>
        <v>-3.6675280532066722E-2</v>
      </c>
      <c r="C80" s="64">
        <f>Deviations_CountryFF!M81</f>
        <v>-3.5235404231257039E-2</v>
      </c>
    </row>
    <row r="81" spans="1:3" x14ac:dyDescent="0.3">
      <c r="A81" s="4">
        <v>44470</v>
      </c>
      <c r="B81" s="64">
        <f>Deviations_CountryFF!J82</f>
        <v>-3.6166530459324817E-2</v>
      </c>
      <c r="C81" s="64">
        <f>Deviations_CountryFF!M82</f>
        <v>-3.4771889616804802E-2</v>
      </c>
    </row>
    <row r="82" spans="1:3" x14ac:dyDescent="0.3">
      <c r="A82" s="4">
        <v>44501</v>
      </c>
      <c r="B82" s="64">
        <f>Deviations_CountryFF!J83</f>
        <v>-3.5661587992025186E-2</v>
      </c>
      <c r="C82" s="64">
        <f>Deviations_CountryFF!M83</f>
        <v>-3.4316324848687595E-2</v>
      </c>
    </row>
    <row r="83" spans="1:3" x14ac:dyDescent="0.3">
      <c r="A83" s="4">
        <v>44531</v>
      </c>
      <c r="B83" s="64">
        <f>Deviations_CountryFF!J84</f>
        <v>-3.5158659291441054E-2</v>
      </c>
      <c r="C83" s="64">
        <f>Deviations_CountryFF!M84</f>
        <v>-3.3871134405939578E-2</v>
      </c>
    </row>
    <row r="84" spans="1:3" x14ac:dyDescent="0.3">
      <c r="A84" s="4">
        <v>44562</v>
      </c>
      <c r="B84" s="64">
        <f>Deviations_CountryFF!J85</f>
        <v>-3.4666398584946974E-2</v>
      </c>
      <c r="C84" s="64">
        <f>Deviations_CountryFF!M85</f>
        <v>-3.3427461517288558E-2</v>
      </c>
    </row>
    <row r="85" spans="1:3" x14ac:dyDescent="0.3">
      <c r="A85" s="4">
        <v>44593</v>
      </c>
      <c r="B85" s="64">
        <f>Deviations_CountryFF!J86</f>
        <v>-3.4176039291558151E-2</v>
      </c>
      <c r="C85" s="64">
        <f>Deviations_CountryFF!M86</f>
        <v>-3.2989710135525575E-2</v>
      </c>
    </row>
    <row r="86" spans="1:3" x14ac:dyDescent="0.3">
      <c r="A86" s="5">
        <v>44621</v>
      </c>
      <c r="B86" s="64">
        <f>Deviations_CountryFF!J87</f>
        <v>-3.3695705619628313E-2</v>
      </c>
      <c r="C86" s="64">
        <f>Deviations_CountryFF!M87</f>
        <v>-3.255416371315064E-2</v>
      </c>
    </row>
    <row r="87" spans="1:3" x14ac:dyDescent="0.3">
      <c r="A87" s="4">
        <v>44652</v>
      </c>
      <c r="B87" s="64">
        <f>Deviations_CountryFF!J88</f>
        <v>-3.3218906508506944E-2</v>
      </c>
      <c r="C87" s="64">
        <f>Deviations_CountryFF!M88</f>
        <v>-3.2118967841590233E-2</v>
      </c>
    </row>
    <row r="88" spans="1:3" x14ac:dyDescent="0.3">
      <c r="A88" s="4">
        <v>44682</v>
      </c>
      <c r="B88" s="64">
        <f>Deviations_CountryFF!J89</f>
        <v>-3.2748385294336817E-2</v>
      </c>
      <c r="C88" s="64">
        <f>Deviations_CountryFF!M89</f>
        <v>-3.1685874307161542E-2</v>
      </c>
    </row>
    <row r="89" spans="1:3" x14ac:dyDescent="0.3">
      <c r="A89" s="4">
        <v>44713</v>
      </c>
      <c r="B89" s="64">
        <f>Deviations_CountryFF!J90</f>
        <v>-3.2288084422889253E-2</v>
      </c>
      <c r="C89" s="64">
        <f>Deviations_CountryFF!M90</f>
        <v>-3.1258071877503027E-2</v>
      </c>
    </row>
    <row r="90" spans="1:3" x14ac:dyDescent="0.3">
      <c r="A90" s="4">
        <v>44743</v>
      </c>
      <c r="B90" s="64">
        <f>Deviations_CountryFF!J91</f>
        <v>-3.1829642153057058E-2</v>
      </c>
      <c r="C90" s="64">
        <f>Deviations_CountryFF!M91</f>
        <v>-3.083256141654107E-2</v>
      </c>
    </row>
    <row r="91" spans="1:3" x14ac:dyDescent="0.3">
      <c r="A91" s="4">
        <v>44774</v>
      </c>
      <c r="B91" s="64">
        <f>Deviations_CountryFF!J92</f>
        <v>-3.1382412894104338E-2</v>
      </c>
      <c r="C91" s="64">
        <f>Deviations_CountryFF!M92</f>
        <v>-3.0413141216534424E-2</v>
      </c>
    </row>
    <row r="92" spans="1:3" x14ac:dyDescent="0.3">
      <c r="A92" s="4">
        <v>44805</v>
      </c>
      <c r="B92" s="64">
        <f>Deviations_CountryFF!J93</f>
        <v>-3.0938620455303597E-2</v>
      </c>
      <c r="C92" s="64">
        <f>Deviations_CountryFF!M93</f>
        <v>-3.000200772666417E-2</v>
      </c>
    </row>
    <row r="93" spans="1:3" x14ac:dyDescent="0.3">
      <c r="A93" s="4">
        <v>44835</v>
      </c>
      <c r="B93" s="64">
        <f>Deviations_CountryFF!J94</f>
        <v>-3.0501841478729447E-2</v>
      </c>
      <c r="C93" s="64">
        <f>Deviations_CountryFF!M94</f>
        <v>-2.9597857246851277E-2</v>
      </c>
    </row>
    <row r="94" spans="1:3" x14ac:dyDescent="0.3">
      <c r="A94" s="4">
        <v>44866</v>
      </c>
      <c r="B94" s="64">
        <f>Deviations_CountryFF!J95</f>
        <v>-3.0066750731582843E-2</v>
      </c>
      <c r="C94" s="64">
        <f>Deviations_CountryFF!M95</f>
        <v>-2.9195855716303582E-2</v>
      </c>
    </row>
    <row r="95" spans="1:3" x14ac:dyDescent="0.3">
      <c r="A95" s="4">
        <v>44896</v>
      </c>
      <c r="B95" s="64">
        <f>Deviations_CountryFF!J96</f>
        <v>-2.9650141529697024E-2</v>
      </c>
      <c r="C95" s="64">
        <f>Deviations_CountryFF!M96</f>
        <v>-2.879666943197302E-2</v>
      </c>
    </row>
    <row r="96" spans="1:3" x14ac:dyDescent="0.3">
      <c r="A96" s="4">
        <v>44927</v>
      </c>
      <c r="B96" s="64">
        <f>Deviations_CountryFF!J97</f>
        <v>-2.9235140172532717E-2</v>
      </c>
      <c r="C96" s="64">
        <f>Deviations_CountryFF!M97</f>
        <v>-2.8397068072340249E-2</v>
      </c>
    </row>
    <row r="97" spans="1:3" x14ac:dyDescent="0.3">
      <c r="A97" s="4">
        <v>44958</v>
      </c>
      <c r="B97" s="64">
        <f>Deviations_CountryFF!J98</f>
        <v>-2.8829998882404589E-2</v>
      </c>
      <c r="C97" s="64">
        <f>Deviations_CountryFF!M98</f>
        <v>-2.8003906899237742E-2</v>
      </c>
    </row>
    <row r="98" spans="1:3" x14ac:dyDescent="0.3">
      <c r="A98" s="4">
        <v>44986</v>
      </c>
      <c r="B98" s="64">
        <f>Deviations_CountryFF!J99</f>
        <v>-2.8430528078399405E-2</v>
      </c>
      <c r="C98" s="64">
        <f>Deviations_CountryFF!M99</f>
        <v>-2.7612660693547963E-2</v>
      </c>
    </row>
    <row r="99" spans="1:3" x14ac:dyDescent="0.3">
      <c r="A99" s="4">
        <v>45017</v>
      </c>
      <c r="B99" s="64">
        <f>Deviations_CountryFF!J100</f>
        <v>-2.80343807727544E-2</v>
      </c>
      <c r="C99" s="64">
        <f>Deviations_CountryFF!M100</f>
        <v>-2.7232777984911215E-2</v>
      </c>
    </row>
    <row r="100" spans="1:3" x14ac:dyDescent="0.3">
      <c r="A100" s="4">
        <v>45047</v>
      </c>
      <c r="B100" s="64">
        <f>Deviations_CountryFF!J101</f>
        <v>-2.7639763036543811E-2</v>
      </c>
      <c r="C100" s="64">
        <f>Deviations_CountryFF!M101</f>
        <v>-2.685727910977696E-2</v>
      </c>
    </row>
    <row r="101" spans="1:3" x14ac:dyDescent="0.3">
      <c r="A101" s="4">
        <v>45078</v>
      </c>
      <c r="B101" s="64">
        <f>Deviations_CountryFF!J102</f>
        <v>-2.7251329568633013E-2</v>
      </c>
      <c r="C101" s="64">
        <f>Deviations_CountryFF!M102</f>
        <v>-2.648834357083148E-2</v>
      </c>
    </row>
    <row r="102" spans="1:3" x14ac:dyDescent="0.3">
      <c r="A102" s="4">
        <v>45108</v>
      </c>
      <c r="B102" s="64">
        <f>Deviations_CountryFF!J103</f>
        <v>-2.6870265128976147E-2</v>
      </c>
      <c r="C102" s="64">
        <f>Deviations_CountryFF!M103</f>
        <v>-2.6121800472508887E-2</v>
      </c>
    </row>
    <row r="103" spans="1:3" x14ac:dyDescent="0.3">
      <c r="A103" s="4">
        <v>45139</v>
      </c>
      <c r="B103" s="64">
        <f>Deviations_CountryFF!J104</f>
        <v>-2.6490672443384482E-2</v>
      </c>
      <c r="C103" s="64">
        <f>Deviations_CountryFF!M104</f>
        <v>-2.5757629150333122E-2</v>
      </c>
    </row>
    <row r="104" spans="1:3" x14ac:dyDescent="0.3">
      <c r="A104" s="4">
        <v>45170</v>
      </c>
      <c r="B104" s="64">
        <f>Deviations_CountryFF!J105</f>
        <v>-2.6128396774239192E-2</v>
      </c>
      <c r="C104" s="64">
        <f>Deviations_CountryFF!M105</f>
        <v>-2.5395574491008276E-2</v>
      </c>
    </row>
    <row r="105" spans="1:3" x14ac:dyDescent="0.3">
      <c r="A105" s="4">
        <v>45200</v>
      </c>
      <c r="B105" s="64">
        <f>Deviations_CountryFF!J106</f>
        <v>-2.5780175008385781E-2</v>
      </c>
      <c r="C105" s="64">
        <f>Deviations_CountryFF!M106</f>
        <v>-2.5040551466763841E-2</v>
      </c>
    </row>
    <row r="106" spans="1:3" x14ac:dyDescent="0.3">
      <c r="A106" s="4">
        <v>45231</v>
      </c>
      <c r="B106" s="64">
        <f>Deviations_CountryFF!J107</f>
        <v>-2.5433292812999993E-2</v>
      </c>
      <c r="C106" s="64">
        <f>Deviations_CountryFF!M107</f>
        <v>-2.4696381780860921E-2</v>
      </c>
    </row>
    <row r="107" spans="1:3" x14ac:dyDescent="0.3">
      <c r="A107" s="4">
        <v>45261</v>
      </c>
      <c r="B107" s="64">
        <f>Deviations_CountryFF!J108</f>
        <v>-2.5094243325558936E-2</v>
      </c>
      <c r="C107" s="64">
        <f>Deviations_CountryFF!M108</f>
        <v>-2.4359221725650772E-2</v>
      </c>
    </row>
    <row r="108" spans="1:3" x14ac:dyDescent="0.3">
      <c r="A108" s="4">
        <v>45292</v>
      </c>
      <c r="B108" s="64">
        <f>Deviations_CountryFF!J109</f>
        <v>-2.4756504015671598E-2</v>
      </c>
      <c r="C108" s="64">
        <f>Deviations_CountryFF!M109</f>
        <v>-2.4025474957645617E-2</v>
      </c>
    </row>
    <row r="109" spans="1:3" x14ac:dyDescent="0.3">
      <c r="A109" s="4">
        <v>45323</v>
      </c>
      <c r="B109" s="64">
        <f>Deviations_CountryFF!J110</f>
        <v>-2.4420955179913963E-2</v>
      </c>
      <c r="C109" s="64">
        <f>Deviations_CountryFF!M110</f>
        <v>-2.3693630056084117E-2</v>
      </c>
    </row>
    <row r="110" spans="1:3" x14ac:dyDescent="0.3">
      <c r="A110" s="4">
        <v>45352</v>
      </c>
      <c r="B110" s="64">
        <f>Deviations_CountryFF!J111</f>
        <v>-2.4089026139397483E-2</v>
      </c>
      <c r="C110" s="64">
        <f>Deviations_CountryFF!M111</f>
        <v>-2.336362189632377E-2</v>
      </c>
    </row>
    <row r="111" spans="1:3" x14ac:dyDescent="0.3">
      <c r="A111" s="4">
        <v>45383</v>
      </c>
      <c r="B111" s="64">
        <f>Deviations_CountryFF!J112</f>
        <v>-2.3769792695730377E-2</v>
      </c>
      <c r="C111" s="64">
        <f>Deviations_CountryFF!M112</f>
        <v>-2.3035446808858474E-2</v>
      </c>
    </row>
    <row r="112" spans="1:3" x14ac:dyDescent="0.3">
      <c r="A112" s="4">
        <v>45413</v>
      </c>
      <c r="B112" s="64">
        <f>Deviations_CountryFF!J113</f>
        <v>-2.3451786716579825E-2</v>
      </c>
      <c r="C112" s="64">
        <f>Deviations_CountryFF!M113</f>
        <v>-2.2710522420671096E-2</v>
      </c>
    </row>
    <row r="113" spans="1:3" x14ac:dyDescent="0.3">
      <c r="A113" s="4">
        <v>45444</v>
      </c>
      <c r="B113" s="64">
        <f>Deviations_CountryFF!J114</f>
        <v>-2.3135004469149352E-2</v>
      </c>
      <c r="C113" s="64">
        <f>Deviations_CountryFF!M114</f>
        <v>-2.239132117658538E-2</v>
      </c>
    </row>
    <row r="114" spans="1:3" x14ac:dyDescent="0.3">
      <c r="A114" s="4">
        <v>45474</v>
      </c>
      <c r="B114" s="64">
        <f>Deviations_CountryFF!J115</f>
        <v>-2.2819442230876431E-2</v>
      </c>
      <c r="C114" s="64">
        <f>Deviations_CountryFF!M115</f>
        <v>-2.2073846610764131E-2</v>
      </c>
    </row>
    <row r="115" spans="1:3" x14ac:dyDescent="0.3">
      <c r="A115" s="4">
        <v>45505</v>
      </c>
      <c r="B115" s="64">
        <f>Deviations_CountryFF!J116</f>
        <v>-2.2508784781422406E-2</v>
      </c>
      <c r="C115" s="64">
        <f>Deviations_CountryFF!M116</f>
        <v>-2.176342988432637E-2</v>
      </c>
    </row>
    <row r="116" spans="1:3" x14ac:dyDescent="0.3">
      <c r="A116" s="4">
        <v>45536</v>
      </c>
      <c r="B116" s="64">
        <f>Deviations_CountryFF!J117</f>
        <v>-2.220085043208701E-2</v>
      </c>
      <c r="C116" s="64">
        <f>Deviations_CountryFF!M117</f>
        <v>-2.1454332485613938E-2</v>
      </c>
    </row>
    <row r="117" spans="1:3" x14ac:dyDescent="0.3">
      <c r="A117" s="4">
        <v>45566</v>
      </c>
      <c r="B117" s="64">
        <f>Deviations_CountryFF!J118</f>
        <v>-2.1910078198443886E-2</v>
      </c>
      <c r="C117" s="64">
        <f>Deviations_CountryFF!M118</f>
        <v>-2.1150131498460414E-2</v>
      </c>
    </row>
    <row r="118" spans="1:3" x14ac:dyDescent="0.3">
      <c r="A118" s="4">
        <v>45597</v>
      </c>
      <c r="B118" s="64">
        <f>Deviations_CountryFF!J119</f>
        <v>-2.1620422864918165E-2</v>
      </c>
      <c r="C118" s="64">
        <f>Deviations_CountryFF!M119</f>
        <v>-2.0852948981823209E-2</v>
      </c>
    </row>
    <row r="119" spans="1:3" x14ac:dyDescent="0.3">
      <c r="A119" s="4">
        <v>45627</v>
      </c>
      <c r="B119" s="64">
        <f>Deviations_CountryFF!J120</f>
        <v>-2.1331950200487566E-2</v>
      </c>
      <c r="C119" s="64">
        <f>Deviations_CountryFF!M120</f>
        <v>-2.0561828894517232E-2</v>
      </c>
    </row>
    <row r="120" spans="1:3" x14ac:dyDescent="0.3">
      <c r="A120" s="4">
        <v>45658</v>
      </c>
      <c r="B120" s="64">
        <f>Deviations_CountryFF!J121</f>
        <v>-2.1053428918468547E-2</v>
      </c>
      <c r="C120" s="64">
        <f>Deviations_CountryFF!M121</f>
        <v>-2.0272338671615889E-2</v>
      </c>
    </row>
    <row r="121" spans="1:3" x14ac:dyDescent="0.3">
      <c r="A121" s="4">
        <v>45689</v>
      </c>
      <c r="B121" s="64">
        <f>Deviations_CountryFF!J122</f>
        <v>-2.0775977189315564E-2</v>
      </c>
      <c r="C121" s="64">
        <f>Deviations_CountryFF!M122</f>
        <v>-1.9987827914576796E-2</v>
      </c>
    </row>
    <row r="122" spans="1:3" x14ac:dyDescent="0.3">
      <c r="A122" s="4">
        <v>45717</v>
      </c>
      <c r="B122" s="64">
        <f>Deviations_CountryFF!J123</f>
        <v>-2.0500040994742667E-2</v>
      </c>
      <c r="C122" s="64">
        <f>Deviations_CountryFF!M123</f>
        <v>-1.9708656644080478E-2</v>
      </c>
    </row>
    <row r="123" spans="1:3" x14ac:dyDescent="0.3">
      <c r="A123" s="4">
        <v>45748</v>
      </c>
      <c r="B123" s="64">
        <f>Deviations_CountryFF!J124</f>
        <v>-2.0238277595925662E-2</v>
      </c>
      <c r="C123" s="64">
        <f>Deviations_CountryFF!M124</f>
        <v>-1.9437440444615928E-2</v>
      </c>
    </row>
    <row r="124" spans="1:3" x14ac:dyDescent="0.3">
      <c r="A124" s="4">
        <v>45778</v>
      </c>
      <c r="B124" s="64">
        <f>Deviations_CountryFF!J125</f>
        <v>-1.998703701472871E-2</v>
      </c>
      <c r="C124" s="64">
        <f>Deviations_CountryFF!M125</f>
        <v>-1.9172184635811568E-2</v>
      </c>
    </row>
    <row r="125" spans="1:3" x14ac:dyDescent="0.3">
      <c r="A125" s="4">
        <v>45809</v>
      </c>
      <c r="B125" s="64">
        <f>Deviations_CountryFF!J126</f>
        <v>-1.9736756889098678E-2</v>
      </c>
      <c r="C125" s="64">
        <f>Deviations_CountryFF!M126</f>
        <v>-1.8912411456909185E-2</v>
      </c>
    </row>
    <row r="126" spans="1:3" x14ac:dyDescent="0.3">
      <c r="A126" s="4">
        <v>45839</v>
      </c>
      <c r="B126" s="64">
        <f>Deviations_CountryFF!J127</f>
        <v>-1.9487487126913783E-2</v>
      </c>
      <c r="C126" s="64">
        <f>Deviations_CountryFF!M127</f>
        <v>-1.8653837083026512E-2</v>
      </c>
    </row>
    <row r="127" spans="1:3" x14ac:dyDescent="0.3">
      <c r="A127" s="4">
        <v>45870</v>
      </c>
      <c r="B127" s="64">
        <f>Deviations_CountryFF!J128</f>
        <v>-1.9239171778829882E-2</v>
      </c>
      <c r="C127" s="64">
        <f>Deviations_CountryFF!M128</f>
        <v>-1.8396364675413123E-2</v>
      </c>
    </row>
    <row r="128" spans="1:3" x14ac:dyDescent="0.3">
      <c r="A128" s="4">
        <v>45901</v>
      </c>
      <c r="B128" s="64">
        <f>Deviations_CountryFF!J129</f>
        <v>-1.8991807946986669E-2</v>
      </c>
      <c r="C128" s="64">
        <f>Deviations_CountryFF!M129</f>
        <v>-1.8139979302666247E-2</v>
      </c>
    </row>
    <row r="129" spans="1:3" x14ac:dyDescent="0.3">
      <c r="A129" s="4">
        <v>45931</v>
      </c>
      <c r="B129" s="64">
        <f>Deviations_CountryFF!J130</f>
        <v>-1.8745392741462155E-2</v>
      </c>
      <c r="C129" s="64">
        <f>Deviations_CountryFF!M130</f>
        <v>-1.7888364037208577E-2</v>
      </c>
    </row>
    <row r="130" spans="1:3" x14ac:dyDescent="0.3">
      <c r="A130" s="4">
        <v>45962</v>
      </c>
      <c r="B130" s="64">
        <f>Deviations_CountryFF!J131</f>
        <v>-1.8510664213826668E-2</v>
      </c>
      <c r="C130" s="64">
        <f>Deviations_CountryFF!M131</f>
        <v>-1.7637799840048717E-2</v>
      </c>
    </row>
    <row r="131" spans="1:3" x14ac:dyDescent="0.3">
      <c r="A131" s="4">
        <v>45992</v>
      </c>
      <c r="B131" s="64">
        <f>Deviations_CountryFF!J132</f>
        <v>-1.8276972871472508E-2</v>
      </c>
      <c r="C131" s="64">
        <f>Deviations_CountryFF!M132</f>
        <v>-1.7392640003697599E-2</v>
      </c>
    </row>
    <row r="132" spans="1:3" x14ac:dyDescent="0.3">
      <c r="A132" s="4">
        <v>46023</v>
      </c>
      <c r="B132" s="64">
        <f>Deviations_CountryFF!J133</f>
        <v>-1.8044211609013653E-2</v>
      </c>
      <c r="C132" s="64">
        <f>Deviations_CountryFF!M133</f>
        <v>-1.7153618538866433E-2</v>
      </c>
    </row>
    <row r="133" spans="1:3" x14ac:dyDescent="0.3">
      <c r="A133" s="4">
        <v>46054</v>
      </c>
      <c r="B133" s="64">
        <f>Deviations_CountryFF!J134</f>
        <v>-1.781234221709594E-2</v>
      </c>
      <c r="C133" s="64">
        <f>Deviations_CountryFF!M134</f>
        <v>-1.6915594703072599E-2</v>
      </c>
    </row>
    <row r="134" spans="1:3" x14ac:dyDescent="0.3">
      <c r="A134" s="4">
        <v>46082</v>
      </c>
      <c r="B134" s="64">
        <f>Deviations_CountryFF!J135</f>
        <v>-1.7581361987002105E-2</v>
      </c>
      <c r="C134" s="64">
        <f>Deviations_CountryFF!M135</f>
        <v>-1.6678731412941492E-2</v>
      </c>
    </row>
    <row r="135" spans="1:3" x14ac:dyDescent="0.3">
      <c r="A135" s="4">
        <v>46113</v>
      </c>
      <c r="B135" s="64">
        <f>Deviations_CountryFF!J136</f>
        <v>-1.7361201014602812E-2</v>
      </c>
      <c r="C135" s="64">
        <f>Deviations_CountryFF!M136</f>
        <v>-1.6448848957855332E-2</v>
      </c>
    </row>
    <row r="136" spans="1:3" x14ac:dyDescent="0.3">
      <c r="A136" s="4">
        <v>46143</v>
      </c>
      <c r="B136" s="64">
        <f>Deviations_CountryFF!J137</f>
        <v>-1.7149622421929005E-2</v>
      </c>
      <c r="C136" s="64">
        <f>Deviations_CountryFF!M137</f>
        <v>-1.6219926286904142E-2</v>
      </c>
    </row>
    <row r="137" spans="1:3" x14ac:dyDescent="0.3">
      <c r="A137" s="4">
        <v>46174</v>
      </c>
      <c r="B137" s="64">
        <f>Deviations_CountryFF!J138</f>
        <v>-1.6938879897577953E-2</v>
      </c>
      <c r="C137" s="64">
        <f>Deviations_CountryFF!M138</f>
        <v>-1.5993285939236226E-2</v>
      </c>
    </row>
    <row r="138" spans="1:3" x14ac:dyDescent="0.3">
      <c r="A138" s="4">
        <v>46204</v>
      </c>
      <c r="B138" s="64">
        <f>Deviations_CountryFF!J139</f>
        <v>-1.6729605010598815E-2</v>
      </c>
      <c r="C138" s="64">
        <f>Deviations_CountryFF!M139</f>
        <v>-1.5772577708321283E-2</v>
      </c>
    </row>
    <row r="139" spans="1:3" x14ac:dyDescent="0.3">
      <c r="A139" s="4">
        <v>46235</v>
      </c>
      <c r="B139" s="64">
        <f>Deviations_CountryFF!J140</f>
        <v>-1.6522450207465865E-2</v>
      </c>
      <c r="C139" s="64">
        <f>Deviations_CountryFF!M140</f>
        <v>-1.5557135563715158E-2</v>
      </c>
    </row>
    <row r="140" spans="1:3" x14ac:dyDescent="0.3">
      <c r="A140" s="4">
        <v>46266</v>
      </c>
      <c r="B140" s="64">
        <f>Deviations_CountryFF!J141</f>
        <v>-1.6316087141039413E-2</v>
      </c>
      <c r="C140" s="64">
        <f>Deviations_CountryFF!M141</f>
        <v>-1.5342592137184446E-2</v>
      </c>
    </row>
    <row r="141" spans="1:3" x14ac:dyDescent="0.3">
      <c r="A141" s="4">
        <v>46296</v>
      </c>
      <c r="B141" s="64">
        <f>Deviations_CountryFF!J142</f>
        <v>-1.6115900872781492E-2</v>
      </c>
      <c r="C141" s="64">
        <f>Deviations_CountryFF!M142</f>
        <v>-1.5132183157848728E-2</v>
      </c>
    </row>
    <row r="142" spans="1:3" x14ac:dyDescent="0.3">
      <c r="A142" s="4">
        <v>46327</v>
      </c>
      <c r="B142" s="64">
        <f>Deviations_CountryFF!J143</f>
        <v>-1.5920657730451464E-2</v>
      </c>
      <c r="C142" s="64">
        <f>Deviations_CountryFF!M143</f>
        <v>-1.4922652219114672E-2</v>
      </c>
    </row>
    <row r="143" spans="1:3" x14ac:dyDescent="0.3">
      <c r="A143" s="4">
        <v>46357</v>
      </c>
      <c r="B143" s="64">
        <f>Deviations_CountryFF!J144</f>
        <v>-1.5732447205898982E-2</v>
      </c>
      <c r="C143" s="64">
        <f>Deviations_CountryFF!M144</f>
        <v>-1.4717188561135025E-2</v>
      </c>
    </row>
    <row r="144" spans="1:3" x14ac:dyDescent="0.3">
      <c r="A144" s="4">
        <v>46388</v>
      </c>
      <c r="B144" s="64">
        <f>Deviations_CountryFF!J145</f>
        <v>-1.5544952874120391E-2</v>
      </c>
      <c r="C144" s="64">
        <f>Deviations_CountryFF!M145</f>
        <v>-1.4517417018178229E-2</v>
      </c>
    </row>
    <row r="145" spans="1:3" x14ac:dyDescent="0.3">
      <c r="A145" s="4">
        <v>46419</v>
      </c>
      <c r="B145" s="64">
        <f>Deviations_CountryFF!J146</f>
        <v>-1.5358365665060341E-2</v>
      </c>
      <c r="C145" s="64">
        <f>Deviations_CountryFF!M146</f>
        <v>-1.4320711585332149E-2</v>
      </c>
    </row>
    <row r="146" spans="1:3" x14ac:dyDescent="0.3">
      <c r="A146" s="4">
        <v>46447</v>
      </c>
      <c r="B146" s="64">
        <f>Deviations_CountryFF!J147</f>
        <v>-1.5172489509758497E-2</v>
      </c>
      <c r="C146" s="64">
        <f>Deviations_CountryFF!M147</f>
        <v>-1.4124889333766587E-2</v>
      </c>
    </row>
    <row r="147" spans="1:3" x14ac:dyDescent="0.3">
      <c r="A147" s="4">
        <v>46478</v>
      </c>
      <c r="B147" s="64">
        <f>Deviations_CountryFF!J148</f>
        <v>-1.498785376143668E-2</v>
      </c>
      <c r="C147" s="64">
        <f>Deviations_CountryFF!M148</f>
        <v>-1.3929916309780958E-2</v>
      </c>
    </row>
    <row r="148" spans="1:3" x14ac:dyDescent="0.3">
      <c r="A148" s="4">
        <v>46508</v>
      </c>
      <c r="B148" s="64">
        <f>Deviations_CountryFF!J149</f>
        <v>-1.4803922544178207E-2</v>
      </c>
      <c r="C148" s="64">
        <f>Deviations_CountryFF!M149</f>
        <v>-1.3735985609098044E-2</v>
      </c>
    </row>
    <row r="149" spans="1:3" x14ac:dyDescent="0.3">
      <c r="A149" s="4">
        <v>46539</v>
      </c>
      <c r="B149" s="64">
        <f>Deviations_CountryFF!J150</f>
        <v>-1.4620693721576266E-2</v>
      </c>
      <c r="C149" s="64">
        <f>Deviations_CountryFF!M150</f>
        <v>-1.3543042378484551E-2</v>
      </c>
    </row>
    <row r="150" spans="1:3" x14ac:dyDescent="0.3">
      <c r="A150" s="4">
        <v>46569</v>
      </c>
      <c r="B150" s="64">
        <f>Deviations_CountryFF!J151</f>
        <v>-1.4438165163072551E-2</v>
      </c>
      <c r="C150" s="64">
        <f>Deviations_CountryFF!M151</f>
        <v>-1.3355279298224108E-2</v>
      </c>
    </row>
    <row r="151" spans="1:3" x14ac:dyDescent="0.3">
      <c r="A151" s="4">
        <v>46600</v>
      </c>
      <c r="B151" s="64">
        <f>Deviations_CountryFF!J152</f>
        <v>-1.4256334743942136E-2</v>
      </c>
      <c r="C151" s="64">
        <f>Deviations_CountryFF!M152</f>
        <v>-1.3168300524296494E-2</v>
      </c>
    </row>
    <row r="152" spans="1:3" x14ac:dyDescent="0.3">
      <c r="A152" s="4">
        <v>46631</v>
      </c>
      <c r="B152" s="64">
        <f>Deviations_CountryFF!J153</f>
        <v>-1.4075200345278415E-2</v>
      </c>
      <c r="C152" s="64">
        <f>Deviations_CountryFF!M153</f>
        <v>-1.2986939625199478E-2</v>
      </c>
    </row>
    <row r="153" spans="1:3" x14ac:dyDescent="0.3">
      <c r="A153" s="4">
        <v>46661</v>
      </c>
      <c r="B153" s="64">
        <f>Deviations_CountryFF!J154</f>
        <v>-1.3894759853978079E-2</v>
      </c>
      <c r="C153" s="64">
        <f>Deviations_CountryFF!M154</f>
        <v>-1.2806335839275389E-2</v>
      </c>
    </row>
    <row r="154" spans="1:3" x14ac:dyDescent="0.3">
      <c r="A154" s="4">
        <v>46692</v>
      </c>
      <c r="B154" s="64">
        <f>Deviations_CountryFF!J155</f>
        <v>-1.371501116272611E-2</v>
      </c>
      <c r="C154" s="64">
        <f>Deviations_CountryFF!M155</f>
        <v>-1.2627511894558357E-2</v>
      </c>
    </row>
    <row r="155" spans="1:3" x14ac:dyDescent="0.3">
      <c r="A155" s="4">
        <v>46722</v>
      </c>
      <c r="B155" s="64">
        <f>Deviations_CountryFF!J156</f>
        <v>-1.3535952169980827E-2</v>
      </c>
      <c r="C155" s="64">
        <f>Deviations_CountryFF!M156</f>
        <v>-1.2449435392413478E-2</v>
      </c>
    </row>
    <row r="156" spans="1:3" x14ac:dyDescent="0.3">
      <c r="A156" s="4">
        <v>46753</v>
      </c>
      <c r="B156" s="64">
        <f>Deviations_CountryFF!J157</f>
        <v>-1.3358975858244863E-2</v>
      </c>
      <c r="C156" s="64">
        <f>Deviations_CountryFF!M157</f>
        <v>-1.2272422264790042E-2</v>
      </c>
    </row>
    <row r="157" spans="1:3" x14ac:dyDescent="0.3">
      <c r="A157" s="4">
        <v>46784</v>
      </c>
      <c r="B157" s="64">
        <f>Deviations_CountryFF!J158</f>
        <v>-1.3182679236625812E-2</v>
      </c>
      <c r="C157" s="64">
        <f>Deviations_CountryFF!M158</f>
        <v>-1.2096150187207305E-2</v>
      </c>
    </row>
    <row r="158" spans="1:3" x14ac:dyDescent="0.3">
      <c r="A158" s="4">
        <v>46813</v>
      </c>
      <c r="B158" s="64">
        <f>Deviations_CountryFF!J159</f>
        <v>-1.3008048474969374E-2</v>
      </c>
      <c r="C158" s="64">
        <f>Deviations_CountryFF!M159</f>
        <v>-1.1926483284164407E-2</v>
      </c>
    </row>
    <row r="159" spans="1:3" x14ac:dyDescent="0.3">
      <c r="A159" s="4">
        <v>46844</v>
      </c>
      <c r="B159" s="64">
        <f>Deviations_CountryFF!J160</f>
        <v>-1.2834089152373301E-2</v>
      </c>
      <c r="C159" s="64">
        <f>Deviations_CountryFF!M160</f>
        <v>-1.1757735188307333E-2</v>
      </c>
    </row>
    <row r="160" spans="1:3" x14ac:dyDescent="0.3">
      <c r="A160" s="4">
        <v>46874</v>
      </c>
      <c r="B160" s="64">
        <f>Deviations_CountryFF!J161</f>
        <v>-1.2660799226975111E-2</v>
      </c>
      <c r="C160" s="64">
        <f>Deviations_CountryFF!M161</f>
        <v>-1.1589693239683049E-2</v>
      </c>
    </row>
    <row r="161" spans="1:3" x14ac:dyDescent="0.3">
      <c r="A161" s="4">
        <v>46905</v>
      </c>
      <c r="B161" s="64">
        <f>Deviations_CountryFF!J162</f>
        <v>-1.2488176662510326E-2</v>
      </c>
      <c r="C161" s="64">
        <f>Deviations_CountryFF!M162</f>
        <v>-1.1426385674735209E-2</v>
      </c>
    </row>
    <row r="162" spans="1:3" x14ac:dyDescent="0.3">
      <c r="A162" s="4">
        <v>46935</v>
      </c>
      <c r="B162" s="64">
        <f>Deviations_CountryFF!J163</f>
        <v>-1.2317924487241907E-2</v>
      </c>
      <c r="C162" s="64">
        <f>Deviations_CountryFF!M163</f>
        <v>-1.1263761243379728E-2</v>
      </c>
    </row>
    <row r="163" spans="1:3" x14ac:dyDescent="0.3">
      <c r="A163" s="4">
        <v>46966</v>
      </c>
      <c r="B163" s="64">
        <f>Deviations_CountryFF!J164</f>
        <v>-1.2148333006454411E-2</v>
      </c>
      <c r="C163" s="64">
        <f>Deviations_CountryFF!M164</f>
        <v>-1.110186939552703E-2</v>
      </c>
    </row>
    <row r="164" spans="1:3" x14ac:dyDescent="0.3">
      <c r="A164" s="4">
        <v>46997</v>
      </c>
      <c r="B164" s="64">
        <f>Deviations_CountryFF!J165</f>
        <v>-1.1979395698403937E-2</v>
      </c>
      <c r="C164" s="64">
        <f>Deviations_CountryFF!M165</f>
        <v>-1.0940668063710378E-2</v>
      </c>
    </row>
    <row r="165" spans="1:3" x14ac:dyDescent="0.3">
      <c r="A165" s="4">
        <v>47027</v>
      </c>
      <c r="B165" s="64">
        <f>Deviations_CountryFF!J166</f>
        <v>-1.1821920358990537E-2</v>
      </c>
      <c r="C165" s="64">
        <f>Deviations_CountryFF!M166</f>
        <v>-1.0786220523005471E-2</v>
      </c>
    </row>
    <row r="166" spans="1:3" x14ac:dyDescent="0.3">
      <c r="A166" s="4">
        <v>47058</v>
      </c>
      <c r="B166" s="64">
        <f>Deviations_CountryFF!J167</f>
        <v>-1.1665050098032738E-2</v>
      </c>
      <c r="C166" s="64">
        <f>Deviations_CountryFF!M167</f>
        <v>-1.063241915822296E-2</v>
      </c>
    </row>
    <row r="167" spans="1:3" x14ac:dyDescent="0.3">
      <c r="A167" s="4">
        <v>47088</v>
      </c>
      <c r="B167" s="64">
        <f>Deviations_CountryFF!J168</f>
        <v>-1.1509109116958729E-2</v>
      </c>
      <c r="C167" s="64">
        <f>Deviations_CountryFF!M168</f>
        <v>-1.0479261828478408E-2</v>
      </c>
    </row>
    <row r="168" spans="1:3" x14ac:dyDescent="0.3">
      <c r="A168" s="4">
        <v>47119</v>
      </c>
      <c r="B168" s="64">
        <f>Deviations_CountryFF!J169</f>
        <v>-1.1353768179391054E-2</v>
      </c>
      <c r="C168" s="64">
        <f>Deviations_CountryFF!M169</f>
        <v>-1.0331439097433169E-2</v>
      </c>
    </row>
    <row r="169" spans="1:3" x14ac:dyDescent="0.3">
      <c r="A169" s="4">
        <v>47150</v>
      </c>
      <c r="B169" s="64">
        <f>Deviations_CountryFF!J170</f>
        <v>-1.1199025460056262E-2</v>
      </c>
      <c r="C169" s="64">
        <f>Deviations_CountryFF!M170</f>
        <v>-1.0184234784720456E-2</v>
      </c>
    </row>
    <row r="170" spans="1:3" x14ac:dyDescent="0.3">
      <c r="A170" s="4">
        <v>47178</v>
      </c>
      <c r="B170" s="64">
        <f>Deviations_CountryFF!J171</f>
        <v>-1.1045222401056353E-2</v>
      </c>
      <c r="C170" s="64">
        <f>Deviations_CountryFF!M171</f>
        <v>-1.0037646841471626E-2</v>
      </c>
    </row>
    <row r="171" spans="1:3" x14ac:dyDescent="0.3">
      <c r="A171" s="4">
        <v>47209</v>
      </c>
      <c r="B171" s="64">
        <f>Deviations_CountryFF!J172</f>
        <v>-1.0892012492087794E-2</v>
      </c>
      <c r="C171" s="64">
        <f>Deviations_CountryFF!M172</f>
        <v>-9.8917935424350477E-3</v>
      </c>
    </row>
    <row r="172" spans="1:3" x14ac:dyDescent="0.3">
      <c r="A172" s="4">
        <v>47239</v>
      </c>
      <c r="B172" s="64">
        <f>Deviations_CountryFF!J173</f>
        <v>-1.0739393927337779E-2</v>
      </c>
      <c r="C172" s="64">
        <f>Deviations_CountryFF!M173</f>
        <v>-9.7465519859693296E-3</v>
      </c>
    </row>
    <row r="173" spans="1:3" x14ac:dyDescent="0.3">
      <c r="A173" s="4">
        <v>47270</v>
      </c>
      <c r="B173" s="64">
        <f>Deviations_CountryFF!J174</f>
        <v>-1.0587364905947264E-2</v>
      </c>
      <c r="C173" s="64">
        <f>Deviations_CountryFF!M174</f>
        <v>-9.6021117763701435E-3</v>
      </c>
    </row>
    <row r="174" spans="1:3" x14ac:dyDescent="0.3">
      <c r="A174" s="4">
        <v>47300</v>
      </c>
      <c r="B174" s="64">
        <f>Deviations_CountryFF!J175</f>
        <v>-1.0436505199504655E-2</v>
      </c>
      <c r="C174" s="64">
        <f>Deviations_CountryFF!M175</f>
        <v>-9.4584946775804705E-3</v>
      </c>
    </row>
    <row r="175" spans="1:3" x14ac:dyDescent="0.3">
      <c r="A175" s="4">
        <v>47331</v>
      </c>
      <c r="B175" s="64">
        <f>Deviations_CountryFF!J176</f>
        <v>-1.028622902225499E-2</v>
      </c>
      <c r="C175" s="64">
        <f>Deviations_CountryFF!M176</f>
        <v>-9.3154814001976186E-3</v>
      </c>
    </row>
    <row r="176" spans="1:3" x14ac:dyDescent="0.3">
      <c r="A176" s="4">
        <v>47362</v>
      </c>
      <c r="B176" s="64">
        <f>Deviations_CountryFF!J177</f>
        <v>-1.0136534595721648E-2</v>
      </c>
      <c r="C176" s="64">
        <f>Deviations_CountryFF!M177</f>
        <v>-9.1778905892875018E-3</v>
      </c>
    </row>
    <row r="177" spans="1:3" x14ac:dyDescent="0.3">
      <c r="A177" s="4">
        <v>47392</v>
      </c>
      <c r="B177" s="64">
        <f>Deviations_CountryFF!J178</f>
        <v>-9.9874201463095707E-3</v>
      </c>
      <c r="C177" s="64">
        <f>Deviations_CountryFF!M178</f>
        <v>-9.0408776609939914E-3</v>
      </c>
    </row>
    <row r="178" spans="1:3" x14ac:dyDescent="0.3">
      <c r="A178" s="4">
        <v>47423</v>
      </c>
      <c r="B178" s="64">
        <f>Deviations_CountryFF!J179</f>
        <v>-9.8388839052926287E-3</v>
      </c>
      <c r="C178" s="64">
        <f>Deviations_CountryFF!M179</f>
        <v>-8.9044495194870576E-3</v>
      </c>
    </row>
    <row r="179" spans="1:3" x14ac:dyDescent="0.3">
      <c r="A179" s="4">
        <v>47453</v>
      </c>
      <c r="B179" s="64">
        <f>Deviations_CountryFF!J180</f>
        <v>-9.702156751340011E-3</v>
      </c>
      <c r="C179" s="64">
        <f>Deviations_CountryFF!M180</f>
        <v>-8.7754121121139429E-3</v>
      </c>
    </row>
    <row r="180" spans="1:3" x14ac:dyDescent="0.3">
      <c r="A180" s="4">
        <v>47484</v>
      </c>
      <c r="B180" s="64">
        <f>Deviations_CountryFF!J181</f>
        <v>-9.5659574017817744E-3</v>
      </c>
      <c r="C180" s="64">
        <f>Deviations_CountryFF!M181</f>
        <v>-8.6475994613447061E-3</v>
      </c>
    </row>
    <row r="181" spans="1:3" x14ac:dyDescent="0.3">
      <c r="A181" s="4">
        <v>47515</v>
      </c>
      <c r="B181" s="64">
        <f>Deviations_CountryFF!J182</f>
        <v>-9.4302842491720863E-3</v>
      </c>
      <c r="C181" s="64">
        <f>Deviations_CountryFF!M182</f>
        <v>-8.5211502721796416E-3</v>
      </c>
    </row>
    <row r="182" spans="1:3" x14ac:dyDescent="0.3">
      <c r="A182" s="4">
        <v>47543</v>
      </c>
      <c r="B182" s="64">
        <f>Deviations_CountryFF!J183</f>
        <v>-9.2951356904755287E-3</v>
      </c>
      <c r="C182" s="64">
        <f>Deviations_CountryFF!M183</f>
        <v>-8.3959365107309034E-3</v>
      </c>
    </row>
    <row r="183" spans="1:3" x14ac:dyDescent="0.3">
      <c r="A183" s="4">
        <v>47574</v>
      </c>
      <c r="B183" s="64">
        <f>Deviations_CountryFF!J184</f>
        <v>-9.1681459197206962E-3</v>
      </c>
      <c r="C183" s="64">
        <f>Deviations_CountryFF!M184</f>
        <v>-8.2776959050357424E-3</v>
      </c>
    </row>
    <row r="184" spans="1:3" x14ac:dyDescent="0.3">
      <c r="A184" s="4">
        <v>47604</v>
      </c>
      <c r="B184" s="64">
        <f>Deviations_CountryFF!J185</f>
        <v>-9.0416456808769669E-3</v>
      </c>
      <c r="C184" s="64">
        <f>Deviations_CountryFF!M185</f>
        <v>-8.1649875579271405E-3</v>
      </c>
    </row>
    <row r="185" spans="1:3" x14ac:dyDescent="0.3">
      <c r="A185" s="4">
        <v>47635</v>
      </c>
      <c r="B185" s="64">
        <f>Deviations_CountryFF!J186</f>
        <v>-8.9156334838297081E-3</v>
      </c>
      <c r="C185" s="64">
        <f>Deviations_CountryFF!M186</f>
        <v>-8.0539012044764102E-3</v>
      </c>
    </row>
    <row r="186" spans="1:3" x14ac:dyDescent="0.3">
      <c r="A186" s="4">
        <v>47665</v>
      </c>
      <c r="B186" s="64">
        <f>Deviations_CountryFF!J187</f>
        <v>-8.7901078425516605E-3</v>
      </c>
      <c r="C186" s="64">
        <f>Deviations_CountryFF!M187</f>
        <v>-7.94361921036108E-3</v>
      </c>
    </row>
    <row r="187" spans="1:3" x14ac:dyDescent="0.3">
      <c r="A187" s="4">
        <v>47696</v>
      </c>
      <c r="B187" s="64">
        <f>Deviations_CountryFF!J188</f>
        <v>-8.6650672750923918E-3</v>
      </c>
      <c r="C187" s="64">
        <f>Deviations_CountryFF!M188</f>
        <v>-7.8340508719029669E-3</v>
      </c>
    </row>
    <row r="188" spans="1:3" x14ac:dyDescent="0.3">
      <c r="A188" s="4">
        <v>47727</v>
      </c>
      <c r="B188" s="64">
        <f>Deviations_CountryFF!J189</f>
        <v>-8.5405103035677294E-3</v>
      </c>
      <c r="C188" s="64">
        <f>Deviations_CountryFF!M189</f>
        <v>-7.725106723764529E-3</v>
      </c>
    </row>
    <row r="189" spans="1:3" x14ac:dyDescent="0.3">
      <c r="A189" s="4">
        <v>47757</v>
      </c>
      <c r="B189" s="64">
        <f>Deviations_CountryFF!J190</f>
        <v>-8.416435454149258E-3</v>
      </c>
      <c r="C189" s="64">
        <f>Deviations_CountryFF!M190</f>
        <v>-7.6166511693614948E-3</v>
      </c>
    </row>
    <row r="190" spans="1:3" x14ac:dyDescent="0.3">
      <c r="A190" s="4">
        <v>47788</v>
      </c>
      <c r="B190" s="64">
        <f>Deviations_CountryFF!J191</f>
        <v>-8.2928412570538249E-3</v>
      </c>
      <c r="C190" s="64">
        <f>Deviations_CountryFF!M191</f>
        <v>-7.5086491506554335E-3</v>
      </c>
    </row>
    <row r="191" spans="1:3" x14ac:dyDescent="0.3">
      <c r="A191" s="4">
        <v>47818</v>
      </c>
      <c r="B191" s="64">
        <f>Deviations_CountryFF!J192</f>
        <v>-8.1697262465330704E-3</v>
      </c>
      <c r="C191" s="64">
        <f>Deviations_CountryFF!M192</f>
        <v>-7.4011079240770663E-3</v>
      </c>
    </row>
    <row r="192" spans="1:3" x14ac:dyDescent="0.3">
      <c r="A192" s="4">
        <v>47849</v>
      </c>
      <c r="B192" s="64">
        <f>Deviations_CountryFF!J193</f>
        <v>-8.0470889608629925E-3</v>
      </c>
      <c r="C192" s="64">
        <f>Deviations_CountryFF!M193</f>
        <v>-7.2940171930975716E-3</v>
      </c>
    </row>
    <row r="193" spans="1:3" x14ac:dyDescent="0.3">
      <c r="A193" s="4">
        <v>47880</v>
      </c>
      <c r="B193" s="64">
        <f>Deviations_CountryFF!J194</f>
        <v>-7.9249279423335324E-3</v>
      </c>
      <c r="C193" s="64">
        <f>Deviations_CountryFF!M194</f>
        <v>-7.1873754644527126E-3</v>
      </c>
    </row>
    <row r="194" spans="1:3" x14ac:dyDescent="0.3">
      <c r="A194" s="4">
        <v>47908</v>
      </c>
      <c r="B194" s="64">
        <f>Deviations_CountryFF!J195</f>
        <v>-7.803241737238187E-3</v>
      </c>
      <c r="C194" s="64">
        <f>Deviations_CountryFF!M195</f>
        <v>-7.0811812493412393E-3</v>
      </c>
    </row>
    <row r="195" spans="1:3" x14ac:dyDescent="0.3">
      <c r="A195" s="4">
        <v>47939</v>
      </c>
      <c r="B195" s="64">
        <f>Deviations_CountryFF!J196</f>
        <v>-7.6823229876171956E-3</v>
      </c>
      <c r="C195" s="64">
        <f>Deviations_CountryFF!M196</f>
        <v>-6.9754407337910204E-3</v>
      </c>
    </row>
    <row r="196" spans="1:3" x14ac:dyDescent="0.3">
      <c r="A196" s="4">
        <v>47969</v>
      </c>
      <c r="B196" s="64">
        <f>Deviations_CountryFF!J197</f>
        <v>-7.5618749285508748E-3</v>
      </c>
      <c r="C196" s="64">
        <f>Deviations_CountryFF!M197</f>
        <v>-6.8701447326063392E-3</v>
      </c>
    </row>
    <row r="197" spans="1:3" x14ac:dyDescent="0.3">
      <c r="A197" s="4">
        <v>48000</v>
      </c>
      <c r="B197" s="64">
        <f>Deviations_CountryFF!J198</f>
        <v>-7.4476356501514424E-3</v>
      </c>
      <c r="C197" s="64">
        <f>Deviations_CountryFF!M198</f>
        <v>-6.7720418864262192E-3</v>
      </c>
    </row>
    <row r="198" spans="1:3" x14ac:dyDescent="0.3">
      <c r="A198" s="4">
        <v>48030</v>
      </c>
      <c r="B198" s="64">
        <f>Deviations_CountryFF!J199</f>
        <v>-7.333840235652575E-3</v>
      </c>
      <c r="C198" s="64">
        <f>Deviations_CountryFF!M199</f>
        <v>-6.6752394361572999E-3</v>
      </c>
    </row>
    <row r="199" spans="1:3" x14ac:dyDescent="0.3">
      <c r="A199" s="4">
        <v>48061</v>
      </c>
      <c r="B199" s="64">
        <f>Deviations_CountryFF!J200</f>
        <v>-7.2204873300155672E-3</v>
      </c>
      <c r="C199" s="64">
        <f>Deviations_CountryFF!M200</f>
        <v>-6.579727158782865E-3</v>
      </c>
    </row>
    <row r="200" spans="1:3" x14ac:dyDescent="0.3">
      <c r="A200" s="4">
        <v>48092</v>
      </c>
      <c r="B200" s="64">
        <f>Deviations_CountryFF!J201</f>
        <v>-7.1075755819242168E-3</v>
      </c>
      <c r="C200" s="64">
        <f>Deviations_CountryFF!M201</f>
        <v>-6.4851880885189702E-3</v>
      </c>
    </row>
    <row r="201" spans="1:3" x14ac:dyDescent="0.3">
      <c r="A201" s="4">
        <v>48122</v>
      </c>
      <c r="B201" s="64">
        <f>Deviations_CountryFF!J202</f>
        <v>-6.9951036437751911E-3</v>
      </c>
      <c r="C201" s="64">
        <f>Deviations_CountryFF!M202</f>
        <v>-6.3916410389525192E-3</v>
      </c>
    </row>
    <row r="202" spans="1:3" x14ac:dyDescent="0.3">
      <c r="A202" s="4">
        <v>48153</v>
      </c>
      <c r="B202" s="64">
        <f>Deviations_CountryFF!J203</f>
        <v>-6.8879190214470544E-3</v>
      </c>
      <c r="C202" s="64">
        <f>Deviations_CountryFF!M203</f>
        <v>-6.2989848157473365E-3</v>
      </c>
    </row>
    <row r="203" spans="1:3" x14ac:dyDescent="0.3">
      <c r="A203" s="4">
        <v>48183</v>
      </c>
      <c r="B203" s="64">
        <f>Deviations_CountryFF!J204</f>
        <v>-6.7869093052576428E-3</v>
      </c>
      <c r="C203" s="64">
        <f>Deviations_CountryFF!M204</f>
        <v>-6.2069520268457079E-3</v>
      </c>
    </row>
    <row r="204" spans="1:3" x14ac:dyDescent="0.3">
      <c r="A204" s="4">
        <v>48214</v>
      </c>
      <c r="B204" s="64">
        <f>Deviations_CountryFF!J205</f>
        <v>-6.6863177806920386E-3</v>
      </c>
      <c r="C204" s="64">
        <f>Deviations_CountryFF!M205</f>
        <v>-6.1156702443965162E-3</v>
      </c>
    </row>
    <row r="205" spans="1:3" x14ac:dyDescent="0.3">
      <c r="A205" s="4">
        <v>48245</v>
      </c>
      <c r="B205" s="64">
        <f>Deviations_CountryFF!J206</f>
        <v>-6.5861165339439528E-3</v>
      </c>
      <c r="C205" s="64">
        <f>Deviations_CountryFF!M206</f>
        <v>-6.0250428240107385E-3</v>
      </c>
    </row>
    <row r="206" spans="1:3" x14ac:dyDescent="0.3">
      <c r="A206" s="4">
        <v>48274</v>
      </c>
      <c r="B206" s="64">
        <f>Deviations_CountryFF!J207</f>
        <v>-6.4866049055345718E-3</v>
      </c>
      <c r="C206" s="64">
        <f>Deviations_CountryFF!M207</f>
        <v>-5.9350855422310002E-3</v>
      </c>
    </row>
    <row r="207" spans="1:3" x14ac:dyDescent="0.3">
      <c r="A207" s="4">
        <v>48305</v>
      </c>
      <c r="B207" s="64">
        <f>Deviations_CountryFF!J208</f>
        <v>-6.3874799222550212E-3</v>
      </c>
      <c r="C207" s="64">
        <f>Deviations_CountryFF!M208</f>
        <v>-5.8504117730741045E-3</v>
      </c>
    </row>
    <row r="208" spans="1:3" x14ac:dyDescent="0.3">
      <c r="A208" s="4">
        <v>48335</v>
      </c>
      <c r="B208" s="64">
        <f>Deviations_CountryFF!J209</f>
        <v>-6.2890396820817675E-3</v>
      </c>
      <c r="C208" s="64">
        <f>Deviations_CountryFF!M209</f>
        <v>-5.7660925871714551E-3</v>
      </c>
    </row>
    <row r="209" spans="1:3" x14ac:dyDescent="0.3">
      <c r="A209" s="4">
        <v>48366</v>
      </c>
      <c r="B209" s="64">
        <f>Deviations_CountryFF!J210</f>
        <v>-6.1928808486650128E-3</v>
      </c>
      <c r="C209" s="64">
        <f>Deviations_CountryFF!M210</f>
        <v>-5.6821268093284151E-3</v>
      </c>
    </row>
    <row r="210" spans="1:3" x14ac:dyDescent="0.3">
      <c r="A210" s="4">
        <v>48396</v>
      </c>
      <c r="B210" s="64">
        <f>Deviations_CountryFF!J211</f>
        <v>-6.0981663867957694E-3</v>
      </c>
      <c r="C210" s="64">
        <f>Deviations_CountryFF!M211</f>
        <v>-5.598513267862479E-3</v>
      </c>
    </row>
    <row r="211" spans="1:3" x14ac:dyDescent="0.3">
      <c r="A211" s="4">
        <v>48427</v>
      </c>
      <c r="B211" s="64">
        <f>Deviations_CountryFF!J212</f>
        <v>-6.0038202608449671E-3</v>
      </c>
      <c r="C211" s="64">
        <f>Deviations_CountryFF!M212</f>
        <v>-5.5152507945933653E-3</v>
      </c>
    </row>
    <row r="212" spans="1:3" x14ac:dyDescent="0.3">
      <c r="A212" s="4">
        <v>48458</v>
      </c>
      <c r="B212" s="64">
        <f>Deviations_CountryFF!J213</f>
        <v>-5.9098413459738007E-3</v>
      </c>
      <c r="C212" s="64">
        <f>Deviations_CountryFF!M213</f>
        <v>-5.4323382248331591E-3</v>
      </c>
    </row>
    <row r="213" spans="1:3" x14ac:dyDescent="0.3">
      <c r="A213" s="4">
        <v>48488</v>
      </c>
      <c r="B213" s="64">
        <f>Deviations_CountryFF!J214</f>
        <v>-5.8162285204341009E-3</v>
      </c>
      <c r="C213" s="64">
        <f>Deviations_CountryFF!M214</f>
        <v>-5.3529466893489086E-3</v>
      </c>
    </row>
    <row r="214" spans="1:3" x14ac:dyDescent="0.3">
      <c r="A214" s="4">
        <v>48519</v>
      </c>
      <c r="B214" s="64">
        <f>Deviations_CountryFF!J215</f>
        <v>-5.7231757792420594E-3</v>
      </c>
      <c r="C214" s="64">
        <f>Deviations_CountryFF!M215</f>
        <v>-5.2738883029299112E-3</v>
      </c>
    </row>
    <row r="215" spans="1:3" x14ac:dyDescent="0.3">
      <c r="A215" s="4">
        <v>48549</v>
      </c>
      <c r="B215" s="64">
        <f>Deviations_CountryFF!J216</f>
        <v>-5.6304860787891042E-3</v>
      </c>
      <c r="C215" s="64">
        <f>Deviations_CountryFF!M216</f>
        <v>-5.1951619605729096E-3</v>
      </c>
    </row>
    <row r="216" spans="1:3" x14ac:dyDescent="0.3">
      <c r="A216" s="4">
        <v>48580</v>
      </c>
      <c r="B216" s="64">
        <f>Deviations_CountryFF!J217</f>
        <v>-5.5381583091001253E-3</v>
      </c>
      <c r="C216" s="64">
        <f>Deviations_CountryFF!M217</f>
        <v>-5.1167665605783338E-3</v>
      </c>
    </row>
    <row r="217" spans="1:3" x14ac:dyDescent="0.3">
      <c r="A217" s="4">
        <v>48611</v>
      </c>
      <c r="B217" s="64">
        <f>Deviations_CountryFF!J218</f>
        <v>-5.4461913632516783E-3</v>
      </c>
      <c r="C217" s="64">
        <f>Deviations_CountryFF!M218</f>
        <v>-5.038701004540974E-3</v>
      </c>
    </row>
    <row r="218" spans="1:3" x14ac:dyDescent="0.3">
      <c r="A218" s="4">
        <v>48639</v>
      </c>
      <c r="B218" s="64">
        <f>Deviations_CountryFF!J219</f>
        <v>-5.3624348033132433E-3</v>
      </c>
      <c r="C218" s="64">
        <f>Deviations_CountryFF!M219</f>
        <v>-4.9654528099021466E-3</v>
      </c>
    </row>
    <row r="219" spans="1:3" x14ac:dyDescent="0.3">
      <c r="A219" s="4">
        <v>48670</v>
      </c>
      <c r="B219" s="64">
        <f>Deviations_CountryFF!J220</f>
        <v>-5.2790040965694012E-3</v>
      </c>
      <c r="C219" s="64">
        <f>Deviations_CountryFF!M220</f>
        <v>-4.8926944602939787E-3</v>
      </c>
    </row>
    <row r="220" spans="1:3" x14ac:dyDescent="0.3">
      <c r="A220" s="4">
        <v>48700</v>
      </c>
      <c r="B220" s="64">
        <f>Deviations_CountryFF!J221</f>
        <v>-5.1961253809804644E-3</v>
      </c>
      <c r="C220" s="64">
        <f>Deviations_CountryFF!M221</f>
        <v>-4.8202414924096116E-3</v>
      </c>
    </row>
    <row r="221" spans="1:3" x14ac:dyDescent="0.3">
      <c r="A221" s="4">
        <v>48731</v>
      </c>
      <c r="B221" s="64">
        <f>Deviations_CountryFF!J222</f>
        <v>-5.1135695828452496E-3</v>
      </c>
      <c r="C221" s="64">
        <f>Deviations_CountryFF!M222</f>
        <v>-4.7480928932626155E-3</v>
      </c>
    </row>
    <row r="222" spans="1:3" x14ac:dyDescent="0.3">
      <c r="A222" s="4">
        <v>48761</v>
      </c>
      <c r="B222" s="64">
        <f>Deviations_CountryFF!J223</f>
        <v>-5.0313357153429356E-3</v>
      </c>
      <c r="C222" s="64">
        <f>Deviations_CountryFF!M223</f>
        <v>-4.676247652895261E-3</v>
      </c>
    </row>
    <row r="223" spans="1:3" x14ac:dyDescent="0.3">
      <c r="A223" s="4">
        <v>48792</v>
      </c>
      <c r="B223" s="64">
        <f>Deviations_CountryFF!J224</f>
        <v>-4.9494227943650904E-3</v>
      </c>
      <c r="C223" s="64">
        <f>Deviations_CountryFF!M224</f>
        <v>-4.604704764369986E-3</v>
      </c>
    </row>
    <row r="224" spans="1:3" x14ac:dyDescent="0.3">
      <c r="A224" s="4">
        <v>48823</v>
      </c>
      <c r="B224" s="64">
        <f>Deviations_CountryFF!J225</f>
        <v>-4.8678298385086537E-3</v>
      </c>
      <c r="C224" s="64">
        <f>Deviations_CountryFF!M225</f>
        <v>-4.5334632237608785E-3</v>
      </c>
    </row>
    <row r="225" spans="1:3" x14ac:dyDescent="0.3">
      <c r="A225" s="4">
        <v>48853</v>
      </c>
      <c r="B225" s="64">
        <f>Deviations_CountryFF!J226</f>
        <v>-4.7865558690689241E-3</v>
      </c>
      <c r="C225" s="64">
        <f>Deviations_CountryFF!M226</f>
        <v>-4.4659064090162119E-3</v>
      </c>
    </row>
    <row r="226" spans="1:3" x14ac:dyDescent="0.3">
      <c r="A226" s="4">
        <v>48884</v>
      </c>
      <c r="B226" s="64">
        <f>Deviations_CountryFF!J227</f>
        <v>-4.7055999100325766E-3</v>
      </c>
      <c r="C226" s="64">
        <f>Deviations_CountryFF!M227</f>
        <v>-4.3986335427305409E-3</v>
      </c>
    </row>
    <row r="227" spans="1:3" x14ac:dyDescent="0.3">
      <c r="A227" s="4">
        <v>48914</v>
      </c>
      <c r="B227" s="64">
        <f>Deviations_CountryFF!J228</f>
        <v>-4.6249609880706869E-3</v>
      </c>
      <c r="C227" s="64">
        <f>Deviations_CountryFF!M228</f>
        <v>-4.3316436825223646E-3</v>
      </c>
    </row>
    <row r="228" spans="1:3" x14ac:dyDescent="0.3">
      <c r="A228" s="4">
        <v>48945</v>
      </c>
      <c r="B228" s="64">
        <f>Deviations_CountryFF!J229</f>
        <v>-4.5446788333754415E-3</v>
      </c>
      <c r="C228" s="64">
        <f>Deviations_CountryFF!M229</f>
        <v>-4.264950872364324E-3</v>
      </c>
    </row>
    <row r="229" spans="1:3" x14ac:dyDescent="0.3">
      <c r="A229" s="4">
        <v>48976</v>
      </c>
      <c r="B229" s="64">
        <f>Deviations_CountryFF!J230</f>
        <v>-4.4647116072511943E-3</v>
      </c>
      <c r="C229" s="64">
        <f>Deviations_CountryFF!M230</f>
        <v>-4.1985391237854119E-3</v>
      </c>
    </row>
    <row r="230" spans="1:3" x14ac:dyDescent="0.3">
      <c r="A230" s="4">
        <v>49004</v>
      </c>
      <c r="B230" s="64">
        <f>Deviations_CountryFF!J231</f>
        <v>-4.3850583449123199E-3</v>
      </c>
      <c r="C230" s="64">
        <f>Deviations_CountryFF!M231</f>
        <v>-4.1324075030681248E-3</v>
      </c>
    </row>
    <row r="231" spans="1:3" x14ac:dyDescent="0.3">
      <c r="A231" s="4">
        <v>49035</v>
      </c>
      <c r="B231" s="64">
        <f>Deviations_CountryFF!J232</f>
        <v>-4.3057180842284021E-3</v>
      </c>
      <c r="C231" s="64">
        <f>Deviations_CountryFF!M232</f>
        <v>-4.0665550792888527E-3</v>
      </c>
    </row>
    <row r="232" spans="1:3" x14ac:dyDescent="0.3">
      <c r="A232" s="4">
        <v>49065</v>
      </c>
      <c r="B232" s="64">
        <f>Deviations_CountryFF!J233</f>
        <v>-4.2274098458197889E-3</v>
      </c>
      <c r="C232" s="64">
        <f>Deviations_CountryFF!M233</f>
        <v>-4.0009809243099935E-3</v>
      </c>
    </row>
    <row r="233" spans="1:3" x14ac:dyDescent="0.3">
      <c r="A233" s="4">
        <v>49096</v>
      </c>
      <c r="B233" s="64">
        <f>Deviations_CountryFF!J234</f>
        <v>-4.1494096877993554E-3</v>
      </c>
      <c r="C233" s="64">
        <f>Deviations_CountryFF!M234</f>
        <v>-3.9356841127721016E-3</v>
      </c>
    </row>
    <row r="234" spans="1:3" x14ac:dyDescent="0.3">
      <c r="A234" s="4">
        <v>49126</v>
      </c>
      <c r="B234" s="64">
        <f>Deviations_CountryFF!J235</f>
        <v>-4.0717166653673068E-3</v>
      </c>
      <c r="C234" s="64">
        <f>Deviations_CountryFF!M235</f>
        <v>-3.8706637220860449E-3</v>
      </c>
    </row>
    <row r="235" spans="1:3" x14ac:dyDescent="0.3">
      <c r="A235" s="4">
        <v>49157</v>
      </c>
      <c r="B235" s="64">
        <f>Deviations_CountryFF!J236</f>
        <v>-3.9955744437723626E-3</v>
      </c>
      <c r="C235" s="64">
        <f>Deviations_CountryFF!M236</f>
        <v>-3.8063764963516787E-3</v>
      </c>
    </row>
    <row r="236" spans="1:3" x14ac:dyDescent="0.3">
      <c r="A236" s="4">
        <v>49188</v>
      </c>
      <c r="B236" s="64">
        <f>Deviations_CountryFF!J237</f>
        <v>-3.9279090098666954E-3</v>
      </c>
      <c r="C236" s="64">
        <f>Deviations_CountryFF!M237</f>
        <v>-3.7475910198642524E-3</v>
      </c>
    </row>
    <row r="237" spans="1:3" x14ac:dyDescent="0.3">
      <c r="A237" s="4">
        <v>49218</v>
      </c>
      <c r="B237" s="64">
        <f>Deviations_CountryFF!J238</f>
        <v>-3.8605085876457766E-3</v>
      </c>
      <c r="C237" s="64">
        <f>Deviations_CountryFF!M238</f>
        <v>-3.6890533418367979E-3</v>
      </c>
    </row>
    <row r="238" spans="1:3" x14ac:dyDescent="0.3">
      <c r="A238" s="4">
        <v>49249</v>
      </c>
      <c r="B238" s="64">
        <f>Deviations_CountryFF!J239</f>
        <v>-3.7933723657157786E-3</v>
      </c>
      <c r="C238" s="64">
        <f>Deviations_CountryFF!M239</f>
        <v>-3.6307626389812035E-3</v>
      </c>
    </row>
    <row r="239" spans="1:3" x14ac:dyDescent="0.3">
      <c r="A239" s="4">
        <v>49279</v>
      </c>
      <c r="B239" s="64">
        <f>Deviations_CountryFF!J240</f>
        <v>-3.7266242067145855E-3</v>
      </c>
      <c r="C239" s="64">
        <f>Deviations_CountryFF!M240</f>
        <v>-3.5727460117667168E-3</v>
      </c>
    </row>
    <row r="240" spans="1:3" x14ac:dyDescent="0.3">
      <c r="A240" s="4">
        <v>49310</v>
      </c>
      <c r="B240" s="64">
        <f>Deviations_CountryFF!J241</f>
        <v>-3.6602561337770066E-3</v>
      </c>
      <c r="C240" s="64">
        <f>Deviations_CountryFF!M241</f>
        <v>-3.5150103394156122E-3</v>
      </c>
    </row>
    <row r="241" spans="1:3" x14ac:dyDescent="0.3">
      <c r="A241" s="4">
        <v>49341</v>
      </c>
      <c r="B241" s="64">
        <f>Deviations_CountryFF!J242</f>
        <v>-3.5941488290293293E-3</v>
      </c>
      <c r="C241" s="64">
        <f>Deviations_CountryFF!M242</f>
        <v>-3.4575188978417863E-3</v>
      </c>
    </row>
    <row r="242" spans="1:3" x14ac:dyDescent="0.3">
      <c r="A242" s="4">
        <v>49369</v>
      </c>
      <c r="B242" s="64">
        <f>Deviations_CountryFF!J243</f>
        <v>-3.5283014931387921E-3</v>
      </c>
      <c r="C242" s="64">
        <f>Deviations_CountryFF!M243</f>
        <v>-3.4002708745572777E-3</v>
      </c>
    </row>
    <row r="243" spans="1:3" x14ac:dyDescent="0.3">
      <c r="A243" s="4">
        <v>49400</v>
      </c>
      <c r="B243" s="64">
        <f>Deviations_CountryFF!J244</f>
        <v>-3.4627133289731609E-3</v>
      </c>
      <c r="C243" s="64">
        <f>Deviations_CountryFF!M244</f>
        <v>-3.3460430704680172E-3</v>
      </c>
    </row>
    <row r="244" spans="1:3" x14ac:dyDescent="0.3">
      <c r="A244" s="4">
        <v>49430</v>
      </c>
      <c r="B244" s="64">
        <f>Deviations_CountryFF!J245</f>
        <v>-3.3973835415950322E-3</v>
      </c>
      <c r="C244" s="64">
        <f>Deviations_CountryFF!M245</f>
        <v>-3.2920444274732582E-3</v>
      </c>
    </row>
    <row r="245" spans="1:3" x14ac:dyDescent="0.3">
      <c r="A245" s="4">
        <v>49461</v>
      </c>
      <c r="B245" s="64">
        <f>Deviations_CountryFF!J246</f>
        <v>-3.3324775487868935E-3</v>
      </c>
      <c r="C245" s="64">
        <f>Deviations_CountryFF!M246</f>
        <v>-3.2383351758346786E-3</v>
      </c>
    </row>
    <row r="246" spans="1:3" x14ac:dyDescent="0.3">
      <c r="A246" s="4">
        <v>49491</v>
      </c>
      <c r="B246" s="64">
        <f>Deviations_CountryFF!J247</f>
        <v>-3.268616476491406E-3</v>
      </c>
      <c r="C246" s="64">
        <f>Deviations_CountryFF!M247</f>
        <v>-3.1851426955467987E-3</v>
      </c>
    </row>
    <row r="247" spans="1:3" x14ac:dyDescent="0.3">
      <c r="A247" s="4">
        <v>49522</v>
      </c>
      <c r="B247" s="64">
        <f>Deviations_CountryFF!J248</f>
        <v>-3.2052281155566117E-3</v>
      </c>
      <c r="C247" s="64">
        <f>Deviations_CountryFF!M248</f>
        <v>-3.132256456890057E-3</v>
      </c>
    </row>
    <row r="248" spans="1:3" x14ac:dyDescent="0.3">
      <c r="A248" s="4">
        <v>49553</v>
      </c>
      <c r="B248" s="64">
        <f>Deviations_CountryFF!J249</f>
        <v>-3.1420900810888996E-3</v>
      </c>
      <c r="C248" s="64">
        <f>Deviations_CountryFF!M249</f>
        <v>-3.0795943882042575E-3</v>
      </c>
    </row>
    <row r="249" spans="1:3" x14ac:dyDescent="0.3">
      <c r="A249" s="4">
        <v>49583</v>
      </c>
      <c r="B249" s="64">
        <f>Deviations_CountryFF!J250</f>
        <v>-3.0863865816360965E-3</v>
      </c>
      <c r="C249" s="64">
        <f>Deviations_CountryFF!M250</f>
        <v>-3.0297903394808116E-3</v>
      </c>
    </row>
    <row r="250" spans="1:3" x14ac:dyDescent="0.3">
      <c r="A250" s="4">
        <v>49614</v>
      </c>
      <c r="B250" s="64">
        <f>Deviations_CountryFF!J251</f>
        <v>-3.0309018857392518E-3</v>
      </c>
      <c r="C250" s="64">
        <f>Deviations_CountryFF!M251</f>
        <v>-2.980196981629676E-3</v>
      </c>
    </row>
    <row r="251" spans="1:3" x14ac:dyDescent="0.3">
      <c r="A251" s="4">
        <v>49644</v>
      </c>
      <c r="B251" s="64">
        <f>Deviations_CountryFF!J252</f>
        <v>-2.9757529363466139E-3</v>
      </c>
      <c r="C251" s="64">
        <f>Deviations_CountryFF!M252</f>
        <v>-2.9308494534693932E-3</v>
      </c>
    </row>
    <row r="252" spans="1:3" x14ac:dyDescent="0.3">
      <c r="A252" s="4">
        <v>49675</v>
      </c>
      <c r="B252" s="64">
        <f>Deviations_CountryFF!J253</f>
        <v>-2.9208209602191088E-3</v>
      </c>
      <c r="C252" s="64">
        <f>Deviations_CountryFF!M253</f>
        <v>-2.8817110533420334E-3</v>
      </c>
    </row>
    <row r="253" spans="1:3" x14ac:dyDescent="0.3">
      <c r="A253" s="4">
        <v>49706</v>
      </c>
      <c r="B253" s="64">
        <f>Deviations_CountryFF!J254</f>
        <v>-2.8661052919511654E-3</v>
      </c>
      <c r="C253" s="64">
        <f>Deviations_CountryFF!M254</f>
        <v>-2.8327810850711939E-3</v>
      </c>
    </row>
    <row r="254" spans="1:3" x14ac:dyDescent="0.3">
      <c r="A254" s="4">
        <v>49735</v>
      </c>
      <c r="B254" s="64">
        <f>Deviations_CountryFF!J255</f>
        <v>-2.8116052679694956E-3</v>
      </c>
      <c r="C254" s="64">
        <f>Deviations_CountryFF!M255</f>
        <v>-2.7840588545658173E-3</v>
      </c>
    </row>
    <row r="255" spans="1:3" x14ac:dyDescent="0.3">
      <c r="A255" s="4">
        <v>49766</v>
      </c>
      <c r="B255" s="64">
        <f>Deviations_CountryFF!J256</f>
        <v>-2.7573202265283514E-3</v>
      </c>
      <c r="C255" s="64">
        <f>Deviations_CountryFF!M256</f>
        <v>-2.7373322317082089E-3</v>
      </c>
    </row>
    <row r="256" spans="1:3" x14ac:dyDescent="0.3">
      <c r="A256" s="4">
        <v>49796</v>
      </c>
      <c r="B256" s="64">
        <f>Deviations_CountryFF!J257</f>
        <v>-2.7065914972593422E-3</v>
      </c>
      <c r="C256" s="64">
        <f>Deviations_CountryFF!M257</f>
        <v>-2.6908038258206769E-3</v>
      </c>
    </row>
    <row r="257" spans="1:3" x14ac:dyDescent="0.3">
      <c r="A257" s="4">
        <v>49827</v>
      </c>
      <c r="B257" s="64">
        <f>Deviations_CountryFF!J258</f>
        <v>-2.6560624842123658E-3</v>
      </c>
      <c r="C257" s="64">
        <f>Deviations_CountryFF!M258</f>
        <v>-2.6444729768097938E-3</v>
      </c>
    </row>
    <row r="258" spans="1:3" x14ac:dyDescent="0.3">
      <c r="A258" s="4">
        <v>49857</v>
      </c>
      <c r="B258" s="64">
        <f>Deviations_CountryFF!J259</f>
        <v>-2.6057325747573536E-3</v>
      </c>
      <c r="C258" s="64">
        <f>Deviations_CountryFF!M259</f>
        <v>-2.5983390265597647E-3</v>
      </c>
    </row>
    <row r="259" spans="1:3" x14ac:dyDescent="0.3">
      <c r="A259" s="4">
        <v>49888</v>
      </c>
      <c r="B259" s="64">
        <f>Deviations_CountryFF!J260</f>
        <v>-2.5556011579514065E-3</v>
      </c>
      <c r="C259" s="64">
        <f>Deviations_CountryFF!M260</f>
        <v>-2.5524013189268452E-3</v>
      </c>
    </row>
    <row r="260" spans="1:3" x14ac:dyDescent="0.3">
      <c r="A260" s="4">
        <v>49919</v>
      </c>
      <c r="B260" s="64">
        <f>Deviations_CountryFF!J261</f>
        <v>-2.5056676245344255E-3</v>
      </c>
      <c r="C260" s="64">
        <f>Deviations_CountryFF!M261</f>
        <v>-2.5066591997337721E-3</v>
      </c>
    </row>
    <row r="261" spans="1:3" x14ac:dyDescent="0.3">
      <c r="A261" s="4">
        <v>49949</v>
      </c>
      <c r="B261" s="64">
        <f>Deviations_CountryFF!J262</f>
        <v>-2.4559313669247442E-3</v>
      </c>
      <c r="C261" s="64">
        <f>Deviations_CountryFF!M262</f>
        <v>-2.4640328866443011E-3</v>
      </c>
    </row>
    <row r="262" spans="1:3" x14ac:dyDescent="0.3">
      <c r="A262" s="4">
        <v>49980</v>
      </c>
      <c r="B262" s="64">
        <f>Deviations_CountryFF!J263</f>
        <v>-2.4063917792147803E-3</v>
      </c>
      <c r="C262" s="64">
        <f>Deviations_CountryFF!M263</f>
        <v>-2.4215875681073817E-3</v>
      </c>
    </row>
    <row r="263" spans="1:3" x14ac:dyDescent="0.3">
      <c r="A263" s="4">
        <v>50010</v>
      </c>
      <c r="B263" s="64">
        <f>Deviations_CountryFF!J264</f>
        <v>-2.3571874420333428E-3</v>
      </c>
      <c r="C263" s="64">
        <f>Deviations_CountryFF!M264</f>
        <v>-2.3795084892780727E-3</v>
      </c>
    </row>
    <row r="264" spans="1:3" x14ac:dyDescent="0.3">
      <c r="A264" s="4">
        <v>50041</v>
      </c>
      <c r="B264" s="64">
        <f>Deviations_CountryFF!J265</f>
        <v>-2.3081779870326017E-3</v>
      </c>
      <c r="C264" s="64">
        <f>Deviations_CountryFF!M265</f>
        <v>-2.3376083552084652E-3</v>
      </c>
    </row>
    <row r="265" spans="1:3" x14ac:dyDescent="0.3">
      <c r="A265" s="4">
        <v>50072</v>
      </c>
      <c r="B265" s="64">
        <f>Deviations_CountryFF!J266</f>
        <v>-2.2593628151195994E-3</v>
      </c>
      <c r="C265" s="64">
        <f>Deviations_CountryFF!M266</f>
        <v>-2.2958865694440666E-3</v>
      </c>
    </row>
    <row r="266" spans="1:3" x14ac:dyDescent="0.3">
      <c r="A266" s="4">
        <v>50100</v>
      </c>
      <c r="B266" s="64">
        <f>Deviations_CountryFF!J267</f>
        <v>-2.2213970284323294E-3</v>
      </c>
      <c r="C266" s="64">
        <f>Deviations_CountryFF!M267</f>
        <v>-2.2597480885864804E-3</v>
      </c>
    </row>
    <row r="267" spans="1:3" x14ac:dyDescent="0.3">
      <c r="A267" s="4">
        <v>50131</v>
      </c>
      <c r="B267" s="64">
        <f>Deviations_CountryFF!J268</f>
        <v>-2.1835798584501076E-3</v>
      </c>
      <c r="C267" s="64">
        <f>Deviations_CountryFF!M268</f>
        <v>-2.2246340827668677E-3</v>
      </c>
    </row>
    <row r="268" spans="1:3" x14ac:dyDescent="0.3">
      <c r="A268" s="4">
        <v>50161</v>
      </c>
      <c r="B268" s="64">
        <f>Deviations_CountryFF!J269</f>
        <v>-2.1459108502337801E-3</v>
      </c>
      <c r="C268" s="64">
        <f>Deviations_CountryFF!M269</f>
        <v>-2.1907232296356632E-3</v>
      </c>
    </row>
    <row r="269" spans="1:3" x14ac:dyDescent="0.3">
      <c r="A269" s="4">
        <v>50192</v>
      </c>
      <c r="B269" s="64">
        <f>Deviations_CountryFF!J270</f>
        <v>-2.1083895500957472E-3</v>
      </c>
      <c r="C269" s="64">
        <f>Deviations_CountryFF!M270</f>
        <v>-2.1576386496672596E-3</v>
      </c>
    </row>
    <row r="270" spans="1:3" x14ac:dyDescent="0.3">
      <c r="A270" s="4">
        <v>50222</v>
      </c>
      <c r="B270" s="64">
        <f>Deviations_CountryFF!J271</f>
        <v>-2.0710155055967214E-3</v>
      </c>
      <c r="C270" s="64">
        <f>Deviations_CountryFF!M271</f>
        <v>-2.1254038857068448E-3</v>
      </c>
    </row>
    <row r="271" spans="1:3" x14ac:dyDescent="0.3">
      <c r="A271" s="4">
        <v>50253</v>
      </c>
      <c r="B271" s="64">
        <f>Deviations_CountryFF!J272</f>
        <v>-2.0337882655424937E-3</v>
      </c>
      <c r="C271" s="64">
        <f>Deviations_CountryFF!M272</f>
        <v>-2.0938993647030414E-3</v>
      </c>
    </row>
    <row r="272" spans="1:3" x14ac:dyDescent="0.3">
      <c r="A272" s="4">
        <v>50284</v>
      </c>
      <c r="B272" s="64">
        <f>Deviations_CountryFF!J273</f>
        <v>-1.9967073799807078E-3</v>
      </c>
      <c r="C272" s="64">
        <f>Deviations_CountryFF!M273</f>
        <v>-2.0628073151737147E-3</v>
      </c>
    </row>
    <row r="273" spans="1:3" x14ac:dyDescent="0.3">
      <c r="A273" s="4">
        <v>50314</v>
      </c>
      <c r="B273" s="64">
        <f>Deviations_CountryFF!J274</f>
        <v>-1.95977240019764E-3</v>
      </c>
      <c r="C273" s="64">
        <f>Deviations_CountryFF!M274</f>
        <v>-2.0322809675010637E-3</v>
      </c>
    </row>
    <row r="274" spans="1:3" x14ac:dyDescent="0.3">
      <c r="A274" s="4">
        <v>50345</v>
      </c>
      <c r="B274" s="64">
        <f>Deviations_CountryFF!J275</f>
        <v>-1.9229828787149911E-3</v>
      </c>
      <c r="C274" s="64">
        <f>Deviations_CountryFF!M275</f>
        <v>-2.0022061646981252E-3</v>
      </c>
    </row>
    <row r="275" spans="1:3" x14ac:dyDescent="0.3">
      <c r="A275" s="4">
        <v>50375</v>
      </c>
      <c r="B275" s="64">
        <f>Deviations_CountryFF!J276</f>
        <v>-1.8863383692866833E-3</v>
      </c>
      <c r="C275" s="64">
        <f>Deviations_CountryFF!M276</f>
        <v>-1.9724703245468859E-3</v>
      </c>
    </row>
    <row r="276" spans="1:3" x14ac:dyDescent="0.3">
      <c r="A276" s="4">
        <v>50406</v>
      </c>
      <c r="B276" s="64">
        <f>Deviations_CountryFF!J277</f>
        <v>-1.8500292586749862E-3</v>
      </c>
      <c r="C276" s="64">
        <f>Deviations_CountryFF!M277</f>
        <v>-1.9429020271045292E-3</v>
      </c>
    </row>
    <row r="277" spans="1:3" x14ac:dyDescent="0.3">
      <c r="A277" s="4">
        <v>50437</v>
      </c>
      <c r="B277" s="64">
        <f>Deviations_CountryFF!J278</f>
        <v>-1.8138634748445454E-3</v>
      </c>
      <c r="C277" s="64">
        <f>Deviations_CountryFF!M278</f>
        <v>-1.9134580691173816E-3</v>
      </c>
    </row>
    <row r="278" spans="1:3" x14ac:dyDescent="0.3">
      <c r="A278" s="4">
        <v>50465</v>
      </c>
      <c r="B278" s="64">
        <f>Deviations_CountryFF!J279</f>
        <v>-1.7778405777199374E-3</v>
      </c>
      <c r="C278" s="64">
        <f>Deviations_CountryFF!M279</f>
        <v>-1.8841380378469704E-3</v>
      </c>
    </row>
    <row r="279" spans="1:3" x14ac:dyDescent="0.3">
      <c r="A279" s="4">
        <v>50496</v>
      </c>
      <c r="B279" s="64">
        <f>Deviations_CountryFF!J280</f>
        <v>-1.7419601284382942E-3</v>
      </c>
      <c r="C279" s="64">
        <f>Deviations_CountryFF!M280</f>
        <v>-1.8549415217893139E-3</v>
      </c>
    </row>
    <row r="280" spans="1:3" x14ac:dyDescent="0.3">
      <c r="A280" s="4">
        <v>50526</v>
      </c>
      <c r="B280" s="64">
        <f>Deviations_CountryFF!J281</f>
        <v>-1.7062216893461602E-3</v>
      </c>
      <c r="C280" s="64">
        <f>Deviations_CountryFF!M281</f>
        <v>-1.8258681106714393E-3</v>
      </c>
    </row>
    <row r="281" spans="1:3" x14ac:dyDescent="0.3">
      <c r="A281" s="4">
        <v>50557</v>
      </c>
      <c r="B281" s="64">
        <f>Deviations_CountryFF!J282</f>
        <v>-1.6706248239963535E-3</v>
      </c>
      <c r="C281" s="64">
        <f>Deviations_CountryFF!M282</f>
        <v>-1.7969173954479108E-3</v>
      </c>
    </row>
    <row r="282" spans="1:3" x14ac:dyDescent="0.3">
      <c r="A282" s="4">
        <v>50587</v>
      </c>
      <c r="B282" s="64">
        <f>Deviations_CountryFF!J283</f>
        <v>-1.6353105088040825E-3</v>
      </c>
      <c r="C282" s="64">
        <f>Deviations_CountryFF!M283</f>
        <v>-1.7681350981872668E-3</v>
      </c>
    </row>
    <row r="283" spans="1:3" x14ac:dyDescent="0.3">
      <c r="A283" s="4">
        <v>50618</v>
      </c>
      <c r="B283" s="64">
        <f>Deviations_CountryFF!J284</f>
        <v>-1.6001363078634932E-3</v>
      </c>
      <c r="C283" s="64">
        <f>Deviations_CountryFF!M284</f>
        <v>-1.7394744724849418E-3</v>
      </c>
    </row>
    <row r="284" spans="1:3" x14ac:dyDescent="0.3">
      <c r="A284" s="4">
        <v>50649</v>
      </c>
      <c r="B284" s="64">
        <f>Deviations_CountryFF!J285</f>
        <v>-1.5651017901749617E-3</v>
      </c>
      <c r="C284" s="64">
        <f>Deviations_CountryFF!M285</f>
        <v>-1.7109351136737898E-3</v>
      </c>
    </row>
    <row r="285" spans="1:3" x14ac:dyDescent="0.3">
      <c r="A285" s="4">
        <v>50679</v>
      </c>
      <c r="B285" s="64">
        <f>Deviations_CountryFF!J286</f>
        <v>-1.5302065259275299E-3</v>
      </c>
      <c r="C285" s="64">
        <f>Deviations_CountryFF!M286</f>
        <v>-1.6852939279044519E-3</v>
      </c>
    </row>
    <row r="286" spans="1:3" x14ac:dyDescent="0.3">
      <c r="A286" s="4">
        <v>50710</v>
      </c>
      <c r="B286" s="64">
        <f>Deviations_CountryFF!J287</f>
        <v>-1.4954500864958237E-3</v>
      </c>
      <c r="C286" s="64">
        <f>Deviations_CountryFF!M287</f>
        <v>-1.6597605651838786E-3</v>
      </c>
    </row>
    <row r="287" spans="1:3" x14ac:dyDescent="0.3">
      <c r="A287" s="4">
        <v>50740</v>
      </c>
      <c r="B287" s="64">
        <f>Deviations_CountryFF!J288</f>
        <v>-1.4608320444369721E-3</v>
      </c>
      <c r="C287" s="64">
        <f>Deviations_CountryFF!M288</f>
        <v>-1.6343346676017589E-3</v>
      </c>
    </row>
    <row r="288" spans="1:3" x14ac:dyDescent="0.3">
      <c r="A288" s="4">
        <v>50771</v>
      </c>
      <c r="B288" s="64">
        <f>Deviations_CountryFF!J289</f>
        <v>-1.4263519734875442E-3</v>
      </c>
      <c r="C288" s="64">
        <f>Deviations_CountryFF!M289</f>
        <v>-1.6090158783182767E-3</v>
      </c>
    </row>
    <row r="289" spans="1:3" x14ac:dyDescent="0.3">
      <c r="A289" s="4">
        <v>50802</v>
      </c>
      <c r="B289" s="64">
        <f>Deviations_CountryFF!J290</f>
        <v>-1.3920094485604835E-3</v>
      </c>
      <c r="C289" s="64">
        <f>Deviations_CountryFF!M290</f>
        <v>-1.5838038415610957E-3</v>
      </c>
    </row>
    <row r="290" spans="1:3" x14ac:dyDescent="0.3">
      <c r="A290" s="4">
        <v>50830</v>
      </c>
      <c r="B290" s="64">
        <f>Deviations_CountryFF!J291</f>
        <v>-1.3580940449239663E-3</v>
      </c>
      <c r="C290" s="64">
        <f>Deviations_CountryFF!M291</f>
        <v>-1.5586982026223463E-3</v>
      </c>
    </row>
    <row r="291" spans="1:3" x14ac:dyDescent="0.3">
      <c r="A291" s="4">
        <v>50861</v>
      </c>
      <c r="B291" s="64">
        <f>Deviations_CountryFF!J292</f>
        <v>-1.3243141302978901E-3</v>
      </c>
      <c r="C291" s="64">
        <f>Deviations_CountryFF!M292</f>
        <v>-1.5336986078556233E-3</v>
      </c>
    </row>
    <row r="292" spans="1:3" x14ac:dyDescent="0.3">
      <c r="A292" s="4">
        <v>50891</v>
      </c>
      <c r="B292" s="64">
        <f>Deviations_CountryFF!J293</f>
        <v>-1.2906692868947336E-3</v>
      </c>
      <c r="C292" s="64">
        <f>Deviations_CountryFF!M293</f>
        <v>-1.5088047046729937E-3</v>
      </c>
    </row>
    <row r="293" spans="1:3" x14ac:dyDescent="0.3">
      <c r="A293" s="4">
        <v>50922</v>
      </c>
      <c r="B293" s="64">
        <f>Deviations_CountryFF!J294</f>
        <v>-1.2571590980806403E-3</v>
      </c>
      <c r="C293" s="64">
        <f>Deviations_CountryFF!M294</f>
        <v>-1.4840161415420106E-3</v>
      </c>
    </row>
    <row r="294" spans="1:3" x14ac:dyDescent="0.3">
      <c r="A294" s="4">
        <v>50952</v>
      </c>
      <c r="B294" s="64">
        <f>Deviations_CountryFF!J295</f>
        <v>-1.223783148372425E-3</v>
      </c>
      <c r="C294" s="64">
        <f>Deviations_CountryFF!M295</f>
        <v>-1.4593325679827342E-3</v>
      </c>
    </row>
    <row r="295" spans="1:3" x14ac:dyDescent="0.3">
      <c r="A295" s="4">
        <v>50983</v>
      </c>
      <c r="B295" s="64">
        <f>Deviations_CountryFF!J296</f>
        <v>-1.190541023434584E-3</v>
      </c>
      <c r="C295" s="64">
        <f>Deviations_CountryFF!M296</f>
        <v>-1.4347536345647625E-3</v>
      </c>
    </row>
    <row r="296" spans="1:3" x14ac:dyDescent="0.3">
      <c r="A296" s="4">
        <v>51014</v>
      </c>
      <c r="B296" s="64">
        <f>Deviations_CountryFF!J297</f>
        <v>-1.1627866529192012E-3</v>
      </c>
      <c r="C296" s="64">
        <f>Deviations_CountryFF!M297</f>
        <v>-1.4143553813144598E-3</v>
      </c>
    </row>
    <row r="297" spans="1:3" x14ac:dyDescent="0.3">
      <c r="A297" s="4">
        <v>51044</v>
      </c>
      <c r="B297" s="64">
        <f>Deviations_CountryFF!J298</f>
        <v>-1.1351429347877856E-3</v>
      </c>
      <c r="C297" s="64">
        <f>Deviations_CountryFF!M298</f>
        <v>-1.3940425228876402E-3</v>
      </c>
    </row>
    <row r="298" spans="1:3" x14ac:dyDescent="0.3">
      <c r="A298" s="4">
        <v>51075</v>
      </c>
      <c r="B298" s="64">
        <f>Deviations_CountryFF!J299</f>
        <v>-1.1076095280818817E-3</v>
      </c>
      <c r="C298" s="64">
        <f>Deviations_CountryFF!M299</f>
        <v>-1.3738147762921849E-3</v>
      </c>
    </row>
    <row r="299" spans="1:3" x14ac:dyDescent="0.3">
      <c r="A299" s="4">
        <v>51105</v>
      </c>
      <c r="B299" s="64">
        <f>Deviations_CountryFF!J300</f>
        <v>-1.0801860927842023E-3</v>
      </c>
      <c r="C299" s="64">
        <f>Deviations_CountryFF!M300</f>
        <v>-1.3536718593816616E-3</v>
      </c>
    </row>
    <row r="300" spans="1:3" x14ac:dyDescent="0.3">
      <c r="A300" s="4">
        <v>51136</v>
      </c>
      <c r="B300" s="64">
        <f>Deviations_CountryFF!J301</f>
        <v>-1.052872289816185E-3</v>
      </c>
      <c r="C300" s="64">
        <f>Deviations_CountryFF!M301</f>
        <v>-1.3336134908529416E-3</v>
      </c>
    </row>
    <row r="301" spans="1:3" x14ac:dyDescent="0.3">
      <c r="A301" s="4">
        <v>51167</v>
      </c>
      <c r="B301" s="64">
        <f>Deviations_CountryFF!J302</f>
        <v>-1.0256677810355542E-3</v>
      </c>
      <c r="C301" s="64">
        <f>Deviations_CountryFF!M302</f>
        <v>-1.3136393902438218E-3</v>
      </c>
    </row>
    <row r="302" spans="1:3" x14ac:dyDescent="0.3">
      <c r="A302" s="4">
        <v>51196</v>
      </c>
      <c r="B302" s="64">
        <f>Deviations_CountryFF!J303</f>
        <v>-9.9857222923389086E-4</v>
      </c>
      <c r="C302" s="64">
        <f>Deviations_CountryFF!M303</f>
        <v>-1.2937492779306566E-3</v>
      </c>
    </row>
    <row r="303" spans="1:3" x14ac:dyDescent="0.3">
      <c r="A303" s="4">
        <v>51227</v>
      </c>
      <c r="B303" s="64">
        <f>Deviations_CountryFF!J304</f>
        <v>-9.7186894846035005E-4</v>
      </c>
      <c r="C303" s="64">
        <f>Deviations_CountryFF!M304</f>
        <v>-1.2754072215115089E-3</v>
      </c>
    </row>
    <row r="304" spans="1:3" x14ac:dyDescent="0.3">
      <c r="A304" s="4">
        <v>51257</v>
      </c>
      <c r="B304" s="64">
        <f>Deviations_CountryFF!J305</f>
        <v>-9.4527276918397296E-4</v>
      </c>
      <c r="C304" s="64">
        <f>Deviations_CountryFF!M305</f>
        <v>-1.2571419331432049E-3</v>
      </c>
    </row>
    <row r="305" spans="1:3" x14ac:dyDescent="0.3">
      <c r="A305" s="4">
        <v>51288</v>
      </c>
      <c r="B305" s="64">
        <f>Deviations_CountryFF!J306</f>
        <v>-9.1878336068913541E-4</v>
      </c>
      <c r="C305" s="64">
        <f>Deviations_CountryFF!M306</f>
        <v>-1.2389531584453004E-3</v>
      </c>
    </row>
    <row r="306" spans="1:3" x14ac:dyDescent="0.3">
      <c r="A306" s="4">
        <v>51318</v>
      </c>
      <c r="B306" s="64">
        <f>Deviations_CountryFF!J307</f>
        <v>-8.9240039317409431E-4</v>
      </c>
      <c r="C306" s="64">
        <f>Deviations_CountryFF!M307</f>
        <v>-1.2208406437974992E-3</v>
      </c>
    </row>
    <row r="307" spans="1:3" x14ac:dyDescent="0.3">
      <c r="A307" s="4">
        <v>51349</v>
      </c>
      <c r="B307" s="64">
        <f>Deviations_CountryFF!J308</f>
        <v>-8.6612353774861452E-4</v>
      </c>
      <c r="C307" s="64">
        <f>Deviations_CountryFF!M308</f>
        <v>-1.202804136337511E-3</v>
      </c>
    </row>
    <row r="308" spans="1:3" x14ac:dyDescent="0.3">
      <c r="A308" s="4">
        <v>51380</v>
      </c>
      <c r="B308" s="64">
        <f>Deviations_CountryFF!J309</f>
        <v>-8.3995246643159998E-4</v>
      </c>
      <c r="C308" s="64">
        <f>Deviations_CountryFF!M309</f>
        <v>-1.1848433839589155E-3</v>
      </c>
    </row>
    <row r="309" spans="1:3" x14ac:dyDescent="0.3">
      <c r="A309" s="4">
        <v>51410</v>
      </c>
      <c r="B309" s="64">
        <f>Deviations_CountryFF!J310</f>
        <v>-8.2118822701787578E-4</v>
      </c>
      <c r="C309" s="64">
        <f>Deviations_CountryFF!M310</f>
        <v>-1.1669581353090299E-3</v>
      </c>
    </row>
    <row r="310" spans="1:3" x14ac:dyDescent="0.3">
      <c r="A310" s="4">
        <v>51441</v>
      </c>
      <c r="B310" s="64">
        <f>Deviations_CountryFF!J311</f>
        <v>-8.0249864509400525E-4</v>
      </c>
      <c r="C310" s="64">
        <f>Deviations_CountryFF!M311</f>
        <v>-1.149148139786787E-3</v>
      </c>
    </row>
    <row r="311" spans="1:3" x14ac:dyDescent="0.3">
      <c r="A311" s="4">
        <v>51471</v>
      </c>
      <c r="B311" s="64">
        <f>Deviations_CountryFF!J312</f>
        <v>-7.8388349078103265E-4</v>
      </c>
      <c r="C311" s="64">
        <f>Deviations_CountryFF!M312</f>
        <v>-1.1314131475406136E-3</v>
      </c>
    </row>
    <row r="312" spans="1:3" x14ac:dyDescent="0.3">
      <c r="A312" s="4">
        <v>51502</v>
      </c>
      <c r="B312" s="64">
        <f>Deviations_CountryFF!J313</f>
        <v>-7.653425348343152E-4</v>
      </c>
      <c r="C312" s="64">
        <f>Deviations_CountryFF!M313</f>
        <v>-1.1137529094663188E-3</v>
      </c>
    </row>
    <row r="313" spans="1:3" x14ac:dyDescent="0.3">
      <c r="A313" s="4">
        <v>51533</v>
      </c>
      <c r="B313" s="64">
        <f>Deviations_CountryFF!J314</f>
        <v>-7.4687554864187621E-4</v>
      </c>
      <c r="C313" s="64">
        <f>Deviations_CountryFF!M314</f>
        <v>-1.096167177204986E-3</v>
      </c>
    </row>
    <row r="314" spans="1:3" x14ac:dyDescent="0.3">
      <c r="A314" s="4">
        <v>51561</v>
      </c>
      <c r="B314" s="64">
        <f>Deviations_CountryFF!J315</f>
        <v>-7.2848230422276387E-4</v>
      </c>
      <c r="C314" s="64">
        <f>Deviations_CountryFF!M315</f>
        <v>-1.0786557031408706E-3</v>
      </c>
    </row>
    <row r="315" spans="1:3" x14ac:dyDescent="0.3">
      <c r="A315" s="4">
        <v>51592</v>
      </c>
      <c r="B315" s="64">
        <f>Deviations_CountryFF!J316</f>
        <v>-7.1041398282921972E-4</v>
      </c>
      <c r="C315" s="64">
        <f>Deviations_CountryFF!M316</f>
        <v>-1.0612182403993045E-3</v>
      </c>
    </row>
    <row r="316" spans="1:3" x14ac:dyDescent="0.3">
      <c r="A316" s="4">
        <v>51622</v>
      </c>
      <c r="B316" s="64">
        <f>Deviations_CountryFF!J317</f>
        <v>-6.9243075204190754E-4</v>
      </c>
      <c r="C316" s="64">
        <f>Deviations_CountryFF!M317</f>
        <v>-1.0438545428446059E-3</v>
      </c>
    </row>
    <row r="317" spans="1:3" x14ac:dyDescent="0.3">
      <c r="A317" s="4">
        <v>51653</v>
      </c>
      <c r="B317" s="64">
        <f>Deviations_CountryFF!J318</f>
        <v>-6.7451948320759888E-4</v>
      </c>
      <c r="C317" s="64">
        <f>Deviations_CountryFF!M318</f>
        <v>-1.0265643650779937E-3</v>
      </c>
    </row>
    <row r="318" spans="1:3" x14ac:dyDescent="0.3">
      <c r="A318" s="4">
        <v>51683</v>
      </c>
      <c r="B318" s="64">
        <f>Deviations_CountryFF!J319</f>
        <v>-6.5667995429639773E-4</v>
      </c>
      <c r="C318" s="64">
        <f>Deviations_CountryFF!M319</f>
        <v>-1.009347462435509E-3</v>
      </c>
    </row>
    <row r="319" spans="1:3" x14ac:dyDescent="0.3">
      <c r="A319" s="4">
        <v>51714</v>
      </c>
      <c r="B319" s="64">
        <f>Deviations_CountryFF!J320</f>
        <v>-6.3891194389170019E-4</v>
      </c>
      <c r="C319" s="64">
        <f>Deviations_CountryFF!M320</f>
        <v>-9.9220359098594105E-4</v>
      </c>
    </row>
    <row r="320" spans="1:3" x14ac:dyDescent="0.3">
      <c r="A320" s="4">
        <v>51745</v>
      </c>
      <c r="B320" s="64">
        <f>Deviations_CountryFF!J321</f>
        <v>-6.2121523118860151E-4</v>
      </c>
      <c r="C320" s="64">
        <f>Deviations_CountryFF!M321</f>
        <v>-9.7513250752876129E-4</v>
      </c>
    </row>
    <row r="321" spans="1:3" x14ac:dyDescent="0.3">
      <c r="A321" s="4">
        <v>51775</v>
      </c>
      <c r="B321" s="64">
        <f>Deviations_CountryFF!J322</f>
        <v>-6.0701448468646708E-4</v>
      </c>
      <c r="C321" s="64">
        <f>Deviations_CountryFF!M322</f>
        <v>-9.6004764866128691E-4</v>
      </c>
    </row>
    <row r="322" spans="1:3" x14ac:dyDescent="0.3">
      <c r="A322" s="4">
        <v>51806</v>
      </c>
      <c r="B322" s="64">
        <f>Deviations_CountryFF!J323</f>
        <v>-5.9287030182231303E-4</v>
      </c>
      <c r="C322" s="64">
        <f>Deviations_CountryFF!M323</f>
        <v>-9.4502638537781252E-4</v>
      </c>
    </row>
    <row r="323" spans="1:3" x14ac:dyDescent="0.3">
      <c r="A323" s="4">
        <v>51836</v>
      </c>
      <c r="B323" s="64">
        <f>Deviations_CountryFF!J324</f>
        <v>-5.7878250836130283E-4</v>
      </c>
      <c r="C323" s="64">
        <f>Deviations_CountryFF!M324</f>
        <v>-9.3006850637744924E-4</v>
      </c>
    </row>
    <row r="324" spans="1:3" x14ac:dyDescent="0.3">
      <c r="A324" s="4">
        <v>51867</v>
      </c>
      <c r="B324" s="64">
        <f>Deviations_CountryFF!J325</f>
        <v>-5.6475093054946988E-4</v>
      </c>
      <c r="C324" s="64">
        <f>Deviations_CountryFF!M325</f>
        <v>-9.151738009916141E-4</v>
      </c>
    </row>
    <row r="325" spans="1:3" x14ac:dyDescent="0.3">
      <c r="A325" s="4">
        <v>51898</v>
      </c>
      <c r="B325" s="64">
        <f>Deviations_CountryFF!J326</f>
        <v>-5.5077572599342552E-4</v>
      </c>
      <c r="C325" s="64">
        <f>Deviations_CountryFF!M326</f>
        <v>-9.0034205918224542E-4</v>
      </c>
    </row>
    <row r="326" spans="1:3" x14ac:dyDescent="0.3">
      <c r="A326" s="4">
        <v>51926</v>
      </c>
      <c r="B326" s="64">
        <f>Deviations_CountryFF!J327</f>
        <v>-5.3686020950056935E-4</v>
      </c>
      <c r="C326" s="64">
        <f>Deviations_CountryFF!M327</f>
        <v>-8.8557307154002506E-4</v>
      </c>
    </row>
    <row r="327" spans="1:3" x14ac:dyDescent="0.3">
      <c r="A327" s="4">
        <v>51957</v>
      </c>
      <c r="B327" s="64">
        <f>Deviations_CountryFF!J328</f>
        <v>-5.2300037294830714E-4</v>
      </c>
      <c r="C327" s="64">
        <f>Deviations_CountryFF!M328</f>
        <v>-8.7086662928260376E-4</v>
      </c>
    </row>
    <row r="328" spans="1:3" x14ac:dyDescent="0.3">
      <c r="A328" s="4">
        <v>51987</v>
      </c>
      <c r="B328" s="64">
        <f>Deviations_CountryFF!J329</f>
        <v>-5.0919604454791512E-4</v>
      </c>
      <c r="C328" s="64">
        <f>Deviations_CountryFF!M329</f>
        <v>-8.5622252425283365E-4</v>
      </c>
    </row>
    <row r="329" spans="1:3" x14ac:dyDescent="0.3">
      <c r="A329" s="4">
        <v>52018</v>
      </c>
      <c r="B329" s="64">
        <f>Deviations_CountryFF!J330</f>
        <v>-4.954470529851783E-4</v>
      </c>
      <c r="C329" s="64">
        <f>Deviations_CountryFF!M330</f>
        <v>-8.416405489170024E-4</v>
      </c>
    </row>
    <row r="330" spans="1:3" x14ac:dyDescent="0.3">
      <c r="A330" s="4">
        <v>52048</v>
      </c>
      <c r="B330" s="64">
        <f>Deviations_CountryFF!J331</f>
        <v>-4.817532274191584E-4</v>
      </c>
      <c r="C330" s="64">
        <f>Deviations_CountryFF!M331</f>
        <v>-8.2712049636307486E-4</v>
      </c>
    </row>
    <row r="331" spans="1:3" x14ac:dyDescent="0.3">
      <c r="A331" s="4">
        <v>52079</v>
      </c>
      <c r="B331" s="64">
        <f>Deviations_CountryFF!J332</f>
        <v>-4.6822133407303427E-4</v>
      </c>
      <c r="C331" s="64">
        <f>Deviations_CountryFF!M332</f>
        <v>-8.127006023027273E-4</v>
      </c>
    </row>
    <row r="332" spans="1:3" x14ac:dyDescent="0.3">
      <c r="A332" s="4">
        <v>52110</v>
      </c>
      <c r="B332" s="64">
        <f>Deviations_CountryFF!J333</f>
        <v>-4.5474460551190086E-4</v>
      </c>
      <c r="C332" s="64">
        <f>Deviations_CountryFF!M333</f>
        <v>-7.983420441280022E-4</v>
      </c>
    </row>
    <row r="333" spans="1:3" x14ac:dyDescent="0.3">
      <c r="A333" s="4">
        <v>52140</v>
      </c>
      <c r="B333" s="64">
        <f>Deviations_CountryFF!J334</f>
        <v>-4.4132208505548345E-4</v>
      </c>
      <c r="C333" s="64">
        <f>Deviations_CountryFF!M334</f>
        <v>-7.8404461737840167E-4</v>
      </c>
    </row>
    <row r="334" spans="1:3" x14ac:dyDescent="0.3">
      <c r="A334" s="4">
        <v>52171</v>
      </c>
      <c r="B334" s="64">
        <f>Deviations_CountryFF!J335</f>
        <v>-4.2795360514713467E-4</v>
      </c>
      <c r="C334" s="64">
        <f>Deviations_CountryFF!M335</f>
        <v>-7.698081182063029E-4</v>
      </c>
    </row>
    <row r="335" spans="1:3" x14ac:dyDescent="0.3">
      <c r="A335" s="4">
        <v>52201</v>
      </c>
      <c r="B335" s="64">
        <f>Deviations_CountryFF!J336</f>
        <v>-4.1463899869346251E-4</v>
      </c>
      <c r="C335" s="64">
        <f>Deviations_CountryFF!M336</f>
        <v>-7.5563234337522973E-4</v>
      </c>
    </row>
    <row r="336" spans="1:3" x14ac:dyDescent="0.3">
      <c r="A336" s="4">
        <v>52232</v>
      </c>
      <c r="B336" s="64">
        <f>Deviations_CountryFF!J337</f>
        <v>-4.0137809906312639E-4</v>
      </c>
      <c r="C336" s="64">
        <f>Deviations_CountryFF!M337</f>
        <v>-7.4151709025812511E-4</v>
      </c>
    </row>
    <row r="337" spans="1:3" x14ac:dyDescent="0.3">
      <c r="A337" s="4">
        <v>52263</v>
      </c>
      <c r="B337" s="64">
        <f>Deviations_CountryFF!J338</f>
        <v>-3.8817074008563629E-4</v>
      </c>
      <c r="C337" s="64">
        <f>Deviations_CountryFF!M338</f>
        <v>-7.2746215683563108E-4</v>
      </c>
    </row>
    <row r="338" spans="1:3" x14ac:dyDescent="0.3">
      <c r="A338" s="4">
        <v>52291</v>
      </c>
      <c r="B338" s="64">
        <f>Deviations_CountryFF!J339</f>
        <v>-3.7501675605015503E-4</v>
      </c>
      <c r="C338" s="64">
        <f>Deviations_CountryFF!M339</f>
        <v>-7.1351669027430449E-4</v>
      </c>
    </row>
    <row r="339" spans="1:3" x14ac:dyDescent="0.3">
      <c r="A339" s="4">
        <v>52322</v>
      </c>
      <c r="B339" s="64">
        <f>Deviations_CountryFF!J340</f>
        <v>-3.619159817043036E-4</v>
      </c>
      <c r="C339" s="64">
        <f>Deviations_CountryFF!M340</f>
        <v>-6.9966963962823621E-4</v>
      </c>
    </row>
    <row r="340" spans="1:3" x14ac:dyDescent="0.3">
      <c r="A340" s="4">
        <v>52352</v>
      </c>
      <c r="B340" s="64">
        <f>Deviations_CountryFF!J341</f>
        <v>-3.4886825225296912E-4</v>
      </c>
      <c r="C340" s="64">
        <f>Deviations_CountryFF!M341</f>
        <v>-6.8588190624466379E-4</v>
      </c>
    </row>
    <row r="341" spans="1:3" x14ac:dyDescent="0.3">
      <c r="A341" s="4">
        <v>52383</v>
      </c>
      <c r="B341" s="64">
        <f>Deviations_CountryFF!J342</f>
        <v>-3.358734033571162E-4</v>
      </c>
      <c r="C341" s="64">
        <f>Deviations_CountryFF!M342</f>
        <v>-6.7215329188335688E-4</v>
      </c>
    </row>
    <row r="342" spans="1:3" x14ac:dyDescent="0.3">
      <c r="A342" s="4">
        <v>52413</v>
      </c>
      <c r="B342" s="64">
        <f>Deviations_CountryFF!J343</f>
        <v>-3.2293127113260117E-4</v>
      </c>
      <c r="C342" s="64">
        <f>Deviations_CountryFF!M343</f>
        <v>-6.5848359889910649E-4</v>
      </c>
    </row>
    <row r="343" spans="1:3" x14ac:dyDescent="0.3">
      <c r="A343" s="4">
        <v>52444</v>
      </c>
      <c r="B343" s="64">
        <f>Deviations_CountryFF!J344</f>
        <v>-3.1004169214898894E-4</v>
      </c>
      <c r="C343" s="64">
        <f>Deviations_CountryFF!M344</f>
        <v>-6.4487263024004169E-4</v>
      </c>
    </row>
    <row r="344" spans="1:3" x14ac:dyDescent="0.3">
      <c r="A344" s="4">
        <v>52475</v>
      </c>
      <c r="B344" s="64">
        <f>Deviations_CountryFF!J345</f>
        <v>-2.9720450342837323E-4</v>
      </c>
      <c r="C344" s="64">
        <f>Deviations_CountryFF!M345</f>
        <v>-6.3132018944595544E-4</v>
      </c>
    </row>
    <row r="345" spans="1:3" x14ac:dyDescent="0.3">
      <c r="A345" s="4">
        <v>52505</v>
      </c>
      <c r="B345" s="64">
        <f>Deviations_CountryFF!J346</f>
        <v>-2.8441954244419948E-4</v>
      </c>
      <c r="C345" s="64">
        <f>Deviations_CountryFF!M346</f>
        <v>-6.178260806466296E-4</v>
      </c>
    </row>
    <row r="346" spans="1:3" x14ac:dyDescent="0.3">
      <c r="A346" s="4">
        <v>52536</v>
      </c>
      <c r="B346" s="64">
        <f>Deviations_CountryFF!J347</f>
        <v>-2.7168664712009101E-4</v>
      </c>
      <c r="C346" s="64">
        <f>Deviations_CountryFF!M347</f>
        <v>-6.04390108560169E-4</v>
      </c>
    </row>
    <row r="347" spans="1:3" x14ac:dyDescent="0.3">
      <c r="A347" s="4">
        <v>52566</v>
      </c>
      <c r="B347" s="64">
        <f>Deviations_CountryFF!J348</f>
        <v>-2.5900565582867775E-4</v>
      </c>
      <c r="C347" s="64">
        <f>Deviations_CountryFF!M348</f>
        <v>-5.9101207849133715E-4</v>
      </c>
    </row>
    <row r="348" spans="1:3" x14ac:dyDescent="0.3">
      <c r="A348" s="4">
        <v>52597</v>
      </c>
      <c r="B348" s="64">
        <f>Deviations_CountryFF!J349</f>
        <v>-2.4637640739042806E-4</v>
      </c>
      <c r="C348" s="64">
        <f>Deviations_CountryFF!M349</f>
        <v>-5.776917963298988E-4</v>
      </c>
    </row>
    <row r="349" spans="1:3" x14ac:dyDescent="0.3">
      <c r="A349" s="4">
        <v>52628</v>
      </c>
      <c r="B349" s="64">
        <f>Deviations_CountryFF!J350</f>
        <v>-2.3379874107248356E-4</v>
      </c>
      <c r="C349" s="64">
        <f>Deviations_CountryFF!M350</f>
        <v>-5.6442906854896476E-4</v>
      </c>
    </row>
    <row r="350" spans="1:3" x14ac:dyDescent="0.3">
      <c r="A350" s="4">
        <v>52657</v>
      </c>
      <c r="B350" s="64">
        <f>Deviations_CountryFF!J351</f>
        <v>-2.2147508809587316E-4</v>
      </c>
      <c r="C350" s="64">
        <f>Deviations_CountryFF!M351</f>
        <v>-5.5122370220334223E-4</v>
      </c>
    </row>
    <row r="351" spans="1:3" x14ac:dyDescent="0.3">
      <c r="A351" s="4">
        <v>52688</v>
      </c>
      <c r="B351" s="64">
        <f>Deviations_CountryFF!J352</f>
        <v>-2.0920185156342023E-4</v>
      </c>
      <c r="C351" s="64">
        <f>Deviations_CountryFF!M352</f>
        <v>-5.3807550492789068E-4</v>
      </c>
    </row>
    <row r="352" spans="1:3" x14ac:dyDescent="0.3">
      <c r="A352" s="4">
        <v>52718</v>
      </c>
      <c r="B352" s="64">
        <f>Deviations_CountryFF!J353</f>
        <v>-1.969788747220819E-4</v>
      </c>
      <c r="C352" s="64">
        <f>Deviations_CountryFF!M353</f>
        <v>-5.2498428493587951E-4</v>
      </c>
    </row>
    <row r="353" spans="1:3" x14ac:dyDescent="0.3">
      <c r="A353" s="4">
        <v>52749</v>
      </c>
      <c r="B353" s="64">
        <f>Deviations_CountryFF!J354</f>
        <v>-1.8480600125349208E-4</v>
      </c>
      <c r="C353" s="64">
        <f>Deviations_CountryFF!M354</f>
        <v>-5.1194985101735385E-4</v>
      </c>
    </row>
    <row r="354" spans="1:3" x14ac:dyDescent="0.3">
      <c r="A354" s="4">
        <v>52779</v>
      </c>
      <c r="B354" s="64">
        <f>Deviations_CountryFF!J355</f>
        <v>-1.7268307527282999E-4</v>
      </c>
      <c r="C354" s="64">
        <f>Deviations_CountryFF!M355</f>
        <v>-4.9897201253750064E-4</v>
      </c>
    </row>
    <row r="355" spans="1:3" x14ac:dyDescent="0.3">
      <c r="A355" s="4">
        <v>52810</v>
      </c>
      <c r="B355" s="64">
        <f>Deviations_CountryFF!J356</f>
        <v>-1.6060994132769131E-4</v>
      </c>
      <c r="C355" s="64">
        <f>Deviations_CountryFF!M356</f>
        <v>-4.860505794350231E-4</v>
      </c>
    </row>
    <row r="356" spans="1:3" x14ac:dyDescent="0.3">
      <c r="A356" s="4">
        <v>52841</v>
      </c>
      <c r="B356" s="64">
        <f>Deviations_CountryFF!J357</f>
        <v>-1.485864443969624E-4</v>
      </c>
      <c r="C356" s="64">
        <f>Deviations_CountryFF!M357</f>
        <v>-4.731853622205167E-4</v>
      </c>
    </row>
    <row r="357" spans="1:3" x14ac:dyDescent="0.3">
      <c r="A357" s="4">
        <v>52871</v>
      </c>
      <c r="B357" s="64">
        <f>Deviations_CountryFF!J358</f>
        <v>-1.4085021959315657E-4</v>
      </c>
      <c r="C357" s="64">
        <f>Deviations_CountryFF!M358</f>
        <v>-4.60376171974851E-4</v>
      </c>
    </row>
    <row r="358" spans="1:3" x14ac:dyDescent="0.3">
      <c r="A358" s="4">
        <v>52902</v>
      </c>
      <c r="B358" s="64">
        <f>Deviations_CountryFF!J359</f>
        <v>-1.3314563600504354E-4</v>
      </c>
      <c r="C358" s="64">
        <f>Deviations_CountryFF!M359</f>
        <v>-4.4762282034755584E-4</v>
      </c>
    </row>
    <row r="359" spans="1:3" x14ac:dyDescent="0.3">
      <c r="A359" s="4">
        <v>52932</v>
      </c>
      <c r="B359" s="64">
        <f>Deviations_CountryFF!J360</f>
        <v>-1.2547259526329244E-4</v>
      </c>
      <c r="C359" s="64">
        <f>Deviations_CountryFF!M360</f>
        <v>-4.3492511955521129E-4</v>
      </c>
    </row>
    <row r="360" spans="1:3" x14ac:dyDescent="0.3">
      <c r="A360" s="4">
        <v>52963</v>
      </c>
      <c r="B360" s="64">
        <f>Deviations_CountryFF!J361</f>
        <v>-1.1783099927133904E-4</v>
      </c>
      <c r="C360" s="64">
        <f>Deviations_CountryFF!M361</f>
        <v>-4.2228288237984227E-4</v>
      </c>
    </row>
    <row r="361" spans="1:3" x14ac:dyDescent="0.3">
      <c r="A361" s="4">
        <v>52994</v>
      </c>
      <c r="B361" s="64">
        <f>Deviations_CountryFF!J362</f>
        <v>-1.1022075020467593E-4</v>
      </c>
      <c r="C361" s="64">
        <f>Deviations_CountryFF!M362</f>
        <v>-4.0969592216731778E-4</v>
      </c>
    </row>
    <row r="362" spans="1:3" x14ac:dyDescent="0.3">
      <c r="A362" s="4">
        <v>53022</v>
      </c>
      <c r="B362" s="64">
        <f>Deviations_CountryFF!J363</f>
        <v>-1.0264175051014398E-4</v>
      </c>
      <c r="C362" s="64">
        <f>Deviations_CountryFF!M363</f>
        <v>-3.9716405282575455E-4</v>
      </c>
    </row>
    <row r="363" spans="1:3" x14ac:dyDescent="0.3">
      <c r="A363" s="4">
        <v>53053</v>
      </c>
      <c r="B363" s="64">
        <f>Deviations_CountryFF!J364</f>
        <v>-9.5093902905226055E-5</v>
      </c>
      <c r="C363" s="64">
        <f>Deviations_CountryFF!M364</f>
        <v>-3.8468708882392427E-4</v>
      </c>
    </row>
    <row r="364" spans="1:3" x14ac:dyDescent="0.3">
      <c r="A364" s="4">
        <v>53083</v>
      </c>
      <c r="B364" s="64">
        <f>Deviations_CountryFF!J365</f>
        <v>-8.7577110377342146E-5</v>
      </c>
      <c r="C364" s="64">
        <f>Deviations_CountryFF!M365</f>
        <v>-3.7226484518966606E-4</v>
      </c>
    </row>
    <row r="365" spans="1:3" x14ac:dyDescent="0.3">
      <c r="A365" s="4">
        <v>53114</v>
      </c>
      <c r="B365" s="64">
        <f>Deviations_CountryFF!J366</f>
        <v>-8.0091276183146437E-5</v>
      </c>
      <c r="C365" s="64">
        <f>Deviations_CountryFF!M366</f>
        <v>-3.5989713750830284E-4</v>
      </c>
    </row>
    <row r="366" spans="1:3" x14ac:dyDescent="0.3">
      <c r="A366" s="4">
        <v>53144</v>
      </c>
      <c r="B366" s="64">
        <f>Deviations_CountryFF!J367</f>
        <v>-7.2636303847826105E-5</v>
      </c>
      <c r="C366" s="64">
        <f>Deviations_CountryFF!M367</f>
        <v>-3.4758378192106186E-4</v>
      </c>
    </row>
    <row r="367" spans="1:3" x14ac:dyDescent="0.3">
      <c r="A367" s="4">
        <v>53175</v>
      </c>
      <c r="B367" s="64">
        <f>Deviations_CountryFF!J368</f>
        <v>-6.6006471729399241E-5</v>
      </c>
      <c r="C367" s="64">
        <f>Deviations_CountryFF!M368</f>
        <v>-3.3560945860347936E-4</v>
      </c>
    </row>
    <row r="368" spans="1:3" x14ac:dyDescent="0.3">
      <c r="A368" s="4">
        <v>53206</v>
      </c>
      <c r="B368" s="64">
        <f>Deviations_CountryFF!J369</f>
        <v>-5.9403993882582198E-5</v>
      </c>
      <c r="C368" s="64">
        <f>Deviations_CountryFF!M369</f>
        <v>-3.2368782505344106E-4</v>
      </c>
    </row>
    <row r="369" spans="1:3" x14ac:dyDescent="0.3">
      <c r="A369" s="4">
        <v>53236</v>
      </c>
      <c r="B369" s="64">
        <f>Deviations_CountryFF!J370</f>
        <v>-5.2828785012084331E-5</v>
      </c>
      <c r="C369" s="64">
        <f>Deviations_CountryFF!M370</f>
        <v>-3.1181870349446131E-4</v>
      </c>
    </row>
    <row r="370" spans="1:3" x14ac:dyDescent="0.3">
      <c r="A370" s="4">
        <v>53267</v>
      </c>
      <c r="B370" s="64">
        <f>Deviations_CountryFF!J371</f>
        <v>-4.62807600594842E-5</v>
      </c>
      <c r="C370" s="64">
        <f>Deviations_CountryFF!M371</f>
        <v>-3.0000191668626362E-4</v>
      </c>
    </row>
    <row r="371" spans="1:3" x14ac:dyDescent="0.3">
      <c r="A371" s="4">
        <v>53297</v>
      </c>
      <c r="B371" s="64">
        <f>Deviations_CountryFF!J372</f>
        <v>-3.9759834202612386E-5</v>
      </c>
      <c r="C371" s="64">
        <f>Deviations_CountryFF!M372</f>
        <v>-2.8823728792326113E-4</v>
      </c>
    </row>
    <row r="372" spans="1:3" x14ac:dyDescent="0.3">
      <c r="A372" s="4">
        <v>53328</v>
      </c>
      <c r="B372" s="64">
        <f>Deviations_CountryFF!J373</f>
        <v>-3.3265922854935964E-5</v>
      </c>
      <c r="C372" s="64">
        <f>Deviations_CountryFF!M373</f>
        <v>-2.7652464103304115E-4</v>
      </c>
    </row>
    <row r="373" spans="1:3" x14ac:dyDescent="0.3">
      <c r="A373" s="4">
        <v>53359</v>
      </c>
      <c r="B373" s="64">
        <f>Deviations_CountryFF!J374</f>
        <v>-2.6798941664944337E-5</v>
      </c>
      <c r="C373" s="64">
        <f>Deviations_CountryFF!M374</f>
        <v>-2.6486380037485353E-4</v>
      </c>
    </row>
    <row r="374" spans="1:3" x14ac:dyDescent="0.3">
      <c r="A374" s="4">
        <v>53387</v>
      </c>
      <c r="B374" s="64">
        <f>Deviations_CountryFF!J375</f>
        <v>-2.2473829402917145E-5</v>
      </c>
      <c r="C374" s="64">
        <f>Deviations_CountryFF!M375</f>
        <v>-2.5325459083810317E-4</v>
      </c>
    </row>
    <row r="375" spans="1:3" x14ac:dyDescent="0.3">
      <c r="A375" s="4">
        <v>53418</v>
      </c>
      <c r="B375" s="64">
        <f>Deviations_CountryFF!J376</f>
        <v>-1.8166651935455394E-5</v>
      </c>
      <c r="C375" s="64">
        <f>Deviations_CountryFF!M376</f>
        <v>-2.4169683784084728E-4</v>
      </c>
    </row>
    <row r="376" spans="1:3" x14ac:dyDescent="0.3">
      <c r="A376" s="4">
        <v>53448</v>
      </c>
      <c r="B376" s="64">
        <f>Deviations_CountryFF!J377</f>
        <v>-1.3877353244180249E-5</v>
      </c>
      <c r="C376" s="64">
        <f>Deviations_CountryFF!M377</f>
        <v>-2.3019036732829578E-4</v>
      </c>
    </row>
    <row r="377" spans="1:3" x14ac:dyDescent="0.3">
      <c r="A377" s="4">
        <v>53479</v>
      </c>
      <c r="B377" s="64">
        <f>Deviations_CountryFF!J378</f>
        <v>-9.6058774664108483E-6</v>
      </c>
      <c r="C377" s="64">
        <f>Deviations_CountryFF!M378</f>
        <v>-2.1883073170818069E-4</v>
      </c>
    </row>
    <row r="378" spans="1:3" x14ac:dyDescent="0.3">
      <c r="A378" s="4">
        <v>53509</v>
      </c>
      <c r="B378" s="64">
        <f>Deviations_CountryFF!J379</f>
        <v>-5.3521688947583827E-6</v>
      </c>
      <c r="C378" s="64">
        <f>Deviations_CountryFF!M379</f>
        <v>-2.0752159643807095E-4</v>
      </c>
    </row>
    <row r="379" spans="1:3" x14ac:dyDescent="0.3">
      <c r="A379" s="4">
        <v>53540</v>
      </c>
      <c r="B379" s="64">
        <f>Deviations_CountryFF!J380</f>
        <v>-1.1161719767212646E-6</v>
      </c>
      <c r="C379" s="64">
        <f>Deviations_CountryFF!M380</f>
        <v>-1.9626279052233075E-4</v>
      </c>
    </row>
    <row r="380" spans="1:3" x14ac:dyDescent="0.3">
      <c r="A380" s="4">
        <v>53571</v>
      </c>
      <c r="B380" s="64">
        <f>Deviations_CountryFF!J381</f>
        <v>-6.9062445677523493E-7</v>
      </c>
      <c r="C380" s="64">
        <f>Deviations_CountryFF!M381</f>
        <v>-1.8505414348201157E-4</v>
      </c>
    </row>
    <row r="381" spans="1:3" x14ac:dyDescent="0.3">
      <c r="A381" s="4">
        <v>53601</v>
      </c>
      <c r="B381" s="64">
        <f>Deviations_CountryFF!J382</f>
        <v>-5.98345674520864E-7</v>
      </c>
      <c r="C381" s="64">
        <f>Deviations_CountryFF!M382</f>
        <v>-1.763421466939372E-4</v>
      </c>
    </row>
    <row r="382" spans="1:3" x14ac:dyDescent="0.3">
      <c r="A382" s="4">
        <v>53632</v>
      </c>
      <c r="B382" s="64">
        <f>Deviations_CountryFF!J383</f>
        <v>-5.0644902393818797E-7</v>
      </c>
      <c r="C382" s="64">
        <f>Deviations_CountryFF!M383</f>
        <v>-1.6766883584215942E-4</v>
      </c>
    </row>
    <row r="383" spans="1:3" x14ac:dyDescent="0.3">
      <c r="A383" s="4">
        <v>53662</v>
      </c>
      <c r="B383" s="64">
        <f>Deviations_CountryFF!J384</f>
        <v>-4.1493331200278554E-7</v>
      </c>
      <c r="C383" s="64">
        <f>Deviations_CountryFF!M384</f>
        <v>-1.5903407998631787E-4</v>
      </c>
    </row>
    <row r="384" spans="1:3" x14ac:dyDescent="0.3">
      <c r="A384" s="4">
        <v>53693</v>
      </c>
      <c r="B384" s="64">
        <f>Deviations_CountryFF!J385</f>
        <v>-3.8221607913041391E-7</v>
      </c>
      <c r="C384" s="64">
        <f>Deviations_CountryFF!M385</f>
        <v>-1.5046050912058019E-4</v>
      </c>
    </row>
    <row r="385" spans="1:3" x14ac:dyDescent="0.3">
      <c r="A385" s="4">
        <v>53724</v>
      </c>
      <c r="B385" s="64">
        <f>Deviations_CountryFF!J386</f>
        <v>-3.4963358953091298E-7</v>
      </c>
      <c r="C385" s="64">
        <f>Deviations_CountryFF!M386</f>
        <v>-1.4192512898389683E-4</v>
      </c>
    </row>
    <row r="386" spans="1:3" x14ac:dyDescent="0.3">
      <c r="A386" s="4">
        <v>53752</v>
      </c>
      <c r="B386" s="64">
        <f>Deviations_CountryFF!J387</f>
        <v>-3.1718542331137018E-7</v>
      </c>
      <c r="C386" s="64">
        <f>Deviations_CountryFF!M387</f>
        <v>-1.3342781017274929E-4</v>
      </c>
    </row>
    <row r="387" spans="1:3" x14ac:dyDescent="0.3">
      <c r="A387" s="4">
        <v>53783</v>
      </c>
      <c r="B387" s="64">
        <f>Deviations_CountryFF!J388</f>
        <v>-2.8487116174457379E-7</v>
      </c>
      <c r="C387" s="64">
        <f>Deviations_CountryFF!M388</f>
        <v>-1.2751526185126899E-4</v>
      </c>
    </row>
    <row r="388" spans="1:3" x14ac:dyDescent="0.3">
      <c r="A388" s="4">
        <v>53813</v>
      </c>
      <c r="B388" s="64">
        <f>Deviations_CountryFF!J389</f>
        <v>-2.5269038726597607E-7</v>
      </c>
      <c r="C388" s="64">
        <f>Deviations_CountryFF!M389</f>
        <v>-1.2162892784078236E-4</v>
      </c>
    </row>
    <row r="389" spans="1:3" x14ac:dyDescent="0.3">
      <c r="A389" s="4">
        <v>53844</v>
      </c>
      <c r="B389" s="64">
        <f>Deviations_CountryFF!J390</f>
        <v>-2.2064268347066411E-7</v>
      </c>
      <c r="C389" s="64">
        <f>Deviations_CountryFF!M390</f>
        <v>-1.1576871946096257E-4</v>
      </c>
    </row>
    <row r="390" spans="1:3" x14ac:dyDescent="0.3">
      <c r="A390" s="4">
        <v>53874</v>
      </c>
      <c r="B390" s="64">
        <f>Deviations_CountryFF!J391</f>
        <v>-1.8872763511033861E-7</v>
      </c>
      <c r="C390" s="64">
        <f>Deviations_CountryFF!M391</f>
        <v>-1.0993454829931724E-4</v>
      </c>
    </row>
    <row r="391" spans="1:3" x14ac:dyDescent="0.3">
      <c r="A391" s="4">
        <v>53905</v>
      </c>
      <c r="B391" s="64">
        <f>Deviations_CountryFF!J392</f>
        <v>-1.5694482809029982E-7</v>
      </c>
      <c r="C391" s="64">
        <f>Deviations_CountryFF!M392</f>
        <v>-1.0412632621042874E-4</v>
      </c>
    </row>
    <row r="392" spans="1:3" x14ac:dyDescent="0.3">
      <c r="A392" s="4">
        <v>53936</v>
      </c>
      <c r="B392" s="64">
        <f>Deviations_CountryFF!J393</f>
        <v>-1.2529384946644102E-7</v>
      </c>
      <c r="C392" s="64">
        <f>Deviations_CountryFF!M393</f>
        <v>-9.834396531519665E-5</v>
      </c>
    </row>
    <row r="393" spans="1:3" x14ac:dyDescent="0.3">
      <c r="A393" s="4">
        <v>53966</v>
      </c>
      <c r="B393" s="64">
        <f>Deviations_CountryFF!J394</f>
        <v>-9.3774287442249996E-8</v>
      </c>
      <c r="C393" s="64">
        <f>Deviations_CountryFF!M394</f>
        <v>-9.2587378000082041E-5</v>
      </c>
    </row>
    <row r="394" spans="1:3" x14ac:dyDescent="0.3">
      <c r="A394" s="4">
        <v>53997</v>
      </c>
      <c r="B394" s="64">
        <f>Deviations_CountryFF!J395</f>
        <v>-6.2385731365817347E-8</v>
      </c>
      <c r="C394" s="64">
        <f>Deviations_CountryFF!M395</f>
        <v>-8.6856476916354143E-5</v>
      </c>
    </row>
    <row r="395" spans="1:3" x14ac:dyDescent="0.3">
      <c r="A395" s="4">
        <v>54027</v>
      </c>
      <c r="B395" s="64">
        <f>Deviations_CountryFF!J396</f>
        <v>-3.1127771726852871E-8</v>
      </c>
      <c r="C395" s="64">
        <f>Deviations_CountryFF!M396</f>
        <v>-8.1151174979338754E-5</v>
      </c>
    </row>
    <row r="396" spans="1:3" x14ac:dyDescent="0.3">
      <c r="A396" s="4">
        <v>54058</v>
      </c>
      <c r="B396" s="64">
        <f>Deviations_CountryFF!J397</f>
        <v>0</v>
      </c>
      <c r="C396" s="64">
        <f>Deviations_CountryFF!M397</f>
        <v>-7.5471385367668857E-5</v>
      </c>
    </row>
    <row r="397" spans="1:3" x14ac:dyDescent="0.3">
      <c r="A397" s="4">
        <v>54089</v>
      </c>
      <c r="B397" s="64">
        <f>Deviations_CountryFF!J398</f>
        <v>0</v>
      </c>
      <c r="C397" s="64">
        <f>Deviations_CountryFF!M398</f>
        <v>-7.0018354757168689E-5</v>
      </c>
    </row>
    <row r="398" spans="1:3" x14ac:dyDescent="0.3">
      <c r="A398" s="4">
        <v>54118</v>
      </c>
      <c r="B398" s="64">
        <f>Deviations_CountryFF!J399</f>
        <v>0</v>
      </c>
      <c r="C398" s="64">
        <f>Deviations_CountryFF!M399</f>
        <v>-6.4589747449906183E-5</v>
      </c>
    </row>
    <row r="399" spans="1:3" x14ac:dyDescent="0.3">
      <c r="A399" s="4">
        <v>54149</v>
      </c>
      <c r="B399" s="64">
        <f>Deviations_CountryFF!J400</f>
        <v>0</v>
      </c>
      <c r="C399" s="64">
        <f>Deviations_CountryFF!M400</f>
        <v>-6.1530695103597432E-5</v>
      </c>
    </row>
    <row r="400" spans="1:3" x14ac:dyDescent="0.3">
      <c r="A400" s="4">
        <v>54179</v>
      </c>
      <c r="B400" s="64">
        <f>Deviations_CountryFF!J401</f>
        <v>0</v>
      </c>
      <c r="C400" s="64">
        <f>Deviations_CountryFF!M401</f>
        <v>-5.8485228600870736E-5</v>
      </c>
    </row>
    <row r="401" spans="1:3" x14ac:dyDescent="0.3">
      <c r="A401" s="4">
        <v>54210</v>
      </c>
      <c r="B401" s="64">
        <f>Deviations_CountryFF!J402</f>
        <v>0</v>
      </c>
      <c r="C401" s="64">
        <f>Deviations_CountryFF!M402</f>
        <v>-5.5453301955351496E-5</v>
      </c>
    </row>
    <row r="402" spans="1:3" x14ac:dyDescent="0.3">
      <c r="A402" s="4">
        <v>54240</v>
      </c>
      <c r="B402" s="64">
        <f>Deviations_CountryFF!J403</f>
        <v>0</v>
      </c>
      <c r="C402" s="64">
        <f>Deviations_CountryFF!M403</f>
        <v>-5.2434869319595401E-5</v>
      </c>
    </row>
    <row r="403" spans="1:3" x14ac:dyDescent="0.3">
      <c r="A403" s="4">
        <v>54271</v>
      </c>
      <c r="B403" s="64">
        <f>Deviations_CountryFF!J404</f>
        <v>0</v>
      </c>
      <c r="C403" s="64">
        <f>Deviations_CountryFF!M404</f>
        <v>-4.9429884984694235E-5</v>
      </c>
    </row>
    <row r="404" spans="1:3" x14ac:dyDescent="0.3">
      <c r="A404" s="4">
        <v>54302</v>
      </c>
      <c r="B404" s="64">
        <f>Deviations_CountryFF!J405</f>
        <v>0</v>
      </c>
      <c r="C404" s="64">
        <f>Deviations_CountryFF!M405</f>
        <v>-4.6438303379882846E-5</v>
      </c>
    </row>
    <row r="405" spans="1:3" x14ac:dyDescent="0.3">
      <c r="A405" s="4">
        <v>54332</v>
      </c>
      <c r="B405" s="64">
        <f>Deviations_CountryFF!J406</f>
        <v>0</v>
      </c>
      <c r="C405" s="64">
        <f>Deviations_CountryFF!M406</f>
        <v>-4.3460079072147173E-5</v>
      </c>
    </row>
    <row r="406" spans="1:3" x14ac:dyDescent="0.3">
      <c r="A406" s="4">
        <v>54363</v>
      </c>
      <c r="B406" s="64">
        <f>Deviations_CountryFF!J407</f>
        <v>0</v>
      </c>
      <c r="C406" s="64">
        <f>Deviations_CountryFF!M407</f>
        <v>-4.0495166765833271E-5</v>
      </c>
    </row>
    <row r="407" spans="1:3" x14ac:dyDescent="0.3">
      <c r="A407" s="4">
        <v>54393</v>
      </c>
      <c r="B407" s="64">
        <f>Deviations_CountryFF!J408</f>
        <v>0</v>
      </c>
      <c r="C407" s="64">
        <f>Deviations_CountryFF!M408</f>
        <v>-3.7543521302257461E-5</v>
      </c>
    </row>
    <row r="408" spans="1:3" x14ac:dyDescent="0.3">
      <c r="A408" s="4">
        <v>54424</v>
      </c>
      <c r="B408" s="64">
        <f>Deviations_CountryFF!J409</f>
        <v>0</v>
      </c>
      <c r="C408" s="64">
        <f>Deviations_CountryFF!M409</f>
        <v>-3.4605097659317561E-5</v>
      </c>
    </row>
    <row r="409" spans="1:3" x14ac:dyDescent="0.3">
      <c r="A409" s="4">
        <v>54455</v>
      </c>
      <c r="B409" s="64">
        <f>Deviations_CountryFF!J410</f>
        <v>0</v>
      </c>
      <c r="C409" s="64">
        <f>Deviations_CountryFF!M410</f>
        <v>-3.1679850951105112E-5</v>
      </c>
    </row>
    <row r="410" spans="1:3" x14ac:dyDescent="0.3">
      <c r="A410" s="4">
        <v>54483</v>
      </c>
      <c r="B410" s="64">
        <f>Deviations_CountryFF!J411</f>
        <v>0</v>
      </c>
      <c r="C410" s="64">
        <f>Deviations_CountryFF!M411</f>
        <v>-2.8767736427518725E-5</v>
      </c>
    </row>
    <row r="411" spans="1:3" x14ac:dyDescent="0.3">
      <c r="A411" s="4">
        <v>54514</v>
      </c>
      <c r="B411" s="64">
        <f>Deviations_CountryFF!J412</f>
        <v>0</v>
      </c>
      <c r="C411" s="64">
        <f>Deviations_CountryFF!M412</f>
        <v>-2.5868709473878437E-5</v>
      </c>
    </row>
    <row r="412" spans="1:3" x14ac:dyDescent="0.3">
      <c r="A412" s="4">
        <v>54544</v>
      </c>
      <c r="B412" s="64">
        <f>Deviations_CountryFF!J413</f>
        <v>0</v>
      </c>
      <c r="C412" s="64">
        <f>Deviations_CountryFF!M413</f>
        <v>-2.2982725610541136E-5</v>
      </c>
    </row>
    <row r="413" spans="1:3" x14ac:dyDescent="0.3">
      <c r="A413" s="4">
        <v>54575</v>
      </c>
      <c r="B413" s="64">
        <f>Deviations_CountryFF!J414</f>
        <v>0</v>
      </c>
      <c r="C413" s="64">
        <f>Deviations_CountryFF!M414</f>
        <v>-2.0109740492517066E-5</v>
      </c>
    </row>
    <row r="414" spans="1:3" x14ac:dyDescent="0.3">
      <c r="A414" s="4">
        <v>54605</v>
      </c>
      <c r="B414" s="64">
        <f>Deviations_CountryFF!J415</f>
        <v>0</v>
      </c>
      <c r="C414" s="64">
        <f>Deviations_CountryFF!M415</f>
        <v>-1.7249709909087289E-5</v>
      </c>
    </row>
    <row r="415" spans="1:3" x14ac:dyDescent="0.3">
      <c r="A415" s="4">
        <v>54636</v>
      </c>
      <c r="B415" s="64">
        <f>Deviations_CountryFF!J416</f>
        <v>0</v>
      </c>
      <c r="C415" s="64">
        <f>Deviations_CountryFF!M416</f>
        <v>-1.4402589783422306E-5</v>
      </c>
    </row>
    <row r="416" spans="1:3" x14ac:dyDescent="0.3">
      <c r="A416" s="4">
        <v>54667</v>
      </c>
      <c r="B416" s="64">
        <f>Deviations_CountryFF!J417</f>
        <v>0</v>
      </c>
      <c r="C416" s="64">
        <f>Deviations_CountryFF!M417</f>
        <v>-1.1568336172201635E-5</v>
      </c>
    </row>
    <row r="417" spans="1:3" x14ac:dyDescent="0.3">
      <c r="A417" s="4">
        <v>54697</v>
      </c>
      <c r="B417" s="64">
        <f>Deviations_CountryFF!J418</f>
        <v>0</v>
      </c>
      <c r="C417" s="64">
        <f>Deviations_CountryFF!M418</f>
        <v>-1.0580180720876554E-5</v>
      </c>
    </row>
    <row r="418" spans="1:3" x14ac:dyDescent="0.3">
      <c r="A418" s="4">
        <v>54728</v>
      </c>
      <c r="B418" s="64">
        <f>Deviations_CountryFF!J419</f>
        <v>0</v>
      </c>
      <c r="C418" s="64">
        <f>Deviations_CountryFF!M419</f>
        <v>-9.5964619816507216E-6</v>
      </c>
    </row>
    <row r="419" spans="1:3" x14ac:dyDescent="0.3">
      <c r="A419" s="4">
        <v>54758</v>
      </c>
      <c r="B419" s="64">
        <f>Deviations_CountryFF!J420</f>
        <v>0</v>
      </c>
      <c r="C419" s="64">
        <f>Deviations_CountryFF!M420</f>
        <v>-8.6171648807181322E-6</v>
      </c>
    </row>
    <row r="420" spans="1:3" x14ac:dyDescent="0.3">
      <c r="A420" s="4">
        <v>54789</v>
      </c>
      <c r="B420" s="64">
        <f>Deviations_CountryFF!J421</f>
        <v>0</v>
      </c>
      <c r="C420" s="64">
        <f>Deviations_CountryFF!M421</f>
        <v>-7.6422743898983291E-6</v>
      </c>
    </row>
    <row r="421" spans="1:3" x14ac:dyDescent="0.3">
      <c r="A421" s="4">
        <v>54820</v>
      </c>
      <c r="B421" s="64">
        <f>Deviations_CountryFF!J422</f>
        <v>0</v>
      </c>
      <c r="C421" s="64">
        <f>Deviations_CountryFF!M422</f>
        <v>-6.671775526506794E-6</v>
      </c>
    </row>
    <row r="422" spans="1:3" x14ac:dyDescent="0.3">
      <c r="A422" s="4">
        <v>54848</v>
      </c>
      <c r="B422" s="64">
        <f>Deviations_CountryFF!J423</f>
        <v>0</v>
      </c>
      <c r="C422" s="64">
        <f>Deviations_CountryFF!M423</f>
        <v>-5.70565335322573E-6</v>
      </c>
    </row>
  </sheetData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5E00-7E55-4359-B690-14C130F450F2}">
  <dimension ref="A1:J516"/>
  <sheetViews>
    <sheetView workbookViewId="0">
      <pane xSplit="1" ySplit="3" topLeftCell="B123" activePane="bottomRight" state="frozen"/>
      <selection pane="topRight" activeCell="B1" sqref="B1"/>
      <selection pane="bottomLeft" activeCell="A4" sqref="A4"/>
      <selection pane="bottomRight" activeCell="L125" sqref="L125"/>
    </sheetView>
  </sheetViews>
  <sheetFormatPr defaultColWidth="9.109375" defaultRowHeight="14.4" x14ac:dyDescent="0.3"/>
  <cols>
    <col min="1" max="1" width="10.6640625" style="38" bestFit="1" customWidth="1"/>
    <col min="2" max="2" width="16.6640625" style="38" bestFit="1" customWidth="1"/>
    <col min="3" max="3" width="16.6640625" style="38" customWidth="1"/>
    <col min="4" max="7" width="16.6640625" style="38" bestFit="1" customWidth="1"/>
    <col min="8" max="16384" width="9.109375" style="38"/>
  </cols>
  <sheetData>
    <row r="1" spans="1:10" x14ac:dyDescent="0.3">
      <c r="B1" s="65">
        <v>43862</v>
      </c>
      <c r="C1" s="66"/>
      <c r="D1" s="66"/>
      <c r="E1" s="65">
        <v>43891</v>
      </c>
      <c r="F1" s="66"/>
      <c r="G1" s="66"/>
      <c r="H1" s="38" t="s">
        <v>42</v>
      </c>
      <c r="I1" s="38" t="s">
        <v>42</v>
      </c>
      <c r="J1" s="38" t="s">
        <v>42</v>
      </c>
    </row>
    <row r="2" spans="1:10" x14ac:dyDescent="0.3">
      <c r="B2" s="38" t="s">
        <v>33</v>
      </c>
      <c r="C2" s="38" t="s">
        <v>31</v>
      </c>
      <c r="D2" s="38" t="s">
        <v>32</v>
      </c>
      <c r="E2" s="38" t="s">
        <v>33</v>
      </c>
      <c r="F2" s="38" t="s">
        <v>31</v>
      </c>
      <c r="G2" s="38" t="s">
        <v>32</v>
      </c>
      <c r="H2" s="38" t="s">
        <v>33</v>
      </c>
      <c r="I2" s="38" t="s">
        <v>31</v>
      </c>
      <c r="J2" s="38" t="s">
        <v>32</v>
      </c>
    </row>
    <row r="3" spans="1:10" x14ac:dyDescent="0.3">
      <c r="A3" s="38" t="s">
        <v>0</v>
      </c>
      <c r="B3" s="38" t="s">
        <v>1</v>
      </c>
      <c r="C3" s="39" t="s">
        <v>1</v>
      </c>
      <c r="D3" s="39" t="s">
        <v>1</v>
      </c>
      <c r="E3" s="39" t="s">
        <v>1</v>
      </c>
      <c r="F3" s="39" t="s">
        <v>1</v>
      </c>
      <c r="G3" s="39" t="s">
        <v>1</v>
      </c>
    </row>
    <row r="4" spans="1:10" x14ac:dyDescent="0.3">
      <c r="A4" s="40">
        <v>39903</v>
      </c>
      <c r="B4" s="41">
        <v>34.285557777633684</v>
      </c>
      <c r="C4" s="41">
        <v>57.5219392221071</v>
      </c>
      <c r="D4" s="41">
        <v>113.0906513603209</v>
      </c>
      <c r="E4" s="41">
        <v>34.285557777633684</v>
      </c>
      <c r="F4" s="41">
        <v>57.5219392221071</v>
      </c>
      <c r="G4" s="41">
        <v>113.0906513603209</v>
      </c>
      <c r="H4" s="42">
        <f>E4-B4</f>
        <v>0</v>
      </c>
      <c r="I4" s="42">
        <f>F4-C4</f>
        <v>0</v>
      </c>
      <c r="J4" s="42">
        <f>G4-D4</f>
        <v>0</v>
      </c>
    </row>
    <row r="5" spans="1:10" x14ac:dyDescent="0.3">
      <c r="A5" s="40">
        <v>39933</v>
      </c>
      <c r="B5" s="41">
        <v>36.162269929378311</v>
      </c>
      <c r="C5" s="41">
        <v>57.5219392221071</v>
      </c>
      <c r="D5" s="41">
        <v>113.0906513603209</v>
      </c>
      <c r="E5" s="41">
        <v>36.162269929378311</v>
      </c>
      <c r="F5" s="41">
        <v>57.5219392221071</v>
      </c>
      <c r="G5" s="41">
        <v>113.0906513603209</v>
      </c>
      <c r="H5" s="42">
        <f t="shared" ref="H5:J68" si="0">E5-B5</f>
        <v>0</v>
      </c>
      <c r="I5" s="42">
        <f t="shared" si="0"/>
        <v>0</v>
      </c>
      <c r="J5" s="42">
        <f t="shared" si="0"/>
        <v>0</v>
      </c>
    </row>
    <row r="6" spans="1:10" x14ac:dyDescent="0.3">
      <c r="A6" s="40">
        <v>39964</v>
      </c>
      <c r="B6" s="41">
        <v>38.038982081122931</v>
      </c>
      <c r="C6" s="41">
        <v>58.065252559991691</v>
      </c>
      <c r="D6" s="41">
        <v>112.3540210698733</v>
      </c>
      <c r="E6" s="41">
        <v>38.038982081122931</v>
      </c>
      <c r="F6" s="41">
        <v>58.065252559991691</v>
      </c>
      <c r="G6" s="41">
        <v>112.3540210698733</v>
      </c>
      <c r="H6" s="42">
        <f t="shared" si="0"/>
        <v>0</v>
      </c>
      <c r="I6" s="42">
        <f t="shared" si="0"/>
        <v>0</v>
      </c>
      <c r="J6" s="42">
        <f t="shared" si="0"/>
        <v>0</v>
      </c>
    </row>
    <row r="7" spans="1:10" x14ac:dyDescent="0.3">
      <c r="A7" s="40">
        <v>39994</v>
      </c>
      <c r="B7" s="41">
        <v>39.915694232867544</v>
      </c>
      <c r="C7" s="41">
        <v>58.065252559991691</v>
      </c>
      <c r="D7" s="41">
        <v>112.3540210698733</v>
      </c>
      <c r="E7" s="41">
        <v>39.915694232867544</v>
      </c>
      <c r="F7" s="41">
        <v>58.065252559991691</v>
      </c>
      <c r="G7" s="41">
        <v>112.3540210698733</v>
      </c>
      <c r="H7" s="42">
        <f t="shared" si="0"/>
        <v>0</v>
      </c>
      <c r="I7" s="42">
        <f t="shared" si="0"/>
        <v>0</v>
      </c>
      <c r="J7" s="42">
        <f t="shared" si="0"/>
        <v>0</v>
      </c>
    </row>
    <row r="8" spans="1:10" x14ac:dyDescent="0.3">
      <c r="A8" s="40">
        <v>40025</v>
      </c>
      <c r="B8" s="41">
        <v>40.261815559987866</v>
      </c>
      <c r="C8" s="41">
        <v>58.608565897876282</v>
      </c>
      <c r="D8" s="41">
        <v>111.61739077942569</v>
      </c>
      <c r="E8" s="41">
        <v>40.261815559987866</v>
      </c>
      <c r="F8" s="41">
        <v>58.608565897876282</v>
      </c>
      <c r="G8" s="41">
        <v>111.61739077942569</v>
      </c>
      <c r="H8" s="42">
        <f t="shared" si="0"/>
        <v>0</v>
      </c>
      <c r="I8" s="42">
        <f t="shared" si="0"/>
        <v>0</v>
      </c>
      <c r="J8" s="42">
        <f t="shared" si="0"/>
        <v>0</v>
      </c>
    </row>
    <row r="9" spans="1:10" x14ac:dyDescent="0.3">
      <c r="A9" s="40">
        <v>40056</v>
      </c>
      <c r="B9" s="41">
        <v>40.607936887108195</v>
      </c>
      <c r="C9" s="41">
        <v>58.608565897876282</v>
      </c>
      <c r="D9" s="41">
        <v>111.61739077942569</v>
      </c>
      <c r="E9" s="41">
        <v>40.607936887108195</v>
      </c>
      <c r="F9" s="41">
        <v>58.608565897876282</v>
      </c>
      <c r="G9" s="41">
        <v>111.61739077942569</v>
      </c>
      <c r="H9" s="42">
        <f t="shared" si="0"/>
        <v>0</v>
      </c>
      <c r="I9" s="42">
        <f t="shared" si="0"/>
        <v>0</v>
      </c>
      <c r="J9" s="42">
        <f t="shared" si="0"/>
        <v>0</v>
      </c>
    </row>
    <row r="10" spans="1:10" x14ac:dyDescent="0.3">
      <c r="A10" s="40">
        <v>40086</v>
      </c>
      <c r="B10" s="41">
        <v>40.954058214228539</v>
      </c>
      <c r="C10" s="41">
        <v>59.151879235760859</v>
      </c>
      <c r="D10" s="41">
        <v>110.88076048897811</v>
      </c>
      <c r="E10" s="41">
        <v>40.954058214228539</v>
      </c>
      <c r="F10" s="41">
        <v>59.151879235760859</v>
      </c>
      <c r="G10" s="41">
        <v>110.88076048897811</v>
      </c>
      <c r="H10" s="42">
        <f t="shared" si="0"/>
        <v>0</v>
      </c>
      <c r="I10" s="42">
        <f t="shared" si="0"/>
        <v>0</v>
      </c>
      <c r="J10" s="42">
        <f t="shared" si="0"/>
        <v>0</v>
      </c>
    </row>
    <row r="11" spans="1:10" x14ac:dyDescent="0.3">
      <c r="A11" s="40">
        <v>40117</v>
      </c>
      <c r="B11" s="41">
        <v>43.072786091917472</v>
      </c>
      <c r="C11" s="41">
        <v>59.151879235760859</v>
      </c>
      <c r="D11" s="41">
        <v>110.88076048897811</v>
      </c>
      <c r="E11" s="41">
        <v>43.072786091917472</v>
      </c>
      <c r="F11" s="41">
        <v>59.151879235760859</v>
      </c>
      <c r="G11" s="41">
        <v>110.88076048897811</v>
      </c>
      <c r="H11" s="42">
        <f t="shared" si="0"/>
        <v>0</v>
      </c>
      <c r="I11" s="42">
        <f t="shared" si="0"/>
        <v>0</v>
      </c>
      <c r="J11" s="42">
        <f t="shared" si="0"/>
        <v>0</v>
      </c>
    </row>
    <row r="12" spans="1:10" x14ac:dyDescent="0.3">
      <c r="A12" s="40">
        <v>40147</v>
      </c>
      <c r="B12" s="41">
        <v>45.19151396960639</v>
      </c>
      <c r="C12" s="41">
        <v>59.07711291527373</v>
      </c>
      <c r="D12" s="41">
        <v>111.8105684757616</v>
      </c>
      <c r="E12" s="41">
        <v>45.19151396960639</v>
      </c>
      <c r="F12" s="41">
        <v>59.07711291527373</v>
      </c>
      <c r="G12" s="41">
        <v>111.8105684757616</v>
      </c>
      <c r="H12" s="42">
        <f t="shared" si="0"/>
        <v>0</v>
      </c>
      <c r="I12" s="42">
        <f t="shared" si="0"/>
        <v>0</v>
      </c>
      <c r="J12" s="42">
        <f t="shared" si="0"/>
        <v>0</v>
      </c>
    </row>
    <row r="13" spans="1:10" x14ac:dyDescent="0.3">
      <c r="A13" s="40">
        <v>40178</v>
      </c>
      <c r="B13" s="41">
        <v>47.310241847295309</v>
      </c>
      <c r="C13" s="41">
        <v>59.07711291527373</v>
      </c>
      <c r="D13" s="41">
        <v>111.8105684757616</v>
      </c>
      <c r="E13" s="41">
        <v>47.310241847295309</v>
      </c>
      <c r="F13" s="41">
        <v>59.07711291527373</v>
      </c>
      <c r="G13" s="41">
        <v>111.8105684757616</v>
      </c>
      <c r="H13" s="42">
        <f t="shared" si="0"/>
        <v>0</v>
      </c>
      <c r="I13" s="42">
        <f t="shared" si="0"/>
        <v>0</v>
      </c>
      <c r="J13" s="42">
        <f t="shared" si="0"/>
        <v>0</v>
      </c>
    </row>
    <row r="14" spans="1:10" x14ac:dyDescent="0.3">
      <c r="A14" s="40">
        <v>40209</v>
      </c>
      <c r="B14" s="41">
        <v>50.89159018234043</v>
      </c>
      <c r="C14" s="41">
        <v>59.002346594786594</v>
      </c>
      <c r="D14" s="41">
        <v>112.7403764625452</v>
      </c>
      <c r="E14" s="41">
        <v>50.89159018234043</v>
      </c>
      <c r="F14" s="41">
        <v>59.002346594786594</v>
      </c>
      <c r="G14" s="41">
        <v>112.7403764625452</v>
      </c>
      <c r="H14" s="42">
        <f t="shared" si="0"/>
        <v>0</v>
      </c>
      <c r="I14" s="42">
        <f t="shared" si="0"/>
        <v>0</v>
      </c>
      <c r="J14" s="42">
        <f t="shared" si="0"/>
        <v>0</v>
      </c>
    </row>
    <row r="15" spans="1:10" x14ac:dyDescent="0.3">
      <c r="A15" s="40">
        <v>40237</v>
      </c>
      <c r="B15" s="41">
        <v>54.47293851738555</v>
      </c>
      <c r="C15" s="41">
        <v>59.002346594786594</v>
      </c>
      <c r="D15" s="41">
        <v>112.7403764625452</v>
      </c>
      <c r="E15" s="41">
        <v>54.47293851738555</v>
      </c>
      <c r="F15" s="41">
        <v>59.002346594786594</v>
      </c>
      <c r="G15" s="41">
        <v>112.7403764625452</v>
      </c>
      <c r="H15" s="42">
        <f t="shared" si="0"/>
        <v>0</v>
      </c>
      <c r="I15" s="42">
        <f t="shared" si="0"/>
        <v>0</v>
      </c>
      <c r="J15" s="42">
        <f t="shared" si="0"/>
        <v>0</v>
      </c>
    </row>
    <row r="16" spans="1:10" x14ac:dyDescent="0.3">
      <c r="A16" s="40">
        <v>40268</v>
      </c>
      <c r="B16" s="41">
        <v>58.054286852430664</v>
      </c>
      <c r="C16" s="41">
        <v>58.927580274299459</v>
      </c>
      <c r="D16" s="41">
        <v>113.6701844493287</v>
      </c>
      <c r="E16" s="41">
        <v>58.054286852430664</v>
      </c>
      <c r="F16" s="41">
        <v>58.927580274299459</v>
      </c>
      <c r="G16" s="41">
        <v>113.6701844493287</v>
      </c>
      <c r="H16" s="42">
        <f t="shared" si="0"/>
        <v>0</v>
      </c>
      <c r="I16" s="42">
        <f t="shared" si="0"/>
        <v>0</v>
      </c>
      <c r="J16" s="42">
        <f t="shared" si="0"/>
        <v>0</v>
      </c>
    </row>
    <row r="17" spans="1:10" x14ac:dyDescent="0.3">
      <c r="A17" s="40">
        <v>40298</v>
      </c>
      <c r="B17" s="41">
        <v>57.305670852550932</v>
      </c>
      <c r="C17" s="41">
        <v>58.927580274299459</v>
      </c>
      <c r="D17" s="41">
        <v>113.6701844493287</v>
      </c>
      <c r="E17" s="41">
        <v>57.305670852550932</v>
      </c>
      <c r="F17" s="41">
        <v>58.927580274299459</v>
      </c>
      <c r="G17" s="41">
        <v>113.6701844493287</v>
      </c>
      <c r="H17" s="42">
        <f t="shared" si="0"/>
        <v>0</v>
      </c>
      <c r="I17" s="42">
        <f t="shared" si="0"/>
        <v>0</v>
      </c>
      <c r="J17" s="42">
        <f t="shared" si="0"/>
        <v>0</v>
      </c>
    </row>
    <row r="18" spans="1:10" x14ac:dyDescent="0.3">
      <c r="A18" s="40">
        <v>40329</v>
      </c>
      <c r="B18" s="41">
        <v>56.557054852671207</v>
      </c>
      <c r="C18" s="41">
        <v>58.548745040859643</v>
      </c>
      <c r="D18" s="41">
        <v>113.9217509049254</v>
      </c>
      <c r="E18" s="41">
        <v>56.557054852671207</v>
      </c>
      <c r="F18" s="41">
        <v>58.548745040859643</v>
      </c>
      <c r="G18" s="41">
        <v>113.9217509049254</v>
      </c>
      <c r="H18" s="42">
        <f t="shared" si="0"/>
        <v>0</v>
      </c>
      <c r="I18" s="42">
        <f t="shared" si="0"/>
        <v>0</v>
      </c>
      <c r="J18" s="42">
        <f t="shared" si="0"/>
        <v>0</v>
      </c>
    </row>
    <row r="19" spans="1:10" x14ac:dyDescent="0.3">
      <c r="A19" s="40">
        <v>40359</v>
      </c>
      <c r="B19" s="41">
        <v>55.80843885279149</v>
      </c>
      <c r="C19" s="41">
        <v>58.548745040859643</v>
      </c>
      <c r="D19" s="41">
        <v>113.9217509049254</v>
      </c>
      <c r="E19" s="41">
        <v>55.80843885279149</v>
      </c>
      <c r="F19" s="41">
        <v>58.548745040859643</v>
      </c>
      <c r="G19" s="41">
        <v>113.9217509049254</v>
      </c>
      <c r="H19" s="42">
        <f t="shared" si="0"/>
        <v>0</v>
      </c>
      <c r="I19" s="42">
        <f t="shared" si="0"/>
        <v>0</v>
      </c>
      <c r="J19" s="42">
        <f t="shared" si="0"/>
        <v>0</v>
      </c>
    </row>
    <row r="20" spans="1:10" x14ac:dyDescent="0.3">
      <c r="A20" s="40">
        <v>40390</v>
      </c>
      <c r="B20" s="41">
        <v>56.179788290784487</v>
      </c>
      <c r="C20" s="41">
        <v>58.16990980741982</v>
      </c>
      <c r="D20" s="41">
        <v>114.17331736052219</v>
      </c>
      <c r="E20" s="41">
        <v>56.179788290784487</v>
      </c>
      <c r="F20" s="41">
        <v>58.16990980741982</v>
      </c>
      <c r="G20" s="41">
        <v>114.17331736052219</v>
      </c>
      <c r="H20" s="42">
        <f t="shared" si="0"/>
        <v>0</v>
      </c>
      <c r="I20" s="42">
        <f t="shared" si="0"/>
        <v>0</v>
      </c>
      <c r="J20" s="42">
        <f t="shared" si="0"/>
        <v>0</v>
      </c>
    </row>
    <row r="21" spans="1:10" x14ac:dyDescent="0.3">
      <c r="A21" s="40">
        <v>40421</v>
      </c>
      <c r="B21" s="41">
        <v>56.551137728777483</v>
      </c>
      <c r="C21" s="41">
        <v>58.16990980741982</v>
      </c>
      <c r="D21" s="41">
        <v>114.17331736052219</v>
      </c>
      <c r="E21" s="41">
        <v>56.551137728777483</v>
      </c>
      <c r="F21" s="41">
        <v>58.16990980741982</v>
      </c>
      <c r="G21" s="41">
        <v>114.17331736052219</v>
      </c>
      <c r="H21" s="42">
        <f t="shared" si="0"/>
        <v>0</v>
      </c>
      <c r="I21" s="42">
        <f t="shared" si="0"/>
        <v>0</v>
      </c>
      <c r="J21" s="42">
        <f t="shared" si="0"/>
        <v>0</v>
      </c>
    </row>
    <row r="22" spans="1:10" x14ac:dyDescent="0.3">
      <c r="A22" s="40">
        <v>40451</v>
      </c>
      <c r="B22" s="41">
        <v>56.922487166770473</v>
      </c>
      <c r="C22" s="41">
        <v>57.791074573979998</v>
      </c>
      <c r="D22" s="41">
        <v>114.42488381611891</v>
      </c>
      <c r="E22" s="41">
        <v>56.922487166770473</v>
      </c>
      <c r="F22" s="41">
        <v>57.791074573979998</v>
      </c>
      <c r="G22" s="41">
        <v>114.42488381611891</v>
      </c>
      <c r="H22" s="42">
        <f t="shared" si="0"/>
        <v>0</v>
      </c>
      <c r="I22" s="42">
        <f t="shared" si="0"/>
        <v>0</v>
      </c>
      <c r="J22" s="42">
        <f t="shared" si="0"/>
        <v>0</v>
      </c>
    </row>
    <row r="23" spans="1:10" x14ac:dyDescent="0.3">
      <c r="A23" s="40">
        <v>40482</v>
      </c>
      <c r="B23" s="41">
        <v>56.977640038745747</v>
      </c>
      <c r="C23" s="41">
        <v>57.791074573979998</v>
      </c>
      <c r="D23" s="41">
        <v>114.42488381611891</v>
      </c>
      <c r="E23" s="41">
        <v>56.977640038745747</v>
      </c>
      <c r="F23" s="41">
        <v>57.791074573979998</v>
      </c>
      <c r="G23" s="41">
        <v>114.42488381611891</v>
      </c>
      <c r="H23" s="42">
        <f t="shared" si="0"/>
        <v>0</v>
      </c>
      <c r="I23" s="42">
        <f t="shared" si="0"/>
        <v>0</v>
      </c>
      <c r="J23" s="42">
        <f t="shared" si="0"/>
        <v>0</v>
      </c>
    </row>
    <row r="24" spans="1:10" x14ac:dyDescent="0.3">
      <c r="A24" s="40">
        <v>40512</v>
      </c>
      <c r="B24" s="41">
        <v>57.032792910721028</v>
      </c>
      <c r="C24" s="41">
        <v>57.572152176896246</v>
      </c>
      <c r="D24" s="41">
        <v>115.08238634169989</v>
      </c>
      <c r="E24" s="41">
        <v>57.032792910721028</v>
      </c>
      <c r="F24" s="41">
        <v>57.572152176896246</v>
      </c>
      <c r="G24" s="41">
        <v>115.08238634169989</v>
      </c>
      <c r="H24" s="42">
        <f t="shared" si="0"/>
        <v>0</v>
      </c>
      <c r="I24" s="42">
        <f t="shared" si="0"/>
        <v>0</v>
      </c>
      <c r="J24" s="42">
        <f t="shared" si="0"/>
        <v>0</v>
      </c>
    </row>
    <row r="25" spans="1:10" x14ac:dyDescent="0.3">
      <c r="A25" s="40">
        <v>40543</v>
      </c>
      <c r="B25" s="41">
        <v>57.087945782696295</v>
      </c>
      <c r="C25" s="41">
        <v>57.353229779812494</v>
      </c>
      <c r="D25" s="41">
        <v>115.7398888672809</v>
      </c>
      <c r="E25" s="41">
        <v>57.087945782696295</v>
      </c>
      <c r="F25" s="41">
        <v>57.353229779812494</v>
      </c>
      <c r="G25" s="41">
        <v>115.7398888672809</v>
      </c>
      <c r="H25" s="42">
        <f t="shared" si="0"/>
        <v>0</v>
      </c>
      <c r="I25" s="42">
        <f t="shared" si="0"/>
        <v>0</v>
      </c>
      <c r="J25" s="42">
        <f t="shared" si="0"/>
        <v>0</v>
      </c>
    </row>
    <row r="26" spans="1:10" x14ac:dyDescent="0.3">
      <c r="A26" s="40">
        <v>40574</v>
      </c>
      <c r="B26" s="41">
        <v>56.478300480843721</v>
      </c>
      <c r="C26" s="41">
        <v>57.134307382728728</v>
      </c>
      <c r="D26" s="41">
        <v>116.39739139286191</v>
      </c>
      <c r="E26" s="41">
        <v>56.478300480843721</v>
      </c>
      <c r="F26" s="41">
        <v>57.134307382728728</v>
      </c>
      <c r="G26" s="41">
        <v>116.39739139286191</v>
      </c>
      <c r="H26" s="42">
        <f t="shared" si="0"/>
        <v>0</v>
      </c>
      <c r="I26" s="42">
        <f t="shared" si="0"/>
        <v>0</v>
      </c>
      <c r="J26" s="42">
        <f t="shared" si="0"/>
        <v>0</v>
      </c>
    </row>
    <row r="27" spans="1:10" x14ac:dyDescent="0.3">
      <c r="A27" s="40">
        <v>40602</v>
      </c>
      <c r="B27" s="41">
        <v>55.868655178991141</v>
      </c>
      <c r="C27" s="41">
        <v>55.94195489018135</v>
      </c>
      <c r="D27" s="41">
        <v>117.25863091369901</v>
      </c>
      <c r="E27" s="41">
        <v>55.868655178991141</v>
      </c>
      <c r="F27" s="41">
        <v>55.94195489018135</v>
      </c>
      <c r="G27" s="41">
        <v>117.25863091369901</v>
      </c>
      <c r="H27" s="42">
        <f t="shared" si="0"/>
        <v>0</v>
      </c>
      <c r="I27" s="42">
        <f t="shared" si="0"/>
        <v>0</v>
      </c>
      <c r="J27" s="42">
        <f t="shared" si="0"/>
        <v>0</v>
      </c>
    </row>
    <row r="28" spans="1:10" x14ac:dyDescent="0.3">
      <c r="A28" s="40">
        <v>40633</v>
      </c>
      <c r="B28" s="41">
        <v>55.25900987713856</v>
      </c>
      <c r="C28" s="41">
        <v>54.749602397633971</v>
      </c>
      <c r="D28" s="41">
        <v>118.11987043453621</v>
      </c>
      <c r="E28" s="41">
        <v>55.25900987713856</v>
      </c>
      <c r="F28" s="41">
        <v>54.749602397633971</v>
      </c>
      <c r="G28" s="41">
        <v>118.11987043453621</v>
      </c>
      <c r="H28" s="42">
        <f t="shared" si="0"/>
        <v>0</v>
      </c>
      <c r="I28" s="42">
        <f t="shared" si="0"/>
        <v>0</v>
      </c>
      <c r="J28" s="42">
        <f t="shared" si="0"/>
        <v>0</v>
      </c>
    </row>
    <row r="29" spans="1:10" x14ac:dyDescent="0.3">
      <c r="A29" s="40">
        <v>40663</v>
      </c>
      <c r="B29" s="41">
        <v>55.515145063682887</v>
      </c>
      <c r="C29" s="41">
        <v>53.557249905086586</v>
      </c>
      <c r="D29" s="41">
        <v>118.9811099553733</v>
      </c>
      <c r="E29" s="41">
        <v>55.515145063682887</v>
      </c>
      <c r="F29" s="41">
        <v>53.557249905086586</v>
      </c>
      <c r="G29" s="41">
        <v>118.9811099553733</v>
      </c>
      <c r="H29" s="42">
        <f t="shared" si="0"/>
        <v>0</v>
      </c>
      <c r="I29" s="42">
        <f t="shared" si="0"/>
        <v>0</v>
      </c>
      <c r="J29" s="42">
        <f t="shared" si="0"/>
        <v>0</v>
      </c>
    </row>
    <row r="30" spans="1:10" x14ac:dyDescent="0.3">
      <c r="A30" s="40">
        <v>40694</v>
      </c>
      <c r="B30" s="41">
        <v>55.771280250227207</v>
      </c>
      <c r="C30" s="41">
        <v>54.038310498847075</v>
      </c>
      <c r="D30" s="41">
        <v>119.6125617670814</v>
      </c>
      <c r="E30" s="41">
        <v>55.771280250227207</v>
      </c>
      <c r="F30" s="41">
        <v>54.038310498847075</v>
      </c>
      <c r="G30" s="41">
        <v>119.6125617670814</v>
      </c>
      <c r="H30" s="42">
        <f t="shared" si="0"/>
        <v>0</v>
      </c>
      <c r="I30" s="42">
        <f t="shared" si="0"/>
        <v>0</v>
      </c>
      <c r="J30" s="42">
        <f t="shared" si="0"/>
        <v>0</v>
      </c>
    </row>
    <row r="31" spans="1:10" x14ac:dyDescent="0.3">
      <c r="A31" s="40">
        <v>40724</v>
      </c>
      <c r="B31" s="41">
        <v>56.027415436771541</v>
      </c>
      <c r="C31" s="41">
        <v>54.519371092607557</v>
      </c>
      <c r="D31" s="41">
        <v>120.24401357878961</v>
      </c>
      <c r="E31" s="41">
        <v>56.027415436771541</v>
      </c>
      <c r="F31" s="41">
        <v>54.519371092607557</v>
      </c>
      <c r="G31" s="41">
        <v>120.24401357878961</v>
      </c>
      <c r="H31" s="42">
        <f t="shared" si="0"/>
        <v>0</v>
      </c>
      <c r="I31" s="42">
        <f t="shared" si="0"/>
        <v>0</v>
      </c>
      <c r="J31" s="42">
        <f t="shared" si="0"/>
        <v>0</v>
      </c>
    </row>
    <row r="32" spans="1:10" x14ac:dyDescent="0.3">
      <c r="A32" s="40">
        <v>40755</v>
      </c>
      <c r="B32" s="41">
        <v>54.796893651256632</v>
      </c>
      <c r="C32" s="41">
        <v>55.000431686368046</v>
      </c>
      <c r="D32" s="41">
        <v>120.87546539049771</v>
      </c>
      <c r="E32" s="41">
        <v>54.796893651256632</v>
      </c>
      <c r="F32" s="41">
        <v>55.000431686368046</v>
      </c>
      <c r="G32" s="41">
        <v>120.87546539049771</v>
      </c>
      <c r="H32" s="42">
        <f t="shared" si="0"/>
        <v>0</v>
      </c>
      <c r="I32" s="42">
        <f t="shared" si="0"/>
        <v>0</v>
      </c>
      <c r="J32" s="42">
        <f t="shared" si="0"/>
        <v>0</v>
      </c>
    </row>
    <row r="33" spans="1:10" x14ac:dyDescent="0.3">
      <c r="A33" s="40">
        <v>40786</v>
      </c>
      <c r="B33" s="41">
        <v>68.705871865741727</v>
      </c>
      <c r="C33" s="41">
        <v>57.093429969753473</v>
      </c>
      <c r="D33" s="41">
        <v>121.8154239536577</v>
      </c>
      <c r="E33" s="41">
        <v>68.705871865741727</v>
      </c>
      <c r="F33" s="41">
        <v>57.093429969753473</v>
      </c>
      <c r="G33" s="41">
        <v>121.8154239536577</v>
      </c>
      <c r="H33" s="42">
        <f t="shared" si="0"/>
        <v>0</v>
      </c>
      <c r="I33" s="42">
        <f t="shared" si="0"/>
        <v>0</v>
      </c>
      <c r="J33" s="42">
        <f t="shared" si="0"/>
        <v>0</v>
      </c>
    </row>
    <row r="34" spans="1:10" x14ac:dyDescent="0.3">
      <c r="A34" s="40">
        <v>40816</v>
      </c>
      <c r="B34" s="41">
        <v>77.245350080226814</v>
      </c>
      <c r="C34" s="41">
        <v>59.186428253138914</v>
      </c>
      <c r="D34" s="41">
        <v>122.75538251681759</v>
      </c>
      <c r="E34" s="41">
        <v>77.245350080226814</v>
      </c>
      <c r="F34" s="41">
        <v>59.186428253138914</v>
      </c>
      <c r="G34" s="41">
        <v>122.75538251681759</v>
      </c>
      <c r="H34" s="42">
        <f t="shared" si="0"/>
        <v>0</v>
      </c>
      <c r="I34" s="42">
        <f t="shared" si="0"/>
        <v>0</v>
      </c>
      <c r="J34" s="42">
        <f t="shared" si="0"/>
        <v>0</v>
      </c>
    </row>
    <row r="35" spans="1:10" x14ac:dyDescent="0.3">
      <c r="A35" s="40">
        <v>40847</v>
      </c>
      <c r="B35" s="41">
        <v>81.90830001734119</v>
      </c>
      <c r="C35" s="41">
        <v>61.27942653652434</v>
      </c>
      <c r="D35" s="41">
        <v>123.69534107997761</v>
      </c>
      <c r="E35" s="41">
        <v>81.90830001734119</v>
      </c>
      <c r="F35" s="41">
        <v>61.27942653652434</v>
      </c>
      <c r="G35" s="41">
        <v>123.69534107997761</v>
      </c>
      <c r="H35" s="42">
        <f t="shared" si="0"/>
        <v>0</v>
      </c>
      <c r="I35" s="42">
        <f t="shared" si="0"/>
        <v>0</v>
      </c>
      <c r="J35" s="42">
        <f t="shared" si="0"/>
        <v>0</v>
      </c>
    </row>
    <row r="36" spans="1:10" x14ac:dyDescent="0.3">
      <c r="A36" s="40">
        <v>40877</v>
      </c>
      <c r="B36" s="41">
        <v>90.866249954455583</v>
      </c>
      <c r="C36" s="41">
        <v>62.732525280814563</v>
      </c>
      <c r="D36" s="41">
        <v>123.73000762185801</v>
      </c>
      <c r="E36" s="41">
        <v>90.866249954455583</v>
      </c>
      <c r="F36" s="41">
        <v>62.732525280814563</v>
      </c>
      <c r="G36" s="41">
        <v>123.73000762185801</v>
      </c>
      <c r="H36" s="42">
        <f t="shared" si="0"/>
        <v>0</v>
      </c>
      <c r="I36" s="42">
        <f t="shared" si="0"/>
        <v>0</v>
      </c>
      <c r="J36" s="42">
        <f t="shared" si="0"/>
        <v>0</v>
      </c>
    </row>
    <row r="37" spans="1:10" x14ac:dyDescent="0.3">
      <c r="A37" s="40">
        <v>40908</v>
      </c>
      <c r="B37" s="41">
        <v>90.794199891569932</v>
      </c>
      <c r="C37" s="41">
        <v>64.185624025104801</v>
      </c>
      <c r="D37" s="41">
        <v>123.76467416373839</v>
      </c>
      <c r="E37" s="41">
        <v>90.794199891569932</v>
      </c>
      <c r="F37" s="41">
        <v>64.185624025104801</v>
      </c>
      <c r="G37" s="41">
        <v>123.76467416373839</v>
      </c>
      <c r="H37" s="42">
        <f t="shared" si="0"/>
        <v>0</v>
      </c>
      <c r="I37" s="42">
        <f t="shared" si="0"/>
        <v>0</v>
      </c>
      <c r="J37" s="42">
        <f t="shared" si="0"/>
        <v>0</v>
      </c>
    </row>
    <row r="38" spans="1:10" x14ac:dyDescent="0.3">
      <c r="A38" s="40">
        <v>40939</v>
      </c>
      <c r="B38" s="41">
        <v>91.590273051567948</v>
      </c>
      <c r="C38" s="41">
        <v>65.638722769395045</v>
      </c>
      <c r="D38" s="41">
        <v>123.7993407056188</v>
      </c>
      <c r="E38" s="41">
        <v>91.590273051567948</v>
      </c>
      <c r="F38" s="41">
        <v>65.638722769395045</v>
      </c>
      <c r="G38" s="41">
        <v>123.7993407056188</v>
      </c>
      <c r="H38" s="42">
        <f t="shared" si="0"/>
        <v>0</v>
      </c>
      <c r="I38" s="42">
        <f t="shared" si="0"/>
        <v>0</v>
      </c>
      <c r="J38" s="42">
        <f t="shared" si="0"/>
        <v>0</v>
      </c>
    </row>
    <row r="39" spans="1:10" x14ac:dyDescent="0.3">
      <c r="A39" s="40">
        <v>40968</v>
      </c>
      <c r="B39" s="41">
        <v>90.671346211565918</v>
      </c>
      <c r="C39" s="41">
        <v>67.435371872497782</v>
      </c>
      <c r="D39" s="41">
        <v>124.2742112159095</v>
      </c>
      <c r="E39" s="41">
        <v>90.671346211565918</v>
      </c>
      <c r="F39" s="41">
        <v>67.435371872497782</v>
      </c>
      <c r="G39" s="41">
        <v>124.2742112159095</v>
      </c>
      <c r="H39" s="42">
        <f t="shared" si="0"/>
        <v>0</v>
      </c>
      <c r="I39" s="42">
        <f t="shared" si="0"/>
        <v>0</v>
      </c>
      <c r="J39" s="42">
        <f t="shared" si="0"/>
        <v>0</v>
      </c>
    </row>
    <row r="40" spans="1:10" x14ac:dyDescent="0.3">
      <c r="A40" s="40">
        <v>40999</v>
      </c>
      <c r="B40" s="41">
        <v>89.752419371563917</v>
      </c>
      <c r="C40" s="41">
        <v>69.23202097560052</v>
      </c>
      <c r="D40" s="41">
        <v>124.7490817262003</v>
      </c>
      <c r="E40" s="41">
        <v>89.752419371563917</v>
      </c>
      <c r="F40" s="41">
        <v>69.23202097560052</v>
      </c>
      <c r="G40" s="41">
        <v>124.7490817262003</v>
      </c>
      <c r="H40" s="42">
        <f t="shared" si="0"/>
        <v>0</v>
      </c>
      <c r="I40" s="42">
        <f t="shared" si="0"/>
        <v>0</v>
      </c>
      <c r="J40" s="42">
        <f t="shared" si="0"/>
        <v>0</v>
      </c>
    </row>
    <row r="41" spans="1:10" x14ac:dyDescent="0.3">
      <c r="A41" s="40">
        <v>41029</v>
      </c>
      <c r="B41" s="41">
        <v>88.458484784480873</v>
      </c>
      <c r="C41" s="41">
        <v>71.028670078703271</v>
      </c>
      <c r="D41" s="41">
        <v>125.2239522364911</v>
      </c>
      <c r="E41" s="41">
        <v>88.458484784480873</v>
      </c>
      <c r="F41" s="41">
        <v>71.028670078703271</v>
      </c>
      <c r="G41" s="41">
        <v>125.2239522364911</v>
      </c>
      <c r="H41" s="42">
        <f t="shared" si="0"/>
        <v>0</v>
      </c>
      <c r="I41" s="42">
        <f t="shared" si="0"/>
        <v>0</v>
      </c>
      <c r="J41" s="42">
        <f t="shared" si="0"/>
        <v>0</v>
      </c>
    </row>
    <row r="42" spans="1:10" x14ac:dyDescent="0.3">
      <c r="A42" s="40">
        <v>41060</v>
      </c>
      <c r="B42" s="41">
        <v>87.164550197397858</v>
      </c>
      <c r="C42" s="41">
        <v>73.209308338373617</v>
      </c>
      <c r="D42" s="41">
        <v>123.05554983196599</v>
      </c>
      <c r="E42" s="41">
        <v>87.164550197397858</v>
      </c>
      <c r="F42" s="41">
        <v>73.209308338373617</v>
      </c>
      <c r="G42" s="41">
        <v>123.05554983196599</v>
      </c>
      <c r="H42" s="42">
        <f t="shared" si="0"/>
        <v>0</v>
      </c>
      <c r="I42" s="42">
        <f t="shared" si="0"/>
        <v>0</v>
      </c>
      <c r="J42" s="42">
        <f t="shared" si="0"/>
        <v>0</v>
      </c>
    </row>
    <row r="43" spans="1:10" x14ac:dyDescent="0.3">
      <c r="A43" s="40">
        <v>41090</v>
      </c>
      <c r="B43" s="41">
        <v>85.870615610314815</v>
      </c>
      <c r="C43" s="41">
        <v>75.389946598043991</v>
      </c>
      <c r="D43" s="41">
        <v>163.10734742744091</v>
      </c>
      <c r="E43" s="41">
        <v>85.870615610314815</v>
      </c>
      <c r="F43" s="41">
        <v>75.389946598043991</v>
      </c>
      <c r="G43" s="41">
        <v>163.10734742744091</v>
      </c>
      <c r="H43" s="42">
        <f t="shared" si="0"/>
        <v>0</v>
      </c>
      <c r="I43" s="42">
        <f t="shared" si="0"/>
        <v>0</v>
      </c>
      <c r="J43" s="42">
        <f t="shared" si="0"/>
        <v>0</v>
      </c>
    </row>
    <row r="44" spans="1:10" x14ac:dyDescent="0.3">
      <c r="A44" s="40">
        <v>41121</v>
      </c>
      <c r="B44" s="41">
        <v>86.201089962032981</v>
      </c>
      <c r="C44" s="41">
        <v>77.570584857714337</v>
      </c>
      <c r="D44" s="41">
        <v>181.21394502291582</v>
      </c>
      <c r="E44" s="41">
        <v>86.201089962032981</v>
      </c>
      <c r="F44" s="41">
        <v>77.570584857714337</v>
      </c>
      <c r="G44" s="41">
        <v>181.21394502291582</v>
      </c>
      <c r="H44" s="42">
        <f t="shared" si="0"/>
        <v>0</v>
      </c>
      <c r="I44" s="42">
        <f t="shared" si="0"/>
        <v>0</v>
      </c>
      <c r="J44" s="42">
        <f t="shared" si="0"/>
        <v>0</v>
      </c>
    </row>
    <row r="45" spans="1:10" x14ac:dyDescent="0.3">
      <c r="A45" s="40">
        <v>41152</v>
      </c>
      <c r="B45" s="41">
        <v>86.531564313751147</v>
      </c>
      <c r="C45" s="41">
        <v>80.109444976124962</v>
      </c>
      <c r="D45" s="41">
        <v>193.99668180980791</v>
      </c>
      <c r="E45" s="41">
        <v>86.531564313751147</v>
      </c>
      <c r="F45" s="41">
        <v>80.109444976124962</v>
      </c>
      <c r="G45" s="41">
        <v>193.99668180980791</v>
      </c>
      <c r="H45" s="42">
        <f t="shared" si="0"/>
        <v>0</v>
      </c>
      <c r="I45" s="42">
        <f t="shared" si="0"/>
        <v>0</v>
      </c>
      <c r="J45" s="42">
        <f t="shared" si="0"/>
        <v>0</v>
      </c>
    </row>
    <row r="46" spans="1:10" x14ac:dyDescent="0.3">
      <c r="A46" s="40">
        <v>41182</v>
      </c>
      <c r="B46" s="41">
        <v>86.862038665469299</v>
      </c>
      <c r="C46" s="41">
        <v>82.648305094535573</v>
      </c>
      <c r="D46" s="41">
        <v>214.14441859670001</v>
      </c>
      <c r="E46" s="41">
        <v>86.862038665469299</v>
      </c>
      <c r="F46" s="41">
        <v>82.648305094535573</v>
      </c>
      <c r="G46" s="41">
        <v>214.14441859670001</v>
      </c>
      <c r="H46" s="42">
        <f t="shared" si="0"/>
        <v>0</v>
      </c>
      <c r="I46" s="42">
        <f t="shared" si="0"/>
        <v>0</v>
      </c>
      <c r="J46" s="42">
        <f t="shared" si="0"/>
        <v>0</v>
      </c>
    </row>
    <row r="47" spans="1:10" x14ac:dyDescent="0.3">
      <c r="A47" s="40">
        <v>41213</v>
      </c>
      <c r="B47" s="41">
        <v>85.813376733012305</v>
      </c>
      <c r="C47" s="41">
        <v>85.187165212946184</v>
      </c>
      <c r="D47" s="41">
        <v>217.34015538359222</v>
      </c>
      <c r="E47" s="41">
        <v>85.813376733012305</v>
      </c>
      <c r="F47" s="41">
        <v>85.187165212946184</v>
      </c>
      <c r="G47" s="41">
        <v>217.34015538359222</v>
      </c>
      <c r="H47" s="42">
        <f t="shared" si="0"/>
        <v>0</v>
      </c>
      <c r="I47" s="42">
        <f t="shared" si="0"/>
        <v>0</v>
      </c>
      <c r="J47" s="42">
        <f t="shared" si="0"/>
        <v>0</v>
      </c>
    </row>
    <row r="48" spans="1:10" x14ac:dyDescent="0.3">
      <c r="A48" s="40">
        <v>41243</v>
      </c>
      <c r="B48" s="41">
        <v>85.519714800555306</v>
      </c>
      <c r="C48" s="41">
        <v>87.52075122689638</v>
      </c>
      <c r="D48" s="41">
        <v>220.36323564256341</v>
      </c>
      <c r="E48" s="41">
        <v>85.519714800555306</v>
      </c>
      <c r="F48" s="41">
        <v>87.52075122689638</v>
      </c>
      <c r="G48" s="41">
        <v>220.36323564256341</v>
      </c>
      <c r="H48" s="42">
        <f t="shared" si="0"/>
        <v>0</v>
      </c>
      <c r="I48" s="42">
        <f t="shared" si="0"/>
        <v>0</v>
      </c>
      <c r="J48" s="42">
        <f t="shared" si="0"/>
        <v>0</v>
      </c>
    </row>
    <row r="49" spans="1:10" x14ac:dyDescent="0.3">
      <c r="A49" s="40">
        <v>41274</v>
      </c>
      <c r="B49" s="41">
        <v>85.226052868098293</v>
      </c>
      <c r="C49" s="41">
        <v>89.854337240846576</v>
      </c>
      <c r="D49" s="41">
        <v>218.49631590153462</v>
      </c>
      <c r="E49" s="41">
        <v>85.226052868098293</v>
      </c>
      <c r="F49" s="41">
        <v>89.854337240846576</v>
      </c>
      <c r="G49" s="41">
        <v>218.49631590153462</v>
      </c>
      <c r="H49" s="42">
        <f t="shared" si="0"/>
        <v>0</v>
      </c>
      <c r="I49" s="42">
        <f t="shared" si="0"/>
        <v>0</v>
      </c>
      <c r="J49" s="42">
        <f t="shared" si="0"/>
        <v>0</v>
      </c>
    </row>
    <row r="50" spans="1:10" x14ac:dyDescent="0.3">
      <c r="A50" s="40">
        <v>41305</v>
      </c>
      <c r="B50" s="41">
        <v>83.27316952239957</v>
      </c>
      <c r="C50" s="41">
        <v>92.187923254796786</v>
      </c>
      <c r="D50" s="41">
        <v>216.62939616050582</v>
      </c>
      <c r="E50" s="41">
        <v>83.27316952239957</v>
      </c>
      <c r="F50" s="41">
        <v>92.187923254796786</v>
      </c>
      <c r="G50" s="41">
        <v>216.62939616050582</v>
      </c>
      <c r="H50" s="42">
        <f t="shared" si="0"/>
        <v>0</v>
      </c>
      <c r="I50" s="42">
        <f t="shared" si="0"/>
        <v>0</v>
      </c>
      <c r="J50" s="42">
        <f t="shared" si="0"/>
        <v>0</v>
      </c>
    </row>
    <row r="51" spans="1:10" x14ac:dyDescent="0.3">
      <c r="A51" s="40">
        <v>41333</v>
      </c>
      <c r="B51" s="41">
        <v>83.080286176700866</v>
      </c>
      <c r="C51" s="41">
        <v>94.846198910478918</v>
      </c>
      <c r="D51" s="41">
        <v>215.58383623992901</v>
      </c>
      <c r="E51" s="41">
        <v>83.080286176700866</v>
      </c>
      <c r="F51" s="41">
        <v>94.846198910478918</v>
      </c>
      <c r="G51" s="41">
        <v>215.58383623992901</v>
      </c>
      <c r="H51" s="42">
        <f t="shared" si="0"/>
        <v>0</v>
      </c>
      <c r="I51" s="42">
        <f t="shared" si="0"/>
        <v>0</v>
      </c>
      <c r="J51" s="42">
        <f t="shared" si="0"/>
        <v>0</v>
      </c>
    </row>
    <row r="52" spans="1:10" x14ac:dyDescent="0.3">
      <c r="A52" s="40">
        <v>41364</v>
      </c>
      <c r="B52" s="41">
        <v>82.887402831002149</v>
      </c>
      <c r="C52" s="41">
        <v>97.504474566161065</v>
      </c>
      <c r="D52" s="41">
        <v>214.53827631935212</v>
      </c>
      <c r="E52" s="41">
        <v>82.887402831002149</v>
      </c>
      <c r="F52" s="41">
        <v>97.504474566161065</v>
      </c>
      <c r="G52" s="41">
        <v>214.53827631935212</v>
      </c>
      <c r="H52" s="42">
        <f t="shared" si="0"/>
        <v>0</v>
      </c>
      <c r="I52" s="42">
        <f t="shared" si="0"/>
        <v>0</v>
      </c>
      <c r="J52" s="42">
        <f t="shared" si="0"/>
        <v>0</v>
      </c>
    </row>
    <row r="53" spans="1:10" x14ac:dyDescent="0.3">
      <c r="A53" s="40">
        <v>41394</v>
      </c>
      <c r="B53" s="41">
        <v>81.308012275591665</v>
      </c>
      <c r="C53" s="41">
        <v>100.16275022184321</v>
      </c>
      <c r="D53" s="41">
        <v>213.4927163987752</v>
      </c>
      <c r="E53" s="41">
        <v>81.308012275591665</v>
      </c>
      <c r="F53" s="41">
        <v>100.16275022184321</v>
      </c>
      <c r="G53" s="41">
        <v>213.4927163987752</v>
      </c>
      <c r="H53" s="42">
        <f t="shared" si="0"/>
        <v>0</v>
      </c>
      <c r="I53" s="42">
        <f t="shared" si="0"/>
        <v>0</v>
      </c>
      <c r="J53" s="42">
        <f t="shared" si="0"/>
        <v>0</v>
      </c>
    </row>
    <row r="54" spans="1:10" x14ac:dyDescent="0.3">
      <c r="A54" s="40">
        <v>41425</v>
      </c>
      <c r="B54" s="41">
        <v>81.373621720181163</v>
      </c>
      <c r="C54" s="41">
        <v>99.212539423175684</v>
      </c>
      <c r="D54" s="41">
        <v>213.69962764248794</v>
      </c>
      <c r="E54" s="41">
        <v>81.373621720181163</v>
      </c>
      <c r="F54" s="41">
        <v>99.212539423175684</v>
      </c>
      <c r="G54" s="41">
        <v>213.69962764248794</v>
      </c>
      <c r="H54" s="42">
        <f t="shared" si="0"/>
        <v>0</v>
      </c>
      <c r="I54" s="42">
        <f t="shared" si="0"/>
        <v>0</v>
      </c>
      <c r="J54" s="42">
        <f t="shared" si="0"/>
        <v>0</v>
      </c>
    </row>
    <row r="55" spans="1:10" x14ac:dyDescent="0.3">
      <c r="A55" s="40">
        <v>41455</v>
      </c>
      <c r="B55" s="41">
        <v>81.439231164770661</v>
      </c>
      <c r="C55" s="41">
        <v>98.262328624508186</v>
      </c>
      <c r="D55" s="41">
        <v>213.90653888620074</v>
      </c>
      <c r="E55" s="41">
        <v>81.439231164770661</v>
      </c>
      <c r="F55" s="41">
        <v>98.262328624508186</v>
      </c>
      <c r="G55" s="41">
        <v>213.90653888620074</v>
      </c>
      <c r="H55" s="42">
        <f t="shared" si="0"/>
        <v>0</v>
      </c>
      <c r="I55" s="42">
        <f t="shared" si="0"/>
        <v>0</v>
      </c>
      <c r="J55" s="42">
        <f t="shared" si="0"/>
        <v>0</v>
      </c>
    </row>
    <row r="56" spans="1:10" x14ac:dyDescent="0.3">
      <c r="A56" s="40">
        <v>41486</v>
      </c>
      <c r="B56" s="41">
        <v>80.709064693203004</v>
      </c>
      <c r="C56" s="41">
        <v>97.312117825840673</v>
      </c>
      <c r="D56" s="41">
        <v>214.11345012991342</v>
      </c>
      <c r="E56" s="41">
        <v>80.709064693203004</v>
      </c>
      <c r="F56" s="41">
        <v>97.312117825840673</v>
      </c>
      <c r="G56" s="41">
        <v>214.11345012991342</v>
      </c>
      <c r="H56" s="42">
        <f t="shared" si="0"/>
        <v>0</v>
      </c>
      <c r="I56" s="42">
        <f t="shared" si="0"/>
        <v>0</v>
      </c>
      <c r="J56" s="42">
        <f t="shared" si="0"/>
        <v>0</v>
      </c>
    </row>
    <row r="57" spans="1:10" x14ac:dyDescent="0.3">
      <c r="A57" s="40">
        <v>41517</v>
      </c>
      <c r="B57" s="41">
        <v>80.65389822163533</v>
      </c>
      <c r="C57" s="41">
        <v>96.441649989791415</v>
      </c>
      <c r="D57" s="41">
        <v>213.20816555099123</v>
      </c>
      <c r="E57" s="41">
        <v>80.65389822163533</v>
      </c>
      <c r="F57" s="41">
        <v>96.441649989791415</v>
      </c>
      <c r="G57" s="41">
        <v>213.20816555099123</v>
      </c>
      <c r="H57" s="42">
        <f t="shared" si="0"/>
        <v>0</v>
      </c>
      <c r="I57" s="42">
        <f t="shared" si="0"/>
        <v>0</v>
      </c>
      <c r="J57" s="42">
        <f t="shared" si="0"/>
        <v>0</v>
      </c>
    </row>
    <row r="58" spans="1:10" x14ac:dyDescent="0.3">
      <c r="A58" s="40">
        <v>41547</v>
      </c>
      <c r="B58" s="41">
        <v>80.598731750067671</v>
      </c>
      <c r="C58" s="41">
        <v>95.571182153742171</v>
      </c>
      <c r="D58" s="41">
        <v>212.4778809720691</v>
      </c>
      <c r="E58" s="41">
        <v>80.598731750067671</v>
      </c>
      <c r="F58" s="41">
        <v>95.571182153742171</v>
      </c>
      <c r="G58" s="41">
        <v>212.4778809720691</v>
      </c>
      <c r="H58" s="42">
        <f t="shared" si="0"/>
        <v>0</v>
      </c>
      <c r="I58" s="42">
        <f t="shared" si="0"/>
        <v>0</v>
      </c>
      <c r="J58" s="42">
        <f t="shared" si="0"/>
        <v>0</v>
      </c>
    </row>
    <row r="59" spans="1:10" x14ac:dyDescent="0.3">
      <c r="A59" s="40">
        <v>41578</v>
      </c>
      <c r="B59" s="41">
        <v>79.832704529042786</v>
      </c>
      <c r="C59" s="41">
        <v>94.700714317692942</v>
      </c>
      <c r="D59" s="41">
        <v>211.33259639314682</v>
      </c>
      <c r="E59" s="41">
        <v>79.832704529042786</v>
      </c>
      <c r="F59" s="41">
        <v>94.700714317692942</v>
      </c>
      <c r="G59" s="41">
        <v>211.33259639314682</v>
      </c>
      <c r="H59" s="42">
        <f t="shared" si="0"/>
        <v>0</v>
      </c>
      <c r="I59" s="42">
        <f t="shared" si="0"/>
        <v>0</v>
      </c>
      <c r="J59" s="42">
        <f t="shared" si="0"/>
        <v>0</v>
      </c>
    </row>
    <row r="60" spans="1:10" x14ac:dyDescent="0.3">
      <c r="A60" s="40">
        <v>41608</v>
      </c>
      <c r="B60" s="41">
        <v>80.501677308017918</v>
      </c>
      <c r="C60" s="41">
        <v>94.510894725245166</v>
      </c>
      <c r="D60" s="41">
        <v>212.75282519486092</v>
      </c>
      <c r="E60" s="41">
        <v>80.501677308017918</v>
      </c>
      <c r="F60" s="41">
        <v>94.510894725245166</v>
      </c>
      <c r="G60" s="41">
        <v>212.75282519486092</v>
      </c>
      <c r="H60" s="42">
        <f t="shared" si="0"/>
        <v>0</v>
      </c>
      <c r="I60" s="42">
        <f t="shared" si="0"/>
        <v>0</v>
      </c>
      <c r="J60" s="42">
        <f t="shared" si="0"/>
        <v>0</v>
      </c>
    </row>
    <row r="61" spans="1:10" x14ac:dyDescent="0.3">
      <c r="A61" s="40">
        <v>41639</v>
      </c>
      <c r="B61" s="41">
        <v>81.170650086993049</v>
      </c>
      <c r="C61" s="41">
        <v>94.321075132797375</v>
      </c>
      <c r="D61" s="41">
        <v>212.5830539965749</v>
      </c>
      <c r="E61" s="41">
        <v>81.170650086993049</v>
      </c>
      <c r="F61" s="41">
        <v>94.321075132797375</v>
      </c>
      <c r="G61" s="41">
        <v>212.5830539965749</v>
      </c>
      <c r="H61" s="42">
        <f t="shared" si="0"/>
        <v>0</v>
      </c>
      <c r="I61" s="42">
        <f t="shared" si="0"/>
        <v>0</v>
      </c>
      <c r="J61" s="42">
        <f t="shared" si="0"/>
        <v>0</v>
      </c>
    </row>
    <row r="62" spans="1:10" x14ac:dyDescent="0.3">
      <c r="A62" s="40">
        <v>41670</v>
      </c>
      <c r="B62" s="41">
        <v>80.109609945406376</v>
      </c>
      <c r="C62" s="41">
        <v>94.131255540349599</v>
      </c>
      <c r="D62" s="41">
        <v>214.00328279828892</v>
      </c>
      <c r="E62" s="41">
        <v>80.109609945406376</v>
      </c>
      <c r="F62" s="41">
        <v>94.131255540349599</v>
      </c>
      <c r="G62" s="41">
        <v>214.00328279828892</v>
      </c>
      <c r="H62" s="42">
        <f t="shared" si="0"/>
        <v>0</v>
      </c>
      <c r="I62" s="42">
        <f t="shared" si="0"/>
        <v>0</v>
      </c>
      <c r="J62" s="42">
        <f t="shared" si="0"/>
        <v>0</v>
      </c>
    </row>
    <row r="63" spans="1:10" x14ac:dyDescent="0.3">
      <c r="A63" s="40">
        <v>41698</v>
      </c>
      <c r="B63" s="41">
        <v>80.743569803819682</v>
      </c>
      <c r="C63" s="41">
        <v>94.282548851860952</v>
      </c>
      <c r="D63" s="41">
        <v>212.52370365188432</v>
      </c>
      <c r="E63" s="41">
        <v>80.743569803819682</v>
      </c>
      <c r="F63" s="41">
        <v>94.282548851860952</v>
      </c>
      <c r="G63" s="41">
        <v>212.52370365188432</v>
      </c>
      <c r="H63" s="42">
        <f t="shared" si="0"/>
        <v>0</v>
      </c>
      <c r="I63" s="42">
        <f t="shared" si="0"/>
        <v>0</v>
      </c>
      <c r="J63" s="42">
        <f t="shared" si="0"/>
        <v>0</v>
      </c>
    </row>
    <row r="64" spans="1:10" x14ac:dyDescent="0.3">
      <c r="A64" s="40">
        <v>41729</v>
      </c>
      <c r="B64" s="41">
        <v>81.377529662232973</v>
      </c>
      <c r="C64" s="41">
        <v>94.43384216337229</v>
      </c>
      <c r="D64" s="41">
        <v>213.31912450547964</v>
      </c>
      <c r="E64" s="41">
        <v>81.377529662232973</v>
      </c>
      <c r="F64" s="41">
        <v>94.43384216337229</v>
      </c>
      <c r="G64" s="41">
        <v>213.31912450547964</v>
      </c>
      <c r="H64" s="42">
        <f t="shared" si="0"/>
        <v>0</v>
      </c>
      <c r="I64" s="42">
        <f t="shared" si="0"/>
        <v>0</v>
      </c>
      <c r="J64" s="42">
        <f t="shared" si="0"/>
        <v>0</v>
      </c>
    </row>
    <row r="65" spans="1:10" x14ac:dyDescent="0.3">
      <c r="A65" s="40">
        <v>41759</v>
      </c>
      <c r="B65" s="41">
        <v>77.350455476155318</v>
      </c>
      <c r="C65" s="41">
        <v>94.585135474883643</v>
      </c>
      <c r="D65" s="41">
        <v>212.12954535907491</v>
      </c>
      <c r="E65" s="41">
        <v>77.350455476155318</v>
      </c>
      <c r="F65" s="41">
        <v>94.585135474883643</v>
      </c>
      <c r="G65" s="41">
        <v>212.12954535907491</v>
      </c>
      <c r="H65" s="42">
        <f t="shared" si="0"/>
        <v>0</v>
      </c>
      <c r="I65" s="42">
        <f t="shared" si="0"/>
        <v>0</v>
      </c>
      <c r="J65" s="42">
        <f t="shared" si="0"/>
        <v>0</v>
      </c>
    </row>
    <row r="66" spans="1:10" x14ac:dyDescent="0.3">
      <c r="A66" s="40">
        <v>41790</v>
      </c>
      <c r="B66" s="41">
        <v>78.37038129007766</v>
      </c>
      <c r="C66" s="41">
        <v>92.947092766787719</v>
      </c>
      <c r="D66" s="41">
        <v>212.71154533065521</v>
      </c>
      <c r="E66" s="41">
        <v>78.37038129007766</v>
      </c>
      <c r="F66" s="41">
        <v>92.947092766787719</v>
      </c>
      <c r="G66" s="41">
        <v>212.71154533065521</v>
      </c>
      <c r="H66" s="42">
        <f t="shared" si="0"/>
        <v>0</v>
      </c>
      <c r="I66" s="42">
        <f t="shared" si="0"/>
        <v>0</v>
      </c>
      <c r="J66" s="42">
        <f t="shared" si="0"/>
        <v>0</v>
      </c>
    </row>
    <row r="67" spans="1:10" x14ac:dyDescent="0.3">
      <c r="A67" s="40">
        <v>41820</v>
      </c>
      <c r="B67" s="41">
        <v>79.390308593750007</v>
      </c>
      <c r="C67" s="41">
        <v>91.30905005869181</v>
      </c>
      <c r="D67" s="41">
        <v>211.08354530223551</v>
      </c>
      <c r="E67" s="41">
        <v>79.390308593750007</v>
      </c>
      <c r="F67" s="41">
        <v>91.30905005869181</v>
      </c>
      <c r="G67" s="41">
        <v>211.08354530223551</v>
      </c>
      <c r="H67" s="42">
        <f t="shared" si="0"/>
        <v>0</v>
      </c>
      <c r="I67" s="42">
        <f t="shared" si="0"/>
        <v>0</v>
      </c>
      <c r="J67" s="42">
        <f t="shared" si="0"/>
        <v>0</v>
      </c>
    </row>
    <row r="68" spans="1:10" x14ac:dyDescent="0.3">
      <c r="A68" s="40">
        <v>41851</v>
      </c>
      <c r="B68" s="41">
        <v>78.532902343749996</v>
      </c>
      <c r="C68" s="41">
        <v>89.6710073505959</v>
      </c>
      <c r="D68" s="41">
        <v>211.57554527381581</v>
      </c>
      <c r="E68" s="41">
        <v>78.532902343749996</v>
      </c>
      <c r="F68" s="41">
        <v>89.6710073505959</v>
      </c>
      <c r="G68" s="41">
        <v>211.57554527381581</v>
      </c>
      <c r="H68" s="42">
        <f t="shared" si="0"/>
        <v>0</v>
      </c>
      <c r="I68" s="42">
        <f t="shared" si="0"/>
        <v>0</v>
      </c>
      <c r="J68" s="42">
        <f t="shared" si="0"/>
        <v>0</v>
      </c>
    </row>
    <row r="69" spans="1:10" x14ac:dyDescent="0.3">
      <c r="A69" s="40">
        <v>41882</v>
      </c>
      <c r="B69" s="41">
        <v>79.100499999999997</v>
      </c>
      <c r="C69" s="41">
        <v>87.087940504723747</v>
      </c>
      <c r="D69" s="41">
        <v>212.35632476380022</v>
      </c>
      <c r="E69" s="41">
        <v>79.100499999999997</v>
      </c>
      <c r="F69" s="41">
        <v>87.087940504723747</v>
      </c>
      <c r="G69" s="41">
        <v>212.35632476380022</v>
      </c>
      <c r="H69" s="42">
        <f t="shared" ref="H69:J132" si="1">E69-B69</f>
        <v>0</v>
      </c>
      <c r="I69" s="42">
        <f t="shared" si="1"/>
        <v>0</v>
      </c>
      <c r="J69" s="42">
        <f t="shared" si="1"/>
        <v>0</v>
      </c>
    </row>
    <row r="70" spans="1:10" x14ac:dyDescent="0.3">
      <c r="A70" s="40">
        <v>41912</v>
      </c>
      <c r="B70" s="41">
        <v>79.668097656249998</v>
      </c>
      <c r="C70" s="41">
        <v>84.504873658851608</v>
      </c>
      <c r="D70" s="41">
        <v>210.49110425378461</v>
      </c>
      <c r="E70" s="41">
        <v>79.668097656249998</v>
      </c>
      <c r="F70" s="41">
        <v>84.504873658851608</v>
      </c>
      <c r="G70" s="41">
        <v>210.49110425378461</v>
      </c>
      <c r="H70" s="42">
        <f t="shared" si="1"/>
        <v>0</v>
      </c>
      <c r="I70" s="42">
        <f t="shared" si="1"/>
        <v>0</v>
      </c>
      <c r="J70" s="42">
        <f t="shared" si="1"/>
        <v>0</v>
      </c>
    </row>
    <row r="71" spans="1:10" x14ac:dyDescent="0.3">
      <c r="A71" s="40">
        <v>41943</v>
      </c>
      <c r="B71" s="41">
        <v>78.789810156249999</v>
      </c>
      <c r="C71" s="41">
        <v>81.921806812979469</v>
      </c>
      <c r="D71" s="41">
        <v>209.03688374376901</v>
      </c>
      <c r="E71" s="41">
        <v>78.789810156249999</v>
      </c>
      <c r="F71" s="41">
        <v>81.921806812979469</v>
      </c>
      <c r="G71" s="41">
        <v>209.03688374376901</v>
      </c>
      <c r="H71" s="42">
        <f t="shared" si="1"/>
        <v>0</v>
      </c>
      <c r="I71" s="42">
        <f t="shared" si="1"/>
        <v>0</v>
      </c>
      <c r="J71" s="42">
        <f t="shared" si="1"/>
        <v>0</v>
      </c>
    </row>
    <row r="72" spans="1:10" x14ac:dyDescent="0.3">
      <c r="A72" s="40">
        <v>41973</v>
      </c>
      <c r="B72" s="41">
        <v>79.691122656250002</v>
      </c>
      <c r="C72" s="41">
        <v>81.084222528260696</v>
      </c>
      <c r="D72" s="41">
        <v>210.2406616960497</v>
      </c>
      <c r="E72" s="41">
        <v>79.691122656250002</v>
      </c>
      <c r="F72" s="41">
        <v>81.084222528260696</v>
      </c>
      <c r="G72" s="41">
        <v>210.2406616960497</v>
      </c>
      <c r="H72" s="42">
        <f t="shared" si="1"/>
        <v>0</v>
      </c>
      <c r="I72" s="42">
        <f t="shared" si="1"/>
        <v>0</v>
      </c>
      <c r="J72" s="42">
        <f t="shared" si="1"/>
        <v>0</v>
      </c>
    </row>
    <row r="73" spans="1:10" x14ac:dyDescent="0.3">
      <c r="A73" s="40">
        <v>42004</v>
      </c>
      <c r="B73" s="41">
        <v>80.592435156249991</v>
      </c>
      <c r="C73" s="41">
        <v>80.246638243541923</v>
      </c>
      <c r="D73" s="41">
        <v>211.44443964833044</v>
      </c>
      <c r="E73" s="41">
        <v>80.592435156249991</v>
      </c>
      <c r="F73" s="41">
        <v>80.246638243541923</v>
      </c>
      <c r="G73" s="41">
        <v>211.44443964833044</v>
      </c>
      <c r="H73" s="42">
        <f t="shared" si="1"/>
        <v>0</v>
      </c>
      <c r="I73" s="42">
        <f t="shared" si="1"/>
        <v>0</v>
      </c>
      <c r="J73" s="42">
        <f t="shared" si="1"/>
        <v>0</v>
      </c>
    </row>
    <row r="74" spans="1:10" x14ac:dyDescent="0.3">
      <c r="A74" s="40">
        <v>42035</v>
      </c>
      <c r="B74" s="41">
        <v>79.154482031249998</v>
      </c>
      <c r="C74" s="41">
        <v>79.409053958823137</v>
      </c>
      <c r="D74" s="41">
        <v>212.64821760061122</v>
      </c>
      <c r="E74" s="41">
        <v>79.154482031249998</v>
      </c>
      <c r="F74" s="41">
        <v>79.409053958823137</v>
      </c>
      <c r="G74" s="41">
        <v>212.64821760061122</v>
      </c>
      <c r="H74" s="42">
        <f t="shared" si="1"/>
        <v>0</v>
      </c>
      <c r="I74" s="42">
        <f t="shared" si="1"/>
        <v>0</v>
      </c>
      <c r="J74" s="42">
        <f t="shared" si="1"/>
        <v>0</v>
      </c>
    </row>
    <row r="75" spans="1:10" x14ac:dyDescent="0.3">
      <c r="A75" s="40">
        <v>42063</v>
      </c>
      <c r="B75" s="41">
        <v>78.861532812500002</v>
      </c>
      <c r="C75" s="41">
        <v>77.462702937882085</v>
      </c>
      <c r="D75" s="41">
        <v>209.70999195774084</v>
      </c>
      <c r="E75" s="41">
        <v>78.861532812500002</v>
      </c>
      <c r="F75" s="41">
        <v>77.462702937882085</v>
      </c>
      <c r="G75" s="41">
        <v>209.70999195774084</v>
      </c>
      <c r="H75" s="42">
        <f t="shared" si="1"/>
        <v>0</v>
      </c>
      <c r="I75" s="42">
        <f t="shared" si="1"/>
        <v>0</v>
      </c>
      <c r="J75" s="42">
        <f t="shared" si="1"/>
        <v>0</v>
      </c>
    </row>
    <row r="76" spans="1:10" x14ac:dyDescent="0.3">
      <c r="A76" s="40">
        <v>42094</v>
      </c>
      <c r="B76" s="41">
        <v>82.786083593750007</v>
      </c>
      <c r="C76" s="41">
        <v>75.516351916941048</v>
      </c>
      <c r="D76" s="41">
        <v>210.50176631487042</v>
      </c>
      <c r="E76" s="41">
        <v>82.786083593750007</v>
      </c>
      <c r="F76" s="41">
        <v>75.516351916941048</v>
      </c>
      <c r="G76" s="41">
        <v>210.50176631487042</v>
      </c>
      <c r="H76" s="42">
        <f t="shared" si="1"/>
        <v>0</v>
      </c>
      <c r="I76" s="42">
        <f t="shared" si="1"/>
        <v>0</v>
      </c>
      <c r="J76" s="42">
        <f t="shared" si="1"/>
        <v>0</v>
      </c>
    </row>
    <row r="77" spans="1:10" x14ac:dyDescent="0.3">
      <c r="A77" s="40">
        <v>42124</v>
      </c>
      <c r="B77" s="41">
        <v>85.221423437499993</v>
      </c>
      <c r="C77" s="41">
        <v>73.569999999999993</v>
      </c>
      <c r="D77" s="41">
        <v>209.50354375000001</v>
      </c>
      <c r="E77" s="41">
        <v>85.221423437499993</v>
      </c>
      <c r="F77" s="41">
        <v>73.569999999999993</v>
      </c>
      <c r="G77" s="41">
        <v>209.50354375000001</v>
      </c>
      <c r="H77" s="42">
        <f t="shared" si="1"/>
        <v>0</v>
      </c>
      <c r="I77" s="42">
        <f t="shared" si="1"/>
        <v>0</v>
      </c>
      <c r="J77" s="42">
        <f t="shared" si="1"/>
        <v>0</v>
      </c>
    </row>
    <row r="78" spans="1:10" x14ac:dyDescent="0.3">
      <c r="A78" s="40">
        <v>42155</v>
      </c>
      <c r="B78" s="41">
        <v>89.310259375000001</v>
      </c>
      <c r="C78" s="41">
        <v>73.752750000000006</v>
      </c>
      <c r="D78" s="41">
        <v>205.49582500000002</v>
      </c>
      <c r="E78" s="41">
        <v>89.310259375000001</v>
      </c>
      <c r="F78" s="41">
        <v>73.752750000000006</v>
      </c>
      <c r="G78" s="41">
        <v>205.49582500000002</v>
      </c>
      <c r="H78" s="42">
        <f t="shared" si="1"/>
        <v>0</v>
      </c>
      <c r="I78" s="42">
        <f t="shared" si="1"/>
        <v>0</v>
      </c>
      <c r="J78" s="42">
        <f t="shared" si="1"/>
        <v>0</v>
      </c>
    </row>
    <row r="79" spans="1:10" x14ac:dyDescent="0.3">
      <c r="A79" s="40">
        <v>42185</v>
      </c>
      <c r="B79" s="41">
        <v>93.625099218749995</v>
      </c>
      <c r="C79" s="41">
        <v>73.935492187500003</v>
      </c>
      <c r="D79" s="41">
        <v>203.64871406250001</v>
      </c>
      <c r="E79" s="41">
        <v>93.625099218749995</v>
      </c>
      <c r="F79" s="41">
        <v>73.935492187500003</v>
      </c>
      <c r="G79" s="41">
        <v>203.64871406250001</v>
      </c>
      <c r="H79" s="42">
        <f t="shared" si="1"/>
        <v>0</v>
      </c>
      <c r="I79" s="42">
        <f t="shared" si="1"/>
        <v>0</v>
      </c>
      <c r="J79" s="42">
        <f t="shared" si="1"/>
        <v>0</v>
      </c>
    </row>
    <row r="80" spans="1:10" x14ac:dyDescent="0.3">
      <c r="A80" s="40">
        <v>42216</v>
      </c>
      <c r="B80" s="41">
        <v>98.471841406250007</v>
      </c>
      <c r="C80" s="41">
        <v>74.118242187500002</v>
      </c>
      <c r="D80" s="41">
        <v>204.39300312500001</v>
      </c>
      <c r="E80" s="41">
        <v>98.471841406250007</v>
      </c>
      <c r="F80" s="41">
        <v>74.118242187500002</v>
      </c>
      <c r="G80" s="41">
        <v>204.39300312500001</v>
      </c>
      <c r="H80" s="42">
        <f t="shared" si="1"/>
        <v>0</v>
      </c>
      <c r="I80" s="42">
        <f t="shared" si="1"/>
        <v>0</v>
      </c>
      <c r="J80" s="42">
        <f t="shared" si="1"/>
        <v>0</v>
      </c>
    </row>
    <row r="81" spans="1:10" x14ac:dyDescent="0.3">
      <c r="A81" s="40">
        <v>42247</v>
      </c>
      <c r="B81" s="41">
        <v>102.43837578124999</v>
      </c>
      <c r="C81" s="41">
        <v>73.940968749999996</v>
      </c>
      <c r="D81" s="41">
        <v>205.80932343750001</v>
      </c>
      <c r="E81" s="41">
        <v>102.43837578124999</v>
      </c>
      <c r="F81" s="41">
        <v>73.940968749999996</v>
      </c>
      <c r="G81" s="41">
        <v>205.80932343750001</v>
      </c>
      <c r="H81" s="42">
        <f t="shared" si="1"/>
        <v>0</v>
      </c>
      <c r="I81" s="42">
        <f t="shared" si="1"/>
        <v>0</v>
      </c>
      <c r="J81" s="42">
        <f t="shared" si="1"/>
        <v>0</v>
      </c>
    </row>
    <row r="82" spans="1:10" x14ac:dyDescent="0.3">
      <c r="A82" s="40">
        <v>42277</v>
      </c>
      <c r="B82" s="41">
        <v>107.36181796874999</v>
      </c>
      <c r="C82" s="41">
        <v>73.763703125000006</v>
      </c>
      <c r="D82" s="41">
        <v>206.52064375000003</v>
      </c>
      <c r="E82" s="41">
        <v>107.36181796874999</v>
      </c>
      <c r="F82" s="41">
        <v>73.763703125000006</v>
      </c>
      <c r="G82" s="41">
        <v>206.52064375000003</v>
      </c>
      <c r="H82" s="42">
        <f t="shared" si="1"/>
        <v>0</v>
      </c>
      <c r="I82" s="42">
        <f t="shared" si="1"/>
        <v>0</v>
      </c>
      <c r="J82" s="42">
        <f t="shared" si="1"/>
        <v>0</v>
      </c>
    </row>
    <row r="83" spans="1:10" x14ac:dyDescent="0.3">
      <c r="A83" s="40">
        <v>42308</v>
      </c>
      <c r="B83" s="41">
        <v>112.6272671875</v>
      </c>
      <c r="C83" s="41">
        <v>73.586429687500001</v>
      </c>
      <c r="D83" s="41">
        <v>207.93697187500004</v>
      </c>
      <c r="E83" s="41">
        <v>112.6272671875</v>
      </c>
      <c r="F83" s="41">
        <v>73.586429687500001</v>
      </c>
      <c r="G83" s="41">
        <v>207.93697187500004</v>
      </c>
      <c r="H83" s="42">
        <f t="shared" si="1"/>
        <v>0</v>
      </c>
      <c r="I83" s="42">
        <f t="shared" si="1"/>
        <v>0</v>
      </c>
      <c r="J83" s="42">
        <f t="shared" si="1"/>
        <v>0</v>
      </c>
    </row>
    <row r="84" spans="1:10" x14ac:dyDescent="0.3">
      <c r="A84" s="40">
        <v>42338</v>
      </c>
      <c r="B84" s="41">
        <v>118.1957125</v>
      </c>
      <c r="C84" s="41">
        <v>74.3369140625</v>
      </c>
      <c r="D84" s="41">
        <v>208.92128437500003</v>
      </c>
      <c r="E84" s="41">
        <v>118.1957125</v>
      </c>
      <c r="F84" s="41">
        <v>74.3369140625</v>
      </c>
      <c r="G84" s="41">
        <v>208.92128437500003</v>
      </c>
      <c r="H84" s="42">
        <f t="shared" si="1"/>
        <v>0</v>
      </c>
      <c r="I84" s="42">
        <f t="shared" si="1"/>
        <v>0</v>
      </c>
      <c r="J84" s="42">
        <f t="shared" si="1"/>
        <v>0</v>
      </c>
    </row>
    <row r="85" spans="1:10" x14ac:dyDescent="0.3">
      <c r="A85" s="40">
        <v>42369</v>
      </c>
      <c r="B85" s="41">
        <v>122.64236171875001</v>
      </c>
      <c r="C85" s="41">
        <v>75.087390624999998</v>
      </c>
      <c r="D85" s="41">
        <v>207.73309687500003</v>
      </c>
      <c r="E85" s="41">
        <v>122.64236171875001</v>
      </c>
      <c r="F85" s="41">
        <v>75.087390624999998</v>
      </c>
      <c r="G85" s="41">
        <v>207.73309687500003</v>
      </c>
      <c r="H85" s="42">
        <f t="shared" si="1"/>
        <v>0</v>
      </c>
      <c r="I85" s="42">
        <f t="shared" si="1"/>
        <v>0</v>
      </c>
      <c r="J85" s="42">
        <f t="shared" si="1"/>
        <v>0</v>
      </c>
    </row>
    <row r="86" spans="1:10" x14ac:dyDescent="0.3">
      <c r="A86" s="40">
        <v>42400</v>
      </c>
      <c r="B86" s="41">
        <v>127.04919375</v>
      </c>
      <c r="C86" s="41">
        <v>83.079318999999998</v>
      </c>
      <c r="D86" s="41">
        <v>215.00839375000001</v>
      </c>
      <c r="E86" s="41">
        <v>127.04919375</v>
      </c>
      <c r="F86" s="41">
        <v>83.079318999999998</v>
      </c>
      <c r="G86" s="41">
        <v>215.00839375000001</v>
      </c>
      <c r="H86" s="42">
        <f t="shared" si="1"/>
        <v>0</v>
      </c>
      <c r="I86" s="42">
        <f t="shared" si="1"/>
        <v>0</v>
      </c>
      <c r="J86" s="42">
        <f t="shared" si="1"/>
        <v>0</v>
      </c>
    </row>
    <row r="87" spans="1:10" x14ac:dyDescent="0.3">
      <c r="A87" s="40">
        <v>42429</v>
      </c>
      <c r="B87" s="41">
        <v>132.49552187500001</v>
      </c>
      <c r="C87" s="41">
        <v>89.529853562499994</v>
      </c>
      <c r="D87" s="41">
        <v>219.20898750000001</v>
      </c>
      <c r="E87" s="41">
        <v>132.49552187500001</v>
      </c>
      <c r="F87" s="41">
        <v>89.529853562499994</v>
      </c>
      <c r="G87" s="41">
        <v>219.20898750000001</v>
      </c>
      <c r="H87" s="42">
        <f t="shared" si="1"/>
        <v>0</v>
      </c>
      <c r="I87" s="42">
        <f t="shared" si="1"/>
        <v>0</v>
      </c>
      <c r="J87" s="42">
        <f t="shared" si="1"/>
        <v>0</v>
      </c>
    </row>
    <row r="88" spans="1:10" x14ac:dyDescent="0.3">
      <c r="A88" s="40">
        <v>42460</v>
      </c>
      <c r="B88" s="41">
        <v>137.97075000000001</v>
      </c>
      <c r="C88" s="41">
        <v>96.880597312499987</v>
      </c>
      <c r="D88" s="41">
        <v>225.90756562500002</v>
      </c>
      <c r="E88" s="41">
        <v>137.97075000000001</v>
      </c>
      <c r="F88" s="41">
        <v>96.880597312499987</v>
      </c>
      <c r="G88" s="41">
        <v>225.90756562500002</v>
      </c>
      <c r="H88" s="42">
        <f t="shared" si="1"/>
        <v>0</v>
      </c>
      <c r="I88" s="42">
        <f t="shared" si="1"/>
        <v>0</v>
      </c>
      <c r="J88" s="42">
        <f t="shared" si="1"/>
        <v>0</v>
      </c>
    </row>
    <row r="89" spans="1:10" x14ac:dyDescent="0.3">
      <c r="A89" s="40">
        <v>42490</v>
      </c>
      <c r="B89" s="41">
        <v>142.59398078125002</v>
      </c>
      <c r="C89" s="41">
        <v>104.415023875</v>
      </c>
      <c r="D89" s="41">
        <v>228.66915937500002</v>
      </c>
      <c r="E89" s="41">
        <v>142.59398078125002</v>
      </c>
      <c r="F89" s="41">
        <v>104.415023875</v>
      </c>
      <c r="G89" s="41">
        <v>228.66915937500002</v>
      </c>
      <c r="H89" s="42">
        <f t="shared" si="1"/>
        <v>0</v>
      </c>
      <c r="I89" s="42">
        <f t="shared" si="1"/>
        <v>0</v>
      </c>
      <c r="J89" s="42">
        <f t="shared" si="1"/>
        <v>0</v>
      </c>
    </row>
    <row r="90" spans="1:10" x14ac:dyDescent="0.3">
      <c r="A90" s="40">
        <v>42521</v>
      </c>
      <c r="B90" s="41">
        <v>150.86027375</v>
      </c>
      <c r="C90" s="41">
        <v>111.78220043749999</v>
      </c>
      <c r="D90" s="41">
        <v>235.01306562500002</v>
      </c>
      <c r="E90" s="41">
        <v>150.86027375</v>
      </c>
      <c r="F90" s="41">
        <v>111.78220043749999</v>
      </c>
      <c r="G90" s="41">
        <v>235.01306562500002</v>
      </c>
      <c r="H90" s="42">
        <f t="shared" si="1"/>
        <v>0</v>
      </c>
      <c r="I90" s="42">
        <f t="shared" si="1"/>
        <v>0</v>
      </c>
      <c r="J90" s="42">
        <f t="shared" si="1"/>
        <v>0</v>
      </c>
    </row>
    <row r="91" spans="1:10" x14ac:dyDescent="0.3">
      <c r="A91" s="40">
        <v>42551</v>
      </c>
      <c r="B91" s="41">
        <v>158.69695553125001</v>
      </c>
      <c r="C91" s="41">
        <v>118.1233298125</v>
      </c>
      <c r="D91" s="41">
        <v>238.30092187500003</v>
      </c>
      <c r="E91" s="41">
        <v>158.69695553125001</v>
      </c>
      <c r="F91" s="41">
        <v>118.1233298125</v>
      </c>
      <c r="G91" s="41">
        <v>238.30092187500003</v>
      </c>
      <c r="H91" s="42">
        <f t="shared" si="1"/>
        <v>0</v>
      </c>
      <c r="I91" s="42">
        <f t="shared" si="1"/>
        <v>0</v>
      </c>
      <c r="J91" s="42">
        <f t="shared" si="1"/>
        <v>0</v>
      </c>
    </row>
    <row r="92" spans="1:10" x14ac:dyDescent="0.3">
      <c r="A92" s="40">
        <v>42582</v>
      </c>
      <c r="B92" s="41">
        <v>165.05770553125001</v>
      </c>
      <c r="C92" s="41">
        <v>125.707941375</v>
      </c>
      <c r="D92" s="41">
        <v>244.51583593750004</v>
      </c>
      <c r="E92" s="41">
        <v>165.05770553125001</v>
      </c>
      <c r="F92" s="41">
        <v>125.707941375</v>
      </c>
      <c r="G92" s="41">
        <v>244.51583593750004</v>
      </c>
      <c r="H92" s="42">
        <f t="shared" si="1"/>
        <v>0</v>
      </c>
      <c r="I92" s="42">
        <f t="shared" si="1"/>
        <v>0</v>
      </c>
      <c r="J92" s="42">
        <f t="shared" si="1"/>
        <v>0</v>
      </c>
    </row>
    <row r="93" spans="1:10" x14ac:dyDescent="0.3">
      <c r="A93" s="40">
        <v>42613</v>
      </c>
      <c r="B93" s="41">
        <v>169.606251625</v>
      </c>
      <c r="C93" s="41">
        <v>134.74921243750001</v>
      </c>
      <c r="D93" s="41">
        <v>252.11146562500002</v>
      </c>
      <c r="E93" s="41">
        <v>169.606251625</v>
      </c>
      <c r="F93" s="41">
        <v>134.74921243750001</v>
      </c>
      <c r="G93" s="41">
        <v>252.11146562500002</v>
      </c>
      <c r="H93" s="42">
        <f t="shared" si="1"/>
        <v>0</v>
      </c>
      <c r="I93" s="42">
        <f t="shared" si="1"/>
        <v>0</v>
      </c>
      <c r="J93" s="42">
        <f t="shared" si="1"/>
        <v>0</v>
      </c>
    </row>
    <row r="94" spans="1:10" x14ac:dyDescent="0.3">
      <c r="A94" s="40">
        <v>42643</v>
      </c>
      <c r="B94" s="41">
        <v>175.99980162499998</v>
      </c>
      <c r="C94" s="41">
        <v>143.83107050000001</v>
      </c>
      <c r="D94" s="41">
        <v>257.57740312499999</v>
      </c>
      <c r="E94" s="41">
        <v>175.99980162499998</v>
      </c>
      <c r="F94" s="41">
        <v>143.83107050000001</v>
      </c>
      <c r="G94" s="41">
        <v>257.57740312499999</v>
      </c>
      <c r="H94" s="42">
        <f t="shared" si="1"/>
        <v>0</v>
      </c>
      <c r="I94" s="42">
        <f t="shared" si="1"/>
        <v>0</v>
      </c>
      <c r="J94" s="42">
        <f t="shared" si="1"/>
        <v>0</v>
      </c>
    </row>
    <row r="95" spans="1:10" x14ac:dyDescent="0.3">
      <c r="A95" s="40">
        <v>42674</v>
      </c>
      <c r="B95" s="41">
        <v>181.14612865625</v>
      </c>
      <c r="C95" s="41">
        <v>151.3246435625</v>
      </c>
      <c r="D95" s="41">
        <v>263.60834062500004</v>
      </c>
      <c r="E95" s="41">
        <v>181.14612865625</v>
      </c>
      <c r="F95" s="41">
        <v>151.3246435625</v>
      </c>
      <c r="G95" s="41">
        <v>263.60834062500004</v>
      </c>
      <c r="H95" s="42">
        <f t="shared" si="1"/>
        <v>0</v>
      </c>
      <c r="I95" s="42">
        <f t="shared" si="1"/>
        <v>0</v>
      </c>
      <c r="J95" s="42">
        <f t="shared" si="1"/>
        <v>0</v>
      </c>
    </row>
    <row r="96" spans="1:10" x14ac:dyDescent="0.3">
      <c r="A96" s="40">
        <v>42704</v>
      </c>
      <c r="B96" s="41">
        <v>187.70772959375</v>
      </c>
      <c r="C96" s="41">
        <v>159.46604662499999</v>
      </c>
      <c r="D96" s="41">
        <v>271.30814275</v>
      </c>
      <c r="E96" s="41">
        <v>187.70772959375</v>
      </c>
      <c r="F96" s="41">
        <v>159.46604662499999</v>
      </c>
      <c r="G96" s="41">
        <v>271.30814275</v>
      </c>
      <c r="H96" s="42">
        <f t="shared" si="1"/>
        <v>0</v>
      </c>
      <c r="I96" s="42">
        <f t="shared" si="1"/>
        <v>0</v>
      </c>
      <c r="J96" s="42">
        <f t="shared" si="1"/>
        <v>0</v>
      </c>
    </row>
    <row r="97" spans="1:10" x14ac:dyDescent="0.3">
      <c r="A97" s="40">
        <v>42735</v>
      </c>
      <c r="B97" s="41">
        <v>192.964388625</v>
      </c>
      <c r="C97" s="41">
        <v>167.5602585</v>
      </c>
      <c r="D97" s="41">
        <v>279.04911150000004</v>
      </c>
      <c r="E97" s="41">
        <v>192.964388625</v>
      </c>
      <c r="F97" s="41">
        <v>167.5602585</v>
      </c>
      <c r="G97" s="41">
        <v>279.04911150000004</v>
      </c>
      <c r="H97" s="42">
        <f t="shared" si="1"/>
        <v>0</v>
      </c>
      <c r="I97" s="42">
        <f t="shared" si="1"/>
        <v>0</v>
      </c>
      <c r="J97" s="42">
        <f t="shared" si="1"/>
        <v>0</v>
      </c>
    </row>
    <row r="98" spans="1:10" x14ac:dyDescent="0.3">
      <c r="A98" s="40">
        <v>42766</v>
      </c>
      <c r="B98" s="41">
        <v>198.58426921874999</v>
      </c>
      <c r="C98" s="41">
        <v>175.59462056249998</v>
      </c>
      <c r="D98" s="41">
        <v>286.79733025000002</v>
      </c>
      <c r="E98" s="41">
        <v>198.58426921874999</v>
      </c>
      <c r="F98" s="41">
        <v>175.59462056249998</v>
      </c>
      <c r="G98" s="41">
        <v>286.79733025000002</v>
      </c>
      <c r="H98" s="42">
        <f t="shared" si="1"/>
        <v>0</v>
      </c>
      <c r="I98" s="42">
        <f t="shared" si="1"/>
        <v>0</v>
      </c>
      <c r="J98" s="42">
        <f t="shared" si="1"/>
        <v>0</v>
      </c>
    </row>
    <row r="99" spans="1:10" x14ac:dyDescent="0.3">
      <c r="A99" s="40">
        <v>42794</v>
      </c>
      <c r="B99" s="41">
        <v>205.33885881250001</v>
      </c>
      <c r="C99" s="41">
        <v>188.05184643749999</v>
      </c>
      <c r="D99" s="41">
        <v>293.62523337500005</v>
      </c>
      <c r="E99" s="41">
        <v>205.33885881250001</v>
      </c>
      <c r="F99" s="41">
        <v>188.05184643749999</v>
      </c>
      <c r="G99" s="41">
        <v>293.62523337500005</v>
      </c>
      <c r="H99" s="42">
        <f t="shared" si="1"/>
        <v>0</v>
      </c>
      <c r="I99" s="42">
        <f t="shared" si="1"/>
        <v>0</v>
      </c>
      <c r="J99" s="42">
        <f t="shared" si="1"/>
        <v>0</v>
      </c>
    </row>
    <row r="100" spans="1:10" x14ac:dyDescent="0.3">
      <c r="A100" s="40">
        <v>42825</v>
      </c>
      <c r="B100" s="41">
        <v>212.2257745</v>
      </c>
      <c r="C100" s="41">
        <v>201.2363403125</v>
      </c>
      <c r="D100" s="41">
        <v>305.88342087500007</v>
      </c>
      <c r="E100" s="41">
        <v>212.2257745</v>
      </c>
      <c r="F100" s="41">
        <v>201.2363403125</v>
      </c>
      <c r="G100" s="41">
        <v>305.88342087500007</v>
      </c>
      <c r="H100" s="42">
        <f t="shared" si="1"/>
        <v>0</v>
      </c>
      <c r="I100" s="42">
        <f t="shared" si="1"/>
        <v>0</v>
      </c>
      <c r="J100" s="42">
        <f t="shared" si="1"/>
        <v>0</v>
      </c>
    </row>
    <row r="101" spans="1:10" x14ac:dyDescent="0.3">
      <c r="A101" s="40">
        <v>42855</v>
      </c>
      <c r="B101" s="41">
        <v>218.09230359375002</v>
      </c>
      <c r="C101" s="41">
        <v>212.82998237500001</v>
      </c>
      <c r="D101" s="41">
        <v>317.44537737500002</v>
      </c>
      <c r="E101" s="41">
        <v>218.09230359375002</v>
      </c>
      <c r="F101" s="41">
        <v>212.82998237500001</v>
      </c>
      <c r="G101" s="41">
        <v>317.44537737500002</v>
      </c>
      <c r="H101" s="42">
        <f t="shared" si="1"/>
        <v>0</v>
      </c>
      <c r="I101" s="42">
        <f t="shared" si="1"/>
        <v>0</v>
      </c>
      <c r="J101" s="42">
        <f t="shared" si="1"/>
        <v>0</v>
      </c>
    </row>
    <row r="102" spans="1:10" x14ac:dyDescent="0.3">
      <c r="A102" s="40">
        <v>42886</v>
      </c>
      <c r="B102" s="41">
        <v>223.68481868750001</v>
      </c>
      <c r="C102" s="41">
        <v>223.68313862500003</v>
      </c>
      <c r="D102" s="41">
        <v>326.85461800000007</v>
      </c>
      <c r="E102" s="41">
        <v>223.68481868750001</v>
      </c>
      <c r="F102" s="41">
        <v>223.68313862500003</v>
      </c>
      <c r="G102" s="41">
        <v>326.85461800000007</v>
      </c>
      <c r="H102" s="42">
        <f t="shared" si="1"/>
        <v>0</v>
      </c>
      <c r="I102" s="42">
        <f t="shared" si="1"/>
        <v>0</v>
      </c>
      <c r="J102" s="42">
        <f t="shared" si="1"/>
        <v>0</v>
      </c>
    </row>
    <row r="103" spans="1:10" x14ac:dyDescent="0.3">
      <c r="A103" s="40">
        <v>42916</v>
      </c>
      <c r="B103" s="41">
        <v>229.20209678124999</v>
      </c>
      <c r="C103" s="41">
        <v>231.10119050000003</v>
      </c>
      <c r="D103" s="41">
        <v>331.78803518749999</v>
      </c>
      <c r="E103" s="41">
        <v>229.20209678124999</v>
      </c>
      <c r="F103" s="41">
        <v>231.10119050000003</v>
      </c>
      <c r="G103" s="41">
        <v>331.78803518749999</v>
      </c>
      <c r="H103" s="42">
        <f t="shared" si="1"/>
        <v>0</v>
      </c>
      <c r="I103" s="42">
        <f t="shared" si="1"/>
        <v>0</v>
      </c>
      <c r="J103" s="42">
        <f t="shared" si="1"/>
        <v>0</v>
      </c>
    </row>
    <row r="104" spans="1:10" x14ac:dyDescent="0.3">
      <c r="A104" s="40">
        <v>42947</v>
      </c>
      <c r="B104" s="41">
        <v>231.9033486875</v>
      </c>
      <c r="C104" s="41">
        <v>241.95947175000003</v>
      </c>
      <c r="D104" s="41">
        <v>338.37866500000007</v>
      </c>
      <c r="E104" s="41">
        <v>231.9033486875</v>
      </c>
      <c r="F104" s="41">
        <v>241.95947175000003</v>
      </c>
      <c r="G104" s="41">
        <v>338.37866500000007</v>
      </c>
      <c r="H104" s="42">
        <f t="shared" si="1"/>
        <v>0</v>
      </c>
      <c r="I104" s="42">
        <f t="shared" si="1"/>
        <v>0</v>
      </c>
      <c r="J104" s="42">
        <f t="shared" si="1"/>
        <v>0</v>
      </c>
    </row>
    <row r="105" spans="1:10" x14ac:dyDescent="0.3">
      <c r="A105" s="40">
        <v>42978</v>
      </c>
      <c r="B105" s="41">
        <v>235.3818425</v>
      </c>
      <c r="C105" s="41">
        <v>253.31411237500004</v>
      </c>
      <c r="D105" s="41">
        <v>349.60299312500001</v>
      </c>
      <c r="E105" s="41">
        <v>235.3818425</v>
      </c>
      <c r="F105" s="41">
        <v>253.31411237500004</v>
      </c>
      <c r="G105" s="41">
        <v>349.60299312500001</v>
      </c>
      <c r="H105" s="42">
        <f t="shared" si="1"/>
        <v>0</v>
      </c>
      <c r="I105" s="42">
        <f t="shared" si="1"/>
        <v>0</v>
      </c>
      <c r="J105" s="42">
        <f t="shared" si="1"/>
        <v>0</v>
      </c>
    </row>
    <row r="106" spans="1:10" x14ac:dyDescent="0.3">
      <c r="A106" s="40">
        <v>43008</v>
      </c>
      <c r="B106" s="41">
        <v>239.61905050000001</v>
      </c>
      <c r="C106" s="41">
        <v>264.53921600000001</v>
      </c>
      <c r="D106" s="41">
        <v>360.58213687500006</v>
      </c>
      <c r="E106" s="41">
        <v>239.61905050000001</v>
      </c>
      <c r="F106" s="41">
        <v>264.53921600000001</v>
      </c>
      <c r="G106" s="41">
        <v>360.58213687500006</v>
      </c>
      <c r="H106" s="42">
        <f t="shared" si="1"/>
        <v>0</v>
      </c>
      <c r="I106" s="42">
        <f t="shared" si="1"/>
        <v>0</v>
      </c>
      <c r="J106" s="42">
        <f t="shared" si="1"/>
        <v>0</v>
      </c>
    </row>
    <row r="107" spans="1:10" x14ac:dyDescent="0.3">
      <c r="A107" s="40">
        <v>43039</v>
      </c>
      <c r="B107" s="41">
        <v>245.15675931249999</v>
      </c>
      <c r="C107" s="41">
        <v>273.36543162500004</v>
      </c>
      <c r="D107" s="41">
        <v>369.43799081250006</v>
      </c>
      <c r="E107" s="41">
        <v>245.15675931249999</v>
      </c>
      <c r="F107" s="41">
        <v>273.36543162500004</v>
      </c>
      <c r="G107" s="41">
        <v>369.43799081250006</v>
      </c>
      <c r="H107" s="42">
        <f t="shared" si="1"/>
        <v>0</v>
      </c>
      <c r="I107" s="42">
        <f t="shared" si="1"/>
        <v>0</v>
      </c>
      <c r="J107" s="42">
        <f t="shared" si="1"/>
        <v>0</v>
      </c>
    </row>
    <row r="108" spans="1:10" x14ac:dyDescent="0.3">
      <c r="A108" s="40">
        <v>43069</v>
      </c>
      <c r="B108" s="41">
        <v>250.785217125</v>
      </c>
      <c r="C108" s="41">
        <v>285.68044275000005</v>
      </c>
      <c r="D108" s="41">
        <v>380.02217012500006</v>
      </c>
      <c r="E108" s="41">
        <v>250.785217125</v>
      </c>
      <c r="F108" s="41">
        <v>285.68044275000005</v>
      </c>
      <c r="G108" s="41">
        <v>380.02217012500006</v>
      </c>
      <c r="H108" s="42">
        <f t="shared" si="1"/>
        <v>0</v>
      </c>
      <c r="I108" s="42">
        <f t="shared" si="1"/>
        <v>0</v>
      </c>
      <c r="J108" s="42">
        <f t="shared" si="1"/>
        <v>0</v>
      </c>
    </row>
    <row r="109" spans="1:10" x14ac:dyDescent="0.3">
      <c r="A109" s="40">
        <v>43100</v>
      </c>
      <c r="B109" s="41">
        <v>256.32515993750002</v>
      </c>
      <c r="C109" s="41">
        <v>297.72451087500008</v>
      </c>
      <c r="D109" s="41">
        <v>388.44131462500002</v>
      </c>
      <c r="E109" s="41">
        <v>256.32515993750002</v>
      </c>
      <c r="F109" s="41">
        <v>297.72451087500008</v>
      </c>
      <c r="G109" s="41">
        <v>388.44131462500002</v>
      </c>
      <c r="H109" s="42">
        <f t="shared" si="1"/>
        <v>0</v>
      </c>
      <c r="I109" s="42">
        <f t="shared" si="1"/>
        <v>0</v>
      </c>
      <c r="J109" s="42">
        <f t="shared" si="1"/>
        <v>0</v>
      </c>
    </row>
    <row r="110" spans="1:10" x14ac:dyDescent="0.3">
      <c r="A110" s="40">
        <v>43131</v>
      </c>
      <c r="B110" s="41">
        <v>258.20033462499998</v>
      </c>
      <c r="C110" s="41">
        <v>310.15876200000002</v>
      </c>
      <c r="D110" s="41">
        <v>398.52108493750001</v>
      </c>
      <c r="E110" s="41">
        <v>258.20033462499998</v>
      </c>
      <c r="F110" s="41">
        <v>310.15876200000002</v>
      </c>
      <c r="G110" s="41">
        <v>398.52108493750001</v>
      </c>
      <c r="H110" s="42">
        <f t="shared" si="1"/>
        <v>0</v>
      </c>
      <c r="I110" s="42">
        <f t="shared" si="1"/>
        <v>0</v>
      </c>
      <c r="J110" s="42">
        <f t="shared" si="1"/>
        <v>0</v>
      </c>
    </row>
    <row r="111" spans="1:10" x14ac:dyDescent="0.3">
      <c r="A111" s="40">
        <v>43159</v>
      </c>
      <c r="B111" s="41">
        <v>260.42036940624996</v>
      </c>
      <c r="C111" s="41">
        <v>319.41318437500001</v>
      </c>
      <c r="D111" s="41">
        <v>407.19519431250001</v>
      </c>
      <c r="E111" s="41">
        <v>260.42036940624996</v>
      </c>
      <c r="F111" s="41">
        <v>319.41318437500001</v>
      </c>
      <c r="G111" s="41">
        <v>407.19519431250001</v>
      </c>
      <c r="H111" s="42">
        <f t="shared" si="1"/>
        <v>0</v>
      </c>
      <c r="I111" s="42">
        <f t="shared" si="1"/>
        <v>0</v>
      </c>
      <c r="J111" s="42">
        <f t="shared" si="1"/>
        <v>0</v>
      </c>
    </row>
    <row r="112" spans="1:10" x14ac:dyDescent="0.3">
      <c r="A112" s="40">
        <v>43190</v>
      </c>
      <c r="B112" s="41">
        <v>262.57610518749999</v>
      </c>
      <c r="C112" s="41">
        <v>328.14797974999999</v>
      </c>
      <c r="D112" s="41">
        <v>415.54342087500004</v>
      </c>
      <c r="E112" s="41">
        <v>262.57610518749999</v>
      </c>
      <c r="F112" s="41">
        <v>328.14797974999999</v>
      </c>
      <c r="G112" s="41">
        <v>415.54342087500004</v>
      </c>
      <c r="H112" s="42">
        <f t="shared" si="1"/>
        <v>0</v>
      </c>
      <c r="I112" s="42">
        <f t="shared" si="1"/>
        <v>0</v>
      </c>
      <c r="J112" s="42">
        <f t="shared" si="1"/>
        <v>0</v>
      </c>
    </row>
    <row r="113" spans="1:10" x14ac:dyDescent="0.3">
      <c r="A113" s="40">
        <v>43220</v>
      </c>
      <c r="B113" s="41">
        <v>264.45530687500002</v>
      </c>
      <c r="C113" s="41">
        <v>336.79250212500006</v>
      </c>
      <c r="D113" s="41">
        <v>423.78912025</v>
      </c>
      <c r="E113" s="41">
        <v>264.45530687500002</v>
      </c>
      <c r="F113" s="41">
        <v>336.79250212500006</v>
      </c>
      <c r="G113" s="41">
        <v>423.78912025</v>
      </c>
      <c r="H113" s="42">
        <f t="shared" si="1"/>
        <v>0</v>
      </c>
      <c r="I113" s="42">
        <f t="shared" si="1"/>
        <v>0</v>
      </c>
      <c r="J113" s="42">
        <f t="shared" si="1"/>
        <v>0</v>
      </c>
    </row>
    <row r="114" spans="1:10" x14ac:dyDescent="0.3">
      <c r="A114" s="40">
        <v>43251</v>
      </c>
      <c r="B114" s="41">
        <v>266.79471156249997</v>
      </c>
      <c r="C114" s="41">
        <v>345.25024118750002</v>
      </c>
      <c r="D114" s="41">
        <v>431.66022506249999</v>
      </c>
      <c r="E114" s="41">
        <v>266.79471156249997</v>
      </c>
      <c r="F114" s="41">
        <v>345.25024118750002</v>
      </c>
      <c r="G114" s="41">
        <v>431.66022506249999</v>
      </c>
      <c r="H114" s="42">
        <f t="shared" si="1"/>
        <v>0</v>
      </c>
      <c r="I114" s="42">
        <f t="shared" si="1"/>
        <v>0</v>
      </c>
      <c r="J114" s="42">
        <f t="shared" si="1"/>
        <v>0</v>
      </c>
    </row>
    <row r="115" spans="1:10" x14ac:dyDescent="0.3">
      <c r="A115" s="40">
        <v>43281</v>
      </c>
      <c r="B115" s="41">
        <v>269.35101134375003</v>
      </c>
      <c r="C115" s="41">
        <v>353.35942225000002</v>
      </c>
      <c r="D115" s="41">
        <v>434.25678668750004</v>
      </c>
      <c r="E115" s="41">
        <v>269.35101134375003</v>
      </c>
      <c r="F115" s="41">
        <v>353.35942225000002</v>
      </c>
      <c r="G115" s="41">
        <v>434.25678668750004</v>
      </c>
      <c r="H115" s="42">
        <f t="shared" si="1"/>
        <v>0</v>
      </c>
      <c r="I115" s="42">
        <f t="shared" si="1"/>
        <v>0</v>
      </c>
      <c r="J115" s="42">
        <f t="shared" si="1"/>
        <v>0</v>
      </c>
    </row>
    <row r="116" spans="1:10" x14ac:dyDescent="0.3">
      <c r="A116" s="40">
        <v>43312</v>
      </c>
      <c r="B116" s="41">
        <v>268.59422318750001</v>
      </c>
      <c r="C116" s="41">
        <v>362.8778323125</v>
      </c>
      <c r="D116" s="41">
        <v>441.7144526875</v>
      </c>
      <c r="E116" s="41">
        <v>268.59422318750001</v>
      </c>
      <c r="F116" s="41">
        <v>362.8778323125</v>
      </c>
      <c r="G116" s="41">
        <v>441.7144526875</v>
      </c>
      <c r="H116" s="42">
        <f t="shared" si="1"/>
        <v>0</v>
      </c>
      <c r="I116" s="42">
        <f t="shared" si="1"/>
        <v>0</v>
      </c>
      <c r="J116" s="42">
        <f t="shared" si="1"/>
        <v>0</v>
      </c>
    </row>
    <row r="117" spans="1:10" x14ac:dyDescent="0.3">
      <c r="A117" s="40">
        <v>43343</v>
      </c>
      <c r="B117" s="41">
        <v>270.73554493749998</v>
      </c>
      <c r="C117" s="41">
        <v>372.052462375</v>
      </c>
      <c r="D117" s="41">
        <v>450.85782612499997</v>
      </c>
      <c r="E117" s="41">
        <v>270.73554493749998</v>
      </c>
      <c r="F117" s="41">
        <v>372.052462375</v>
      </c>
      <c r="G117" s="41">
        <v>450.85782612499997</v>
      </c>
      <c r="H117" s="42">
        <f t="shared" si="1"/>
        <v>0</v>
      </c>
      <c r="I117" s="42">
        <f t="shared" si="1"/>
        <v>0</v>
      </c>
      <c r="J117" s="42">
        <f t="shared" si="1"/>
        <v>0</v>
      </c>
    </row>
    <row r="118" spans="1:10" x14ac:dyDescent="0.3">
      <c r="A118" s="40">
        <v>43373</v>
      </c>
      <c r="B118" s="41">
        <v>273.10179478125002</v>
      </c>
      <c r="C118" s="41">
        <v>381.55303425000005</v>
      </c>
      <c r="D118" s="41">
        <v>459.92899956250005</v>
      </c>
      <c r="E118" s="41">
        <v>273.10179478125002</v>
      </c>
      <c r="F118" s="41">
        <v>381.55303425000005</v>
      </c>
      <c r="G118" s="41">
        <v>459.92899956250005</v>
      </c>
      <c r="H118" s="42">
        <f t="shared" si="1"/>
        <v>0</v>
      </c>
      <c r="I118" s="42">
        <f t="shared" si="1"/>
        <v>0</v>
      </c>
      <c r="J118" s="42">
        <f t="shared" si="1"/>
        <v>0</v>
      </c>
    </row>
    <row r="119" spans="1:10" x14ac:dyDescent="0.3">
      <c r="A119" s="40">
        <v>43404</v>
      </c>
      <c r="B119" s="41">
        <v>273.60135837500002</v>
      </c>
      <c r="C119" s="41">
        <v>389.89215431250005</v>
      </c>
      <c r="D119" s="41">
        <v>467.84856518750007</v>
      </c>
      <c r="E119" s="41">
        <v>273.60135837500002</v>
      </c>
      <c r="F119" s="41">
        <v>389.89215431250005</v>
      </c>
      <c r="G119" s="41">
        <v>467.84856518750007</v>
      </c>
      <c r="H119" s="42">
        <f t="shared" si="1"/>
        <v>0</v>
      </c>
      <c r="I119" s="42">
        <f t="shared" si="1"/>
        <v>0</v>
      </c>
      <c r="J119" s="42">
        <f t="shared" si="1"/>
        <v>0</v>
      </c>
    </row>
    <row r="120" spans="1:10" x14ac:dyDescent="0.3">
      <c r="A120" s="40">
        <v>43434</v>
      </c>
      <c r="B120" s="41">
        <v>276.73486978124998</v>
      </c>
      <c r="C120" s="41">
        <v>393.48722306250005</v>
      </c>
      <c r="D120" s="41">
        <v>470.43556362500004</v>
      </c>
      <c r="E120" s="41">
        <v>276.73486978124998</v>
      </c>
      <c r="F120" s="41">
        <v>393.48722306250005</v>
      </c>
      <c r="G120" s="41">
        <v>470.43556362500004</v>
      </c>
      <c r="H120" s="42">
        <f t="shared" si="1"/>
        <v>0</v>
      </c>
      <c r="I120" s="42">
        <f t="shared" si="1"/>
        <v>0</v>
      </c>
      <c r="J120" s="42">
        <f t="shared" si="1"/>
        <v>0</v>
      </c>
    </row>
    <row r="121" spans="1:10" x14ac:dyDescent="0.3">
      <c r="A121" s="40">
        <v>43465</v>
      </c>
      <c r="B121" s="41">
        <v>279.00679537500002</v>
      </c>
      <c r="C121" s="41">
        <v>397.27571718750011</v>
      </c>
      <c r="D121" s="41">
        <v>469.2203850625001</v>
      </c>
      <c r="E121" s="41">
        <v>279.00679537500002</v>
      </c>
      <c r="F121" s="41">
        <v>397.27571718750011</v>
      </c>
      <c r="G121" s="41">
        <v>469.2203850625001</v>
      </c>
      <c r="H121" s="42">
        <f t="shared" si="1"/>
        <v>0</v>
      </c>
      <c r="I121" s="42">
        <f t="shared" si="1"/>
        <v>0</v>
      </c>
      <c r="J121" s="42">
        <f t="shared" si="1"/>
        <v>0</v>
      </c>
    </row>
    <row r="122" spans="1:10" x14ac:dyDescent="0.3">
      <c r="A122" s="40">
        <v>43496</v>
      </c>
      <c r="B122" s="41">
        <v>275.95882584374999</v>
      </c>
      <c r="C122" s="41">
        <v>400.8777471250001</v>
      </c>
      <c r="D122" s="41">
        <v>471.93053950000007</v>
      </c>
      <c r="E122" s="41">
        <v>275.95882584374999</v>
      </c>
      <c r="F122" s="41">
        <v>400.8777471250001</v>
      </c>
      <c r="G122" s="41">
        <v>471.93053950000007</v>
      </c>
      <c r="H122" s="42">
        <f t="shared" si="1"/>
        <v>0</v>
      </c>
      <c r="I122" s="42">
        <f t="shared" si="1"/>
        <v>0</v>
      </c>
      <c r="J122" s="42">
        <f t="shared" si="1"/>
        <v>0</v>
      </c>
    </row>
    <row r="123" spans="1:10" x14ac:dyDescent="0.3">
      <c r="A123" s="40">
        <v>43524</v>
      </c>
      <c r="B123" s="41">
        <v>276.93250240625002</v>
      </c>
      <c r="C123" s="41">
        <v>404.46013775000011</v>
      </c>
      <c r="D123" s="41">
        <v>474.93177231250007</v>
      </c>
      <c r="E123" s="41">
        <v>276.93250240625002</v>
      </c>
      <c r="F123" s="41">
        <v>404.46013775000011</v>
      </c>
      <c r="G123" s="41">
        <v>474.93177231250007</v>
      </c>
      <c r="H123" s="42">
        <f t="shared" si="1"/>
        <v>0</v>
      </c>
      <c r="I123" s="42">
        <f t="shared" si="1"/>
        <v>0</v>
      </c>
      <c r="J123" s="42">
        <f t="shared" si="1"/>
        <v>0</v>
      </c>
    </row>
    <row r="124" spans="1:10" x14ac:dyDescent="0.3">
      <c r="A124" s="40">
        <v>43555</v>
      </c>
      <c r="B124" s="41">
        <v>277.68533687500002</v>
      </c>
      <c r="C124" s="41">
        <v>407.5151324687501</v>
      </c>
      <c r="D124" s="41">
        <v>478.16765131250003</v>
      </c>
      <c r="E124" s="41">
        <v>277.68533687500002</v>
      </c>
      <c r="F124" s="41">
        <v>407.5151324687501</v>
      </c>
      <c r="G124" s="41">
        <v>478.16765131250003</v>
      </c>
      <c r="H124" s="42">
        <f t="shared" si="1"/>
        <v>0</v>
      </c>
      <c r="I124" s="42">
        <f t="shared" si="1"/>
        <v>0</v>
      </c>
      <c r="J124" s="42">
        <f t="shared" si="1"/>
        <v>0</v>
      </c>
    </row>
    <row r="125" spans="1:10" x14ac:dyDescent="0.3">
      <c r="A125" s="40">
        <v>43585</v>
      </c>
      <c r="B125" s="41">
        <v>273.43964493750002</v>
      </c>
      <c r="C125" s="41">
        <v>411.12142409375014</v>
      </c>
      <c r="D125" s="41">
        <v>481.86328412500006</v>
      </c>
      <c r="E125" s="41">
        <v>273.43964493750002</v>
      </c>
      <c r="F125" s="41">
        <v>411.12142409375014</v>
      </c>
      <c r="G125" s="41">
        <v>481.86328412500006</v>
      </c>
      <c r="H125" s="42">
        <f t="shared" si="1"/>
        <v>0</v>
      </c>
      <c r="I125" s="42">
        <f t="shared" si="1"/>
        <v>0</v>
      </c>
      <c r="J125" s="42">
        <f t="shared" si="1"/>
        <v>0</v>
      </c>
    </row>
    <row r="126" spans="1:10" x14ac:dyDescent="0.3">
      <c r="A126" s="40">
        <v>43616</v>
      </c>
      <c r="B126" s="41">
        <v>275.05672600000003</v>
      </c>
      <c r="C126" s="41">
        <v>415.3571427812501</v>
      </c>
      <c r="D126" s="41">
        <v>484.55822162500004</v>
      </c>
      <c r="E126" s="41">
        <v>275.05672600000003</v>
      </c>
      <c r="F126" s="41">
        <v>415.3571427812501</v>
      </c>
      <c r="G126" s="41">
        <v>484.55822162500004</v>
      </c>
      <c r="H126" s="42">
        <f t="shared" si="1"/>
        <v>0</v>
      </c>
      <c r="I126" s="42">
        <f t="shared" si="1"/>
        <v>0</v>
      </c>
      <c r="J126" s="42">
        <f t="shared" si="1"/>
        <v>0</v>
      </c>
    </row>
    <row r="127" spans="1:10" x14ac:dyDescent="0.3">
      <c r="A127" s="40">
        <v>43646</v>
      </c>
      <c r="B127" s="41">
        <v>275.57877606250003</v>
      </c>
      <c r="C127" s="41">
        <v>419.18404637500009</v>
      </c>
      <c r="D127" s="41">
        <v>482.79826031250002</v>
      </c>
      <c r="E127" s="41">
        <v>275.57877606250003</v>
      </c>
      <c r="F127" s="41">
        <v>419.18404637500009</v>
      </c>
      <c r="G127" s="41">
        <v>482.79826031250002</v>
      </c>
      <c r="H127" s="42">
        <f t="shared" si="1"/>
        <v>0</v>
      </c>
      <c r="I127" s="42">
        <f t="shared" si="1"/>
        <v>0</v>
      </c>
      <c r="J127" s="42">
        <f t="shared" si="1"/>
        <v>0</v>
      </c>
    </row>
    <row r="128" spans="1:10" x14ac:dyDescent="0.3">
      <c r="A128" s="40">
        <v>43677</v>
      </c>
      <c r="B128" s="41">
        <v>270.94360028125004</v>
      </c>
      <c r="C128" s="41">
        <v>423.13146106250008</v>
      </c>
      <c r="D128" s="41">
        <v>485.23270562500005</v>
      </c>
      <c r="E128" s="41">
        <v>270.94360028125004</v>
      </c>
      <c r="F128" s="41">
        <v>423.13146106250008</v>
      </c>
      <c r="G128" s="41">
        <v>485.23270562500005</v>
      </c>
      <c r="H128" s="42">
        <f t="shared" si="1"/>
        <v>0</v>
      </c>
      <c r="I128" s="42">
        <f t="shared" si="1"/>
        <v>0</v>
      </c>
      <c r="J128" s="42">
        <f t="shared" si="1"/>
        <v>0</v>
      </c>
    </row>
    <row r="129" spans="1:10" x14ac:dyDescent="0.3">
      <c r="A129" s="40">
        <v>43708</v>
      </c>
      <c r="B129" s="41">
        <v>271.02801850000003</v>
      </c>
      <c r="C129" s="41">
        <v>424.24149759375007</v>
      </c>
      <c r="D129" s="41">
        <v>486.70516500000002</v>
      </c>
      <c r="E129" s="41">
        <v>271.02801850000003</v>
      </c>
      <c r="F129" s="41">
        <v>424.24149759375007</v>
      </c>
      <c r="G129" s="41">
        <v>486.70516500000002</v>
      </c>
      <c r="H129" s="42">
        <f t="shared" si="1"/>
        <v>0</v>
      </c>
      <c r="I129" s="42">
        <f t="shared" si="1"/>
        <v>0</v>
      </c>
      <c r="J129" s="42">
        <f t="shared" si="1"/>
        <v>0</v>
      </c>
    </row>
    <row r="130" spans="1:10" x14ac:dyDescent="0.3">
      <c r="A130" s="40">
        <v>43738</v>
      </c>
      <c r="B130" s="41">
        <v>270.94242871875002</v>
      </c>
      <c r="C130" s="41">
        <v>425.01960812500005</v>
      </c>
      <c r="D130" s="41">
        <v>487.90256637499999</v>
      </c>
      <c r="E130" s="41">
        <v>270.94242871875002</v>
      </c>
      <c r="F130" s="41">
        <v>425.01960812500005</v>
      </c>
      <c r="G130" s="41">
        <v>487.90256637499999</v>
      </c>
      <c r="H130" s="42">
        <f t="shared" si="1"/>
        <v>0</v>
      </c>
      <c r="I130" s="42">
        <f t="shared" si="1"/>
        <v>0</v>
      </c>
      <c r="J130" s="42">
        <f t="shared" si="1"/>
        <v>0</v>
      </c>
    </row>
    <row r="131" spans="1:10" x14ac:dyDescent="0.3">
      <c r="A131" s="40">
        <v>43769</v>
      </c>
      <c r="B131" s="41">
        <v>268.220016375</v>
      </c>
      <c r="C131" s="41">
        <v>426.69634565625006</v>
      </c>
      <c r="D131" s="41">
        <v>489.73199975</v>
      </c>
      <c r="E131" s="41">
        <v>268.220016375</v>
      </c>
      <c r="F131" s="41">
        <v>426.69634565625006</v>
      </c>
      <c r="G131" s="41">
        <v>489.73199975</v>
      </c>
      <c r="H131" s="42">
        <f t="shared" si="1"/>
        <v>0</v>
      </c>
      <c r="I131" s="42">
        <f t="shared" si="1"/>
        <v>0</v>
      </c>
      <c r="J131" s="42">
        <f t="shared" si="1"/>
        <v>0</v>
      </c>
    </row>
    <row r="132" spans="1:10" x14ac:dyDescent="0.3">
      <c r="A132" s="40">
        <v>43799</v>
      </c>
      <c r="B132" s="41">
        <v>268.13929203125002</v>
      </c>
      <c r="C132" s="41">
        <v>429.49271393750001</v>
      </c>
      <c r="D132" s="41">
        <v>492.25063599999999</v>
      </c>
      <c r="E132" s="41">
        <v>268.13929203125002</v>
      </c>
      <c r="F132" s="41">
        <v>429.49271393750001</v>
      </c>
      <c r="G132" s="41">
        <v>492.25063599999999</v>
      </c>
      <c r="H132" s="42">
        <f t="shared" si="1"/>
        <v>0</v>
      </c>
      <c r="I132" s="42">
        <f t="shared" si="1"/>
        <v>0</v>
      </c>
      <c r="J132" s="42">
        <f t="shared" si="1"/>
        <v>0</v>
      </c>
    </row>
    <row r="133" spans="1:10" x14ac:dyDescent="0.3">
      <c r="A133" s="40">
        <v>43830</v>
      </c>
      <c r="B133" s="41">
        <v>270.63462378125001</v>
      </c>
      <c r="C133" s="41">
        <v>429.22770612500005</v>
      </c>
      <c r="D133" s="41">
        <v>487.62254224999998</v>
      </c>
      <c r="E133" s="41">
        <v>270.63462378125001</v>
      </c>
      <c r="F133" s="41">
        <v>429.22770612500005</v>
      </c>
      <c r="G133" s="41">
        <v>487.62254224999998</v>
      </c>
      <c r="H133" s="42">
        <f t="shared" ref="H133:J196" si="2">E133-B133</f>
        <v>0</v>
      </c>
      <c r="I133" s="42">
        <f t="shared" si="2"/>
        <v>0</v>
      </c>
      <c r="J133" s="42">
        <f t="shared" si="2"/>
        <v>0</v>
      </c>
    </row>
    <row r="134" spans="1:10" x14ac:dyDescent="0.3">
      <c r="A134" s="40">
        <v>43861</v>
      </c>
      <c r="B134" s="41">
        <v>270.13164993749996</v>
      </c>
      <c r="C134" s="41">
        <v>431.12661240625005</v>
      </c>
      <c r="D134" s="41">
        <v>481.97207850000001</v>
      </c>
      <c r="E134" s="41">
        <v>270.13164993749996</v>
      </c>
      <c r="F134" s="41">
        <v>431.12661240625005</v>
      </c>
      <c r="G134" s="41">
        <v>481.97207850000001</v>
      </c>
      <c r="H134" s="42">
        <f t="shared" si="2"/>
        <v>0</v>
      </c>
      <c r="I134" s="42">
        <f t="shared" si="2"/>
        <v>0</v>
      </c>
      <c r="J134" s="42">
        <f t="shared" si="2"/>
        <v>0</v>
      </c>
    </row>
    <row r="135" spans="1:10" x14ac:dyDescent="0.3">
      <c r="A135" s="40">
        <v>43890</v>
      </c>
      <c r="B135" s="41">
        <v>271.59770924392092</v>
      </c>
      <c r="C135" s="41">
        <v>428.91260075000002</v>
      </c>
      <c r="D135" s="41">
        <v>482.52133631250001</v>
      </c>
      <c r="E135" s="41">
        <v>271.70409118749996</v>
      </c>
      <c r="F135" s="41">
        <v>428.91260075000002</v>
      </c>
      <c r="G135" s="41">
        <v>482.52133631250001</v>
      </c>
      <c r="H135" s="42">
        <f t="shared" si="2"/>
        <v>0.10638194357903785</v>
      </c>
      <c r="I135" s="42">
        <f t="shared" si="2"/>
        <v>0</v>
      </c>
      <c r="J135" s="42">
        <f t="shared" si="2"/>
        <v>0</v>
      </c>
    </row>
    <row r="136" spans="1:10" x14ac:dyDescent="0.3">
      <c r="A136" s="40">
        <v>43921</v>
      </c>
      <c r="B136" s="41">
        <v>273.0616901127708</v>
      </c>
      <c r="C136" s="41">
        <v>422.89236700000004</v>
      </c>
      <c r="D136" s="41">
        <v>479.18308693750004</v>
      </c>
      <c r="E136" s="41">
        <v>274.21142334869944</v>
      </c>
      <c r="F136" s="41">
        <v>422.89236700000004</v>
      </c>
      <c r="G136" s="41">
        <v>479.18308693750004</v>
      </c>
      <c r="H136" s="42">
        <f t="shared" si="2"/>
        <v>1.1497332359286361</v>
      </c>
      <c r="I136" s="42">
        <f t="shared" si="2"/>
        <v>0</v>
      </c>
      <c r="J136" s="42">
        <f t="shared" si="2"/>
        <v>0</v>
      </c>
    </row>
    <row r="137" spans="1:10" x14ac:dyDescent="0.3">
      <c r="A137" s="40">
        <v>43951</v>
      </c>
      <c r="B137" s="41">
        <v>272.77611045151093</v>
      </c>
      <c r="C137" s="41">
        <v>422.35344434375003</v>
      </c>
      <c r="D137" s="41">
        <v>480.50944475</v>
      </c>
      <c r="E137" s="41">
        <v>275.00903756138302</v>
      </c>
      <c r="F137" s="41">
        <v>422.35344434375003</v>
      </c>
      <c r="G137" s="41">
        <v>480.50944475</v>
      </c>
      <c r="H137" s="42">
        <f t="shared" si="2"/>
        <v>2.2329271098720938</v>
      </c>
      <c r="I137" s="42">
        <f t="shared" si="2"/>
        <v>0</v>
      </c>
      <c r="J137" s="42">
        <f t="shared" si="2"/>
        <v>0</v>
      </c>
    </row>
    <row r="138" spans="1:10" x14ac:dyDescent="0.3">
      <c r="A138" s="40">
        <v>43982</v>
      </c>
      <c r="B138" s="41">
        <v>274.30534100114329</v>
      </c>
      <c r="C138" s="41">
        <v>422.80005840625006</v>
      </c>
      <c r="D138" s="41">
        <v>482.96829162500001</v>
      </c>
      <c r="E138" s="41">
        <v>277.61969560669377</v>
      </c>
      <c r="F138" s="41">
        <v>422.80005840625006</v>
      </c>
      <c r="G138" s="41">
        <v>482.96829162500001</v>
      </c>
      <c r="H138" s="42">
        <f t="shared" si="2"/>
        <v>3.3143546055504771</v>
      </c>
      <c r="I138" s="42">
        <f t="shared" si="2"/>
        <v>0</v>
      </c>
      <c r="J138" s="42">
        <f t="shared" si="2"/>
        <v>0</v>
      </c>
    </row>
    <row r="139" spans="1:10" x14ac:dyDescent="0.3">
      <c r="A139" s="40">
        <v>44012</v>
      </c>
      <c r="B139" s="41">
        <v>275.80042907268228</v>
      </c>
      <c r="C139" s="41">
        <v>422.42864746875</v>
      </c>
      <c r="D139" s="41">
        <v>481.01473850000002</v>
      </c>
      <c r="E139" s="41">
        <v>280.17497466621029</v>
      </c>
      <c r="F139" s="41">
        <v>422.42864746875</v>
      </c>
      <c r="G139" s="41">
        <v>481.01473850000002</v>
      </c>
      <c r="H139" s="42">
        <f t="shared" si="2"/>
        <v>4.374545593528012</v>
      </c>
      <c r="I139" s="42">
        <f t="shared" si="2"/>
        <v>0</v>
      </c>
      <c r="J139" s="42">
        <f t="shared" si="2"/>
        <v>0</v>
      </c>
    </row>
    <row r="140" spans="1:10" x14ac:dyDescent="0.3">
      <c r="A140" s="40">
        <v>44043</v>
      </c>
      <c r="B140" s="41">
        <v>277.08840676268284</v>
      </c>
      <c r="C140" s="41">
        <v>422.57796843750003</v>
      </c>
      <c r="D140" s="41">
        <v>477.54828537500003</v>
      </c>
      <c r="E140" s="41">
        <v>282.51020713320997</v>
      </c>
      <c r="F140" s="41">
        <v>422.57796843750003</v>
      </c>
      <c r="G140" s="41">
        <v>477.54828537500003</v>
      </c>
      <c r="H140" s="42">
        <f t="shared" si="2"/>
        <v>5.4218003705271371</v>
      </c>
      <c r="I140" s="42">
        <f t="shared" si="2"/>
        <v>0</v>
      </c>
      <c r="J140" s="42">
        <f t="shared" si="2"/>
        <v>0</v>
      </c>
    </row>
    <row r="141" spans="1:10" x14ac:dyDescent="0.3">
      <c r="A141" s="40">
        <v>44074</v>
      </c>
      <c r="B141" s="41">
        <v>278.61137497493917</v>
      </c>
      <c r="C141" s="41">
        <v>418.89674321875003</v>
      </c>
      <c r="D141" s="41">
        <v>474.63102756250004</v>
      </c>
      <c r="E141" s="41">
        <v>285.17933161828171</v>
      </c>
      <c r="F141" s="41">
        <v>418.89674321875003</v>
      </c>
      <c r="G141" s="41">
        <v>474.63102756250004</v>
      </c>
      <c r="H141" s="42">
        <f t="shared" si="2"/>
        <v>6.5679566433425407</v>
      </c>
      <c r="I141" s="42">
        <f t="shared" si="2"/>
        <v>0</v>
      </c>
      <c r="J141" s="42">
        <f t="shared" si="2"/>
        <v>0</v>
      </c>
    </row>
    <row r="142" spans="1:10" x14ac:dyDescent="0.3">
      <c r="A142" s="40">
        <v>44104</v>
      </c>
      <c r="B142" s="41">
        <v>280.23769186760842</v>
      </c>
      <c r="C142" s="41">
        <v>417.37065990625001</v>
      </c>
      <c r="D142" s="41">
        <v>475.80336975000006</v>
      </c>
      <c r="E142" s="41">
        <v>287.97156649064175</v>
      </c>
      <c r="F142" s="41">
        <v>417.37065990625001</v>
      </c>
      <c r="G142" s="41">
        <v>475.80336975000006</v>
      </c>
      <c r="H142" s="42">
        <f t="shared" si="2"/>
        <v>7.73387462303333</v>
      </c>
      <c r="I142" s="42">
        <f t="shared" si="2"/>
        <v>0</v>
      </c>
      <c r="J142" s="42">
        <f t="shared" si="2"/>
        <v>0</v>
      </c>
    </row>
    <row r="143" spans="1:10" x14ac:dyDescent="0.3">
      <c r="A143" s="40">
        <v>44135</v>
      </c>
      <c r="B143" s="41">
        <v>279.14842472811262</v>
      </c>
      <c r="C143" s="41">
        <v>420.76525468750003</v>
      </c>
      <c r="D143" s="41">
        <v>475.92091193750002</v>
      </c>
      <c r="E143" s="41">
        <v>287.98653227766647</v>
      </c>
      <c r="F143" s="41">
        <v>420.76525468750003</v>
      </c>
      <c r="G143" s="41">
        <v>475.92091193750002</v>
      </c>
      <c r="H143" s="42">
        <f t="shared" si="2"/>
        <v>8.8381075495538539</v>
      </c>
      <c r="I143" s="42">
        <f t="shared" si="2"/>
        <v>0</v>
      </c>
      <c r="J143" s="42">
        <f t="shared" si="2"/>
        <v>0</v>
      </c>
    </row>
    <row r="144" spans="1:10" x14ac:dyDescent="0.3">
      <c r="A144" s="40">
        <v>44165</v>
      </c>
      <c r="B144" s="41">
        <v>280.66245304708502</v>
      </c>
      <c r="C144" s="41">
        <v>425.81643046875001</v>
      </c>
      <c r="D144" s="41">
        <v>481.48462812500009</v>
      </c>
      <c r="E144" s="41">
        <v>290.60521837537414</v>
      </c>
      <c r="F144" s="41">
        <v>425.81643046875001</v>
      </c>
      <c r="G144" s="41">
        <v>481.57212812500006</v>
      </c>
      <c r="H144" s="42">
        <f t="shared" si="2"/>
        <v>9.9427653282891129</v>
      </c>
      <c r="I144" s="42">
        <f t="shared" si="2"/>
        <v>0</v>
      </c>
      <c r="J144" s="42">
        <f t="shared" si="2"/>
        <v>8.7499999999977263E-2</v>
      </c>
    </row>
    <row r="145" spans="1:10" x14ac:dyDescent="0.3">
      <c r="A145" s="40">
        <v>44196</v>
      </c>
      <c r="B145" s="41">
        <v>282.20352473064418</v>
      </c>
      <c r="C145" s="41">
        <v>427.7151066594846</v>
      </c>
      <c r="D145" s="41">
        <v>480.30518043363412</v>
      </c>
      <c r="E145" s="41">
        <v>293.29815859618981</v>
      </c>
      <c r="F145" s="41">
        <v>425.62364934375</v>
      </c>
      <c r="G145" s="41">
        <v>481.68021431250003</v>
      </c>
      <c r="H145" s="42">
        <f t="shared" si="2"/>
        <v>11.094633865545632</v>
      </c>
      <c r="I145" s="42">
        <f t="shared" si="2"/>
        <v>-2.0914573157346013</v>
      </c>
      <c r="J145" s="42">
        <f t="shared" si="2"/>
        <v>1.3750338788659064</v>
      </c>
    </row>
    <row r="146" spans="1:10" x14ac:dyDescent="0.3">
      <c r="A146" s="40">
        <v>44227</v>
      </c>
      <c r="B146" s="41">
        <v>283.64637442962919</v>
      </c>
      <c r="C146" s="41">
        <v>429.91998843183109</v>
      </c>
      <c r="D146" s="41">
        <v>478.19878601816117</v>
      </c>
      <c r="E146" s="41">
        <v>294.78767847334427</v>
      </c>
      <c r="F146" s="41">
        <v>429.39704331667446</v>
      </c>
      <c r="G146" s="41">
        <v>480.89672727809017</v>
      </c>
      <c r="H146" s="42">
        <f t="shared" si="2"/>
        <v>11.141304043715081</v>
      </c>
      <c r="I146" s="42">
        <f t="shared" si="2"/>
        <v>-0.52294511515663089</v>
      </c>
      <c r="J146" s="42">
        <f t="shared" si="2"/>
        <v>2.6979412599289958</v>
      </c>
    </row>
    <row r="147" spans="1:10" x14ac:dyDescent="0.3">
      <c r="A147" s="40">
        <v>44255</v>
      </c>
      <c r="B147" s="41">
        <v>285.16925844111091</v>
      </c>
      <c r="C147" s="41">
        <v>431.32771105359797</v>
      </c>
      <c r="D147" s="41">
        <v>480.23508569145145</v>
      </c>
      <c r="E147" s="41">
        <v>296.31347296581964</v>
      </c>
      <c r="F147" s="41">
        <v>432.3874465240238</v>
      </c>
      <c r="G147" s="41">
        <v>484.44513452285776</v>
      </c>
      <c r="H147" s="42">
        <f t="shared" si="2"/>
        <v>11.14421452470873</v>
      </c>
      <c r="I147" s="42">
        <f t="shared" si="2"/>
        <v>1.059735470425835</v>
      </c>
      <c r="J147" s="42">
        <f t="shared" si="2"/>
        <v>4.2100488314063114</v>
      </c>
    </row>
    <row r="148" spans="1:10" x14ac:dyDescent="0.3">
      <c r="A148" s="40">
        <v>44286</v>
      </c>
      <c r="B148" s="41">
        <v>286.70022390007102</v>
      </c>
      <c r="C148" s="41">
        <v>432.85028704272844</v>
      </c>
      <c r="D148" s="41">
        <v>482.05428983580555</v>
      </c>
      <c r="E148" s="41">
        <v>298.18374460122152</v>
      </c>
      <c r="F148" s="41">
        <v>435.45043607024257</v>
      </c>
      <c r="G148" s="41">
        <v>487.66207342152012</v>
      </c>
      <c r="H148" s="42">
        <f t="shared" si="2"/>
        <v>11.483520701150496</v>
      </c>
      <c r="I148" s="42">
        <f t="shared" si="2"/>
        <v>2.600149027514135</v>
      </c>
      <c r="J148" s="42">
        <f t="shared" si="2"/>
        <v>5.6077835857145715</v>
      </c>
    </row>
    <row r="149" spans="1:10" x14ac:dyDescent="0.3">
      <c r="A149" s="40">
        <v>44316</v>
      </c>
      <c r="B149" s="41">
        <v>281.99499502118942</v>
      </c>
      <c r="C149" s="41">
        <v>435.18833079945671</v>
      </c>
      <c r="D149" s="41">
        <v>483.86340584941058</v>
      </c>
      <c r="E149" s="41">
        <v>294.80417464904326</v>
      </c>
      <c r="F149" s="41">
        <v>439.39880735465124</v>
      </c>
      <c r="G149" s="41">
        <v>490.84641216806523</v>
      </c>
      <c r="H149" s="42">
        <f t="shared" si="2"/>
        <v>12.809179627853837</v>
      </c>
      <c r="I149" s="42">
        <f t="shared" si="2"/>
        <v>4.210476555194532</v>
      </c>
      <c r="J149" s="42">
        <f t="shared" si="2"/>
        <v>6.9830063186546454</v>
      </c>
    </row>
    <row r="150" spans="1:10" x14ac:dyDescent="0.3">
      <c r="A150" s="40">
        <v>44347</v>
      </c>
      <c r="B150" s="41">
        <v>283.59159611371001</v>
      </c>
      <c r="C150" s="41">
        <v>437.22543511643926</v>
      </c>
      <c r="D150" s="41">
        <v>485.97592440471158</v>
      </c>
      <c r="E150" s="41">
        <v>296.72631574912384</v>
      </c>
      <c r="F150" s="41">
        <v>443.05178224484087</v>
      </c>
      <c r="G150" s="41">
        <v>494.44370666430518</v>
      </c>
      <c r="H150" s="42">
        <f t="shared" si="2"/>
        <v>13.13471963541383</v>
      </c>
      <c r="I150" s="42">
        <f t="shared" si="2"/>
        <v>5.8263471284016077</v>
      </c>
      <c r="J150" s="42">
        <f t="shared" si="2"/>
        <v>8.467782259593605</v>
      </c>
    </row>
    <row r="151" spans="1:10" x14ac:dyDescent="0.3">
      <c r="A151" s="40">
        <v>44377</v>
      </c>
      <c r="B151" s="41">
        <v>285.13703592345666</v>
      </c>
      <c r="C151" s="41">
        <v>439.59407697216727</v>
      </c>
      <c r="D151" s="41">
        <v>488.09377840857121</v>
      </c>
      <c r="E151" s="41">
        <v>299.23804116407803</v>
      </c>
      <c r="F151" s="41">
        <v>447.16057921570984</v>
      </c>
      <c r="G151" s="41">
        <v>498.12435808826604</v>
      </c>
      <c r="H151" s="42">
        <f t="shared" si="2"/>
        <v>14.101005240621362</v>
      </c>
      <c r="I151" s="42">
        <f t="shared" si="2"/>
        <v>7.5665022435425726</v>
      </c>
      <c r="J151" s="42">
        <f t="shared" si="2"/>
        <v>10.030579679694824</v>
      </c>
    </row>
    <row r="152" spans="1:10" x14ac:dyDescent="0.3">
      <c r="A152" s="40">
        <v>44408</v>
      </c>
      <c r="B152" s="41">
        <v>287.37792906115999</v>
      </c>
      <c r="C152" s="41">
        <v>442.1332597741075</v>
      </c>
      <c r="D152" s="41">
        <v>488.1711654974518</v>
      </c>
      <c r="E152" s="41">
        <v>303.44070776911201</v>
      </c>
      <c r="F152" s="41">
        <v>451.47586269185888</v>
      </c>
      <c r="G152" s="41">
        <v>499.74870431425688</v>
      </c>
      <c r="H152" s="42">
        <f t="shared" si="2"/>
        <v>16.06277870795202</v>
      </c>
      <c r="I152" s="42">
        <f t="shared" si="2"/>
        <v>9.3426029177513783</v>
      </c>
      <c r="J152" s="42">
        <f t="shared" si="2"/>
        <v>11.577538816805088</v>
      </c>
    </row>
    <row r="153" spans="1:10" x14ac:dyDescent="0.3">
      <c r="A153" s="40">
        <v>44439</v>
      </c>
      <c r="B153" s="41">
        <v>289.18692062014122</v>
      </c>
      <c r="C153" s="41">
        <v>443.8411639249565</v>
      </c>
      <c r="D153" s="41">
        <v>490.05282762094106</v>
      </c>
      <c r="E153" s="41">
        <v>305.31840003773976</v>
      </c>
      <c r="F153" s="41">
        <v>454.80281083527569</v>
      </c>
      <c r="G153" s="41">
        <v>503.08478105331483</v>
      </c>
      <c r="H153" s="42">
        <f t="shared" si="2"/>
        <v>16.131479417598541</v>
      </c>
      <c r="I153" s="42">
        <f t="shared" si="2"/>
        <v>10.961646910319189</v>
      </c>
      <c r="J153" s="42">
        <f t="shared" si="2"/>
        <v>13.031953432373768</v>
      </c>
    </row>
    <row r="154" spans="1:10" x14ac:dyDescent="0.3">
      <c r="A154" s="40">
        <v>44469</v>
      </c>
      <c r="B154" s="41">
        <v>292.73956904038482</v>
      </c>
      <c r="C154" s="41">
        <v>445.36816620044573</v>
      </c>
      <c r="D154" s="41">
        <v>491.74193058740661</v>
      </c>
      <c r="E154" s="41">
        <v>310.18756865993362</v>
      </c>
      <c r="F154" s="41">
        <v>457.92105880617373</v>
      </c>
      <c r="G154" s="41">
        <v>506.1646057454376</v>
      </c>
      <c r="H154" s="42">
        <f t="shared" si="2"/>
        <v>17.447999619548796</v>
      </c>
      <c r="I154" s="42">
        <f t="shared" si="2"/>
        <v>12.552892605728005</v>
      </c>
      <c r="J154" s="42">
        <f t="shared" si="2"/>
        <v>14.422675158030984</v>
      </c>
    </row>
    <row r="155" spans="1:10" x14ac:dyDescent="0.3">
      <c r="A155" s="40">
        <v>44500</v>
      </c>
      <c r="B155" s="41">
        <v>295.77688752215317</v>
      </c>
      <c r="C155" s="41">
        <v>447.8002577669547</v>
      </c>
      <c r="D155" s="41">
        <v>493.68662164667495</v>
      </c>
      <c r="E155" s="41">
        <v>313.88018858630807</v>
      </c>
      <c r="F155" s="41">
        <v>462.12797859919721</v>
      </c>
      <c r="G155" s="41">
        <v>509.62112838813766</v>
      </c>
      <c r="H155" s="42">
        <f t="shared" si="2"/>
        <v>18.103301064154891</v>
      </c>
      <c r="I155" s="42">
        <f t="shared" si="2"/>
        <v>14.327720832242505</v>
      </c>
      <c r="J155" s="42">
        <f t="shared" si="2"/>
        <v>15.934506741462712</v>
      </c>
    </row>
    <row r="156" spans="1:10" x14ac:dyDescent="0.3">
      <c r="A156" s="40">
        <v>44530</v>
      </c>
      <c r="B156" s="41">
        <v>297.71149787752438</v>
      </c>
      <c r="C156" s="41">
        <v>450.29677719444163</v>
      </c>
      <c r="D156" s="41">
        <v>495.88704099626972</v>
      </c>
      <c r="E156" s="41">
        <v>316.08356442387344</v>
      </c>
      <c r="F156" s="41">
        <v>464.69308908413552</v>
      </c>
      <c r="G156" s="41">
        <v>511.88381973723847</v>
      </c>
      <c r="H156" s="42">
        <f t="shared" si="2"/>
        <v>18.37206654634906</v>
      </c>
      <c r="I156" s="42">
        <f t="shared" si="2"/>
        <v>14.396311889693891</v>
      </c>
      <c r="J156" s="42">
        <f t="shared" si="2"/>
        <v>15.99677874096875</v>
      </c>
    </row>
    <row r="157" spans="1:10" x14ac:dyDescent="0.3">
      <c r="A157" s="40">
        <v>44561</v>
      </c>
      <c r="B157" s="41">
        <v>300.90215191196103</v>
      </c>
      <c r="C157" s="41">
        <v>452.29936159314406</v>
      </c>
      <c r="D157" s="41">
        <v>498.00445495186614</v>
      </c>
      <c r="E157" s="41">
        <v>319.51582557293432</v>
      </c>
      <c r="F157" s="41">
        <v>466.59921080469064</v>
      </c>
      <c r="G157" s="41">
        <v>513.98287253307024</v>
      </c>
      <c r="H157" s="42">
        <f t="shared" si="2"/>
        <v>18.613673660973291</v>
      </c>
      <c r="I157" s="42">
        <f t="shared" si="2"/>
        <v>14.299849211546587</v>
      </c>
      <c r="J157" s="42">
        <f t="shared" si="2"/>
        <v>15.978417581204098</v>
      </c>
    </row>
    <row r="158" spans="1:10" x14ac:dyDescent="0.3">
      <c r="A158" s="40">
        <v>44592</v>
      </c>
      <c r="B158" s="41">
        <v>301.20071333078738</v>
      </c>
      <c r="C158" s="41">
        <v>454.55417053025019</v>
      </c>
      <c r="D158" s="41">
        <v>495.43015458323896</v>
      </c>
      <c r="E158" s="41">
        <v>322.43197397096492</v>
      </c>
      <c r="F158" s="41">
        <v>469.33225571541709</v>
      </c>
      <c r="G158" s="41">
        <v>511.84612799326175</v>
      </c>
      <c r="H158" s="42">
        <f t="shared" si="2"/>
        <v>21.231260640177538</v>
      </c>
      <c r="I158" s="42">
        <f t="shared" si="2"/>
        <v>14.778085185166901</v>
      </c>
      <c r="J158" s="42">
        <f t="shared" si="2"/>
        <v>16.415973410022787</v>
      </c>
    </row>
    <row r="159" spans="1:10" x14ac:dyDescent="0.3">
      <c r="A159" s="40">
        <v>44620</v>
      </c>
      <c r="B159" s="41">
        <v>301.31964346252056</v>
      </c>
      <c r="C159" s="41">
        <v>456.40668880611207</v>
      </c>
      <c r="D159" s="41">
        <v>497.73765281762792</v>
      </c>
      <c r="E159" s="41">
        <v>325.09131905666192</v>
      </c>
      <c r="F159" s="41">
        <v>473.1321078217822</v>
      </c>
      <c r="G159" s="41">
        <v>515.92613533243707</v>
      </c>
      <c r="H159" s="42">
        <f t="shared" si="2"/>
        <v>23.771675594141357</v>
      </c>
      <c r="I159" s="42">
        <f t="shared" si="2"/>
        <v>16.725419015670127</v>
      </c>
      <c r="J159" s="42">
        <f t="shared" si="2"/>
        <v>18.188482514809152</v>
      </c>
    </row>
    <row r="160" spans="1:10" x14ac:dyDescent="0.3">
      <c r="A160" s="40">
        <v>44651</v>
      </c>
      <c r="B160" s="41">
        <v>301.57058118621717</v>
      </c>
      <c r="C160" s="41">
        <v>458.18560932751359</v>
      </c>
      <c r="D160" s="41">
        <v>499.83482106749341</v>
      </c>
      <c r="E160" s="41">
        <v>328.13188460542182</v>
      </c>
      <c r="F160" s="41">
        <v>475.34989372475644</v>
      </c>
      <c r="G160" s="41">
        <v>518.41563597173149</v>
      </c>
      <c r="H160" s="42">
        <f t="shared" si="2"/>
        <v>26.561303419204648</v>
      </c>
      <c r="I160" s="42">
        <f t="shared" si="2"/>
        <v>17.164284397242852</v>
      </c>
      <c r="J160" s="42">
        <f t="shared" si="2"/>
        <v>18.580814904238082</v>
      </c>
    </row>
    <row r="161" spans="1:10" x14ac:dyDescent="0.3">
      <c r="A161" s="40">
        <v>44681</v>
      </c>
      <c r="B161" s="41">
        <v>301.86619271052029</v>
      </c>
      <c r="C161" s="41">
        <v>460.64244239061173</v>
      </c>
      <c r="D161" s="41">
        <v>501.72343451750675</v>
      </c>
      <c r="E161" s="41">
        <v>328.46955668829605</v>
      </c>
      <c r="F161" s="41">
        <v>479.305279386032</v>
      </c>
      <c r="G161" s="41">
        <v>521.53183283166732</v>
      </c>
      <c r="H161" s="42">
        <f t="shared" si="2"/>
        <v>26.603363977775757</v>
      </c>
      <c r="I161" s="42">
        <f t="shared" si="2"/>
        <v>18.662836995420264</v>
      </c>
      <c r="J161" s="42">
        <f t="shared" si="2"/>
        <v>19.80839831416057</v>
      </c>
    </row>
    <row r="162" spans="1:10" x14ac:dyDescent="0.3">
      <c r="A162" s="40">
        <v>44712</v>
      </c>
      <c r="B162" s="41">
        <v>301.86505635157454</v>
      </c>
      <c r="C162" s="41">
        <v>464.22523153310976</v>
      </c>
      <c r="D162" s="41">
        <v>504.99725820581767</v>
      </c>
      <c r="E162" s="41">
        <v>328.46973358544795</v>
      </c>
      <c r="F162" s="41">
        <v>485.93235845424829</v>
      </c>
      <c r="G162" s="41">
        <v>527.46743769931709</v>
      </c>
      <c r="H162" s="42">
        <f t="shared" si="2"/>
        <v>26.604677233873417</v>
      </c>
      <c r="I162" s="42">
        <f t="shared" si="2"/>
        <v>21.707126921138524</v>
      </c>
      <c r="J162" s="42">
        <f t="shared" si="2"/>
        <v>22.470179493499415</v>
      </c>
    </row>
    <row r="163" spans="1:10" x14ac:dyDescent="0.3">
      <c r="A163" s="40">
        <v>44742</v>
      </c>
      <c r="B163" s="41">
        <v>301.86434132301133</v>
      </c>
      <c r="C163" s="41">
        <v>467.10844134338066</v>
      </c>
      <c r="D163" s="41">
        <v>504.96288230602539</v>
      </c>
      <c r="E163" s="41">
        <v>328.46955578664597</v>
      </c>
      <c r="F163" s="41">
        <v>488.90032597576823</v>
      </c>
      <c r="G163" s="41">
        <v>527.46093272372093</v>
      </c>
      <c r="H163" s="42">
        <f t="shared" si="2"/>
        <v>26.605214463634638</v>
      </c>
      <c r="I163" s="42">
        <f t="shared" si="2"/>
        <v>21.791884632387564</v>
      </c>
      <c r="J163" s="42">
        <f t="shared" si="2"/>
        <v>22.498050417695538</v>
      </c>
    </row>
    <row r="164" spans="1:10" x14ac:dyDescent="0.3">
      <c r="A164" s="40">
        <v>44773</v>
      </c>
      <c r="B164" s="41">
        <v>301.86309096482319</v>
      </c>
      <c r="C164" s="41">
        <v>472.78626865049614</v>
      </c>
      <c r="D164" s="41">
        <v>501.61904800184954</v>
      </c>
      <c r="E164" s="41">
        <v>328.4692304286541</v>
      </c>
      <c r="F164" s="41">
        <v>496.61859377373111</v>
      </c>
      <c r="G164" s="41">
        <v>525.85300218570364</v>
      </c>
      <c r="H164" s="42">
        <f t="shared" si="2"/>
        <v>26.606139463830914</v>
      </c>
      <c r="I164" s="42">
        <f t="shared" si="2"/>
        <v>23.832325123234966</v>
      </c>
      <c r="J164" s="42">
        <f t="shared" si="2"/>
        <v>24.233954183854109</v>
      </c>
    </row>
    <row r="165" spans="1:10" x14ac:dyDescent="0.3">
      <c r="A165" s="40">
        <v>44804</v>
      </c>
      <c r="B165" s="41">
        <v>301.86264703354811</v>
      </c>
      <c r="C165" s="41">
        <v>477.06640916296078</v>
      </c>
      <c r="D165" s="41">
        <v>505.84022504687005</v>
      </c>
      <c r="E165" s="41">
        <v>328.46908561960504</v>
      </c>
      <c r="F165" s="41">
        <v>501.84976427418923</v>
      </c>
      <c r="G165" s="41">
        <v>530.90172365956664</v>
      </c>
      <c r="H165" s="42">
        <f t="shared" si="2"/>
        <v>26.606438586056925</v>
      </c>
      <c r="I165" s="42">
        <f t="shared" si="2"/>
        <v>24.783355111228445</v>
      </c>
      <c r="J165" s="42">
        <f t="shared" si="2"/>
        <v>25.061498612696596</v>
      </c>
    </row>
    <row r="166" spans="1:10" x14ac:dyDescent="0.3">
      <c r="A166" s="40">
        <v>44834</v>
      </c>
      <c r="B166" s="41">
        <v>302.20468912940674</v>
      </c>
      <c r="C166" s="41">
        <v>480.16924903353583</v>
      </c>
      <c r="D166" s="41">
        <v>508.39514428477531</v>
      </c>
      <c r="E166" s="41">
        <v>328.96896357307173</v>
      </c>
      <c r="F166" s="41">
        <v>505.34637152026306</v>
      </c>
      <c r="G166" s="41">
        <v>533.72413659070162</v>
      </c>
      <c r="H166" s="42">
        <f t="shared" si="2"/>
        <v>26.764274443664988</v>
      </c>
      <c r="I166" s="42">
        <f t="shared" si="2"/>
        <v>25.177122486727228</v>
      </c>
      <c r="J166" s="42">
        <f t="shared" si="2"/>
        <v>25.328992305926306</v>
      </c>
    </row>
    <row r="167" spans="1:10" x14ac:dyDescent="0.3">
      <c r="A167" s="40">
        <v>44865</v>
      </c>
      <c r="B167" s="41">
        <v>303.38912665611292</v>
      </c>
      <c r="C167" s="41">
        <v>485.2845638590523</v>
      </c>
      <c r="D167" s="41">
        <v>512.71151603889371</v>
      </c>
      <c r="E167" s="41">
        <v>330.19782110729182</v>
      </c>
      <c r="F167" s="41">
        <v>510.80180231842832</v>
      </c>
      <c r="G167" s="41">
        <v>538.2842998329952</v>
      </c>
      <c r="H167" s="42">
        <f t="shared" si="2"/>
        <v>26.808694451178894</v>
      </c>
      <c r="I167" s="42">
        <f t="shared" si="2"/>
        <v>25.517238459376017</v>
      </c>
      <c r="J167" s="42">
        <f t="shared" si="2"/>
        <v>25.572783794101497</v>
      </c>
    </row>
    <row r="168" spans="1:10" x14ac:dyDescent="0.3">
      <c r="A168" s="40">
        <v>44895</v>
      </c>
      <c r="B168" s="41">
        <v>303.80116095369522</v>
      </c>
      <c r="C168" s="41">
        <v>485.90086861442359</v>
      </c>
      <c r="D168" s="41">
        <v>513.25242431337642</v>
      </c>
      <c r="E168" s="41">
        <v>330.59439310752799</v>
      </c>
      <c r="F168" s="41">
        <v>515.55124550414416</v>
      </c>
      <c r="G168" s="41">
        <v>542.37560239899005</v>
      </c>
      <c r="H168" s="42">
        <f t="shared" si="2"/>
        <v>26.793232153832776</v>
      </c>
      <c r="I168" s="42">
        <f t="shared" si="2"/>
        <v>29.650376889720576</v>
      </c>
      <c r="J168" s="42">
        <f t="shared" si="2"/>
        <v>29.123178085613631</v>
      </c>
    </row>
    <row r="169" spans="1:10" x14ac:dyDescent="0.3">
      <c r="A169" s="40">
        <v>44926</v>
      </c>
      <c r="B169" s="41">
        <v>304.05060161237293</v>
      </c>
      <c r="C169" s="41">
        <v>485.89158533532992</v>
      </c>
      <c r="D169" s="41">
        <v>513.41482591162151</v>
      </c>
      <c r="E169" s="41">
        <v>330.84809919574752</v>
      </c>
      <c r="F169" s="41">
        <v>519.57428961075345</v>
      </c>
      <c r="G169" s="41">
        <v>546.01961316772849</v>
      </c>
      <c r="H169" s="42">
        <f t="shared" si="2"/>
        <v>26.797497583374593</v>
      </c>
      <c r="I169" s="42">
        <f t="shared" si="2"/>
        <v>33.682704275423532</v>
      </c>
      <c r="J169" s="42">
        <f t="shared" si="2"/>
        <v>32.604787256106988</v>
      </c>
    </row>
    <row r="170" spans="1:10" x14ac:dyDescent="0.3">
      <c r="A170" s="40">
        <v>44957</v>
      </c>
      <c r="B170" s="41">
        <v>304.63422047788248</v>
      </c>
      <c r="C170" s="41">
        <v>486.27394929496438</v>
      </c>
      <c r="D170" s="41">
        <v>510.60083246999284</v>
      </c>
      <c r="E170" s="41">
        <v>331.28684469361639</v>
      </c>
      <c r="F170" s="41">
        <v>524.43226960401705</v>
      </c>
      <c r="G170" s="41">
        <v>547.03416285233379</v>
      </c>
      <c r="H170" s="42">
        <f t="shared" si="2"/>
        <v>26.652624215733908</v>
      </c>
      <c r="I170" s="42">
        <f t="shared" si="2"/>
        <v>38.158320309052669</v>
      </c>
      <c r="J170" s="42">
        <f t="shared" si="2"/>
        <v>36.433330382340955</v>
      </c>
    </row>
    <row r="171" spans="1:10" x14ac:dyDescent="0.3">
      <c r="A171" s="40">
        <v>44985</v>
      </c>
      <c r="B171" s="41">
        <v>304.76965295599132</v>
      </c>
      <c r="C171" s="41">
        <v>486.13340166672424</v>
      </c>
      <c r="D171" s="41">
        <v>510.82026233517024</v>
      </c>
      <c r="E171" s="41">
        <v>331.64418850776445</v>
      </c>
      <c r="F171" s="41">
        <v>524.31344044363755</v>
      </c>
      <c r="G171" s="41">
        <v>547.22704745016426</v>
      </c>
      <c r="H171" s="42">
        <f t="shared" si="2"/>
        <v>26.874535551773135</v>
      </c>
      <c r="I171" s="42">
        <f t="shared" si="2"/>
        <v>38.180038776913307</v>
      </c>
      <c r="J171" s="42">
        <f t="shared" si="2"/>
        <v>36.406785114994022</v>
      </c>
    </row>
    <row r="172" spans="1:10" x14ac:dyDescent="0.3">
      <c r="A172" s="40">
        <v>45016</v>
      </c>
      <c r="B172" s="41">
        <v>305.43882116949749</v>
      </c>
      <c r="C172" s="41">
        <v>485.70471655491599</v>
      </c>
      <c r="D172" s="41">
        <v>510.792709304818</v>
      </c>
      <c r="E172" s="41">
        <v>332.34093304674343</v>
      </c>
      <c r="F172" s="41">
        <v>523.88421721412169</v>
      </c>
      <c r="G172" s="41">
        <v>547.18430915507906</v>
      </c>
      <c r="H172" s="42">
        <f t="shared" si="2"/>
        <v>26.902111877245943</v>
      </c>
      <c r="I172" s="42">
        <f t="shared" si="2"/>
        <v>38.179500659205701</v>
      </c>
      <c r="J172" s="42">
        <f t="shared" si="2"/>
        <v>36.391599850261059</v>
      </c>
    </row>
    <row r="173" spans="1:10" x14ac:dyDescent="0.3">
      <c r="A173" s="40">
        <v>45046</v>
      </c>
      <c r="B173" s="41">
        <v>305.95833799892159</v>
      </c>
      <c r="C173" s="41">
        <v>485.66625088628149</v>
      </c>
      <c r="D173" s="41">
        <v>510.69813483475002</v>
      </c>
      <c r="E173" s="41">
        <v>332.86597358177869</v>
      </c>
      <c r="F173" s="41">
        <v>523.84364655584955</v>
      </c>
      <c r="G173" s="41">
        <v>547.07424662510766</v>
      </c>
      <c r="H173" s="42">
        <f t="shared" si="2"/>
        <v>26.907635582857097</v>
      </c>
      <c r="I173" s="42">
        <f t="shared" si="2"/>
        <v>38.177395669568057</v>
      </c>
      <c r="J173" s="42">
        <f t="shared" si="2"/>
        <v>36.376111790357641</v>
      </c>
    </row>
    <row r="174" spans="1:10" x14ac:dyDescent="0.3">
      <c r="A174" s="40">
        <v>45077</v>
      </c>
      <c r="B174" s="41">
        <v>306.82727195938151</v>
      </c>
      <c r="C174" s="41">
        <v>485.44959390224716</v>
      </c>
      <c r="D174" s="41">
        <v>510.63762345554289</v>
      </c>
      <c r="E174" s="41">
        <v>333.81777844386966</v>
      </c>
      <c r="F174" s="41">
        <v>523.62632139521156</v>
      </c>
      <c r="G174" s="41">
        <v>546.997520959741</v>
      </c>
      <c r="H174" s="42">
        <f t="shared" si="2"/>
        <v>26.990506484488151</v>
      </c>
      <c r="I174" s="42">
        <f t="shared" si="2"/>
        <v>38.176727492964403</v>
      </c>
      <c r="J174" s="42">
        <f t="shared" si="2"/>
        <v>36.359897504198102</v>
      </c>
    </row>
    <row r="175" spans="1:10" x14ac:dyDescent="0.3">
      <c r="A175" s="40">
        <v>45107</v>
      </c>
      <c r="B175" s="41">
        <v>306.82916497877244</v>
      </c>
      <c r="C175" s="41">
        <v>485.43812347198508</v>
      </c>
      <c r="D175" s="41">
        <v>510.56469102041945</v>
      </c>
      <c r="E175" s="41">
        <v>333.81995904878784</v>
      </c>
      <c r="F175" s="41">
        <v>523.61815884346925</v>
      </c>
      <c r="G175" s="41">
        <v>546.90948168082559</v>
      </c>
      <c r="H175" s="42">
        <f t="shared" si="2"/>
        <v>26.990794070015397</v>
      </c>
      <c r="I175" s="42">
        <f t="shared" si="2"/>
        <v>38.180035371484166</v>
      </c>
      <c r="J175" s="42">
        <f t="shared" si="2"/>
        <v>36.344790660406147</v>
      </c>
    </row>
    <row r="176" spans="1:10" x14ac:dyDescent="0.3">
      <c r="A176" s="40">
        <v>45138</v>
      </c>
      <c r="B176" s="41">
        <v>307.22489435915674</v>
      </c>
      <c r="C176" s="41">
        <v>485.99550918906544</v>
      </c>
      <c r="D176" s="41">
        <v>510.89771616373525</v>
      </c>
      <c r="E176" s="41">
        <v>334.23478076054607</v>
      </c>
      <c r="F176" s="41">
        <v>524.42595081068725</v>
      </c>
      <c r="G176" s="41">
        <v>547.44767956064891</v>
      </c>
      <c r="H176" s="42">
        <f t="shared" si="2"/>
        <v>27.009886401389338</v>
      </c>
      <c r="I176" s="42">
        <f t="shared" si="2"/>
        <v>38.43044162162181</v>
      </c>
      <c r="J176" s="42">
        <f t="shared" si="2"/>
        <v>36.549963396913654</v>
      </c>
    </row>
    <row r="177" spans="1:10" x14ac:dyDescent="0.3">
      <c r="A177" s="40">
        <v>45169</v>
      </c>
      <c r="B177" s="41">
        <v>307.32842653143075</v>
      </c>
      <c r="C177" s="41">
        <v>487.55527904657635</v>
      </c>
      <c r="D177" s="41">
        <v>512.57149901285561</v>
      </c>
      <c r="E177" s="41">
        <v>334.33675566143626</v>
      </c>
      <c r="F177" s="41">
        <v>526.06406714383809</v>
      </c>
      <c r="G177" s="41">
        <v>549.15269487258695</v>
      </c>
      <c r="H177" s="42">
        <f t="shared" si="2"/>
        <v>27.008329130005507</v>
      </c>
      <c r="I177" s="42">
        <f t="shared" si="2"/>
        <v>38.508788097261743</v>
      </c>
      <c r="J177" s="42">
        <f t="shared" si="2"/>
        <v>36.581195859731338</v>
      </c>
    </row>
    <row r="178" spans="1:10" x14ac:dyDescent="0.3">
      <c r="A178" s="40">
        <v>45199</v>
      </c>
      <c r="B178" s="41">
        <v>307.3738232626589</v>
      </c>
      <c r="C178" s="41">
        <v>488.16328637137559</v>
      </c>
      <c r="D178" s="41">
        <v>513.07001791659684</v>
      </c>
      <c r="E178" s="41">
        <v>334.38111313210788</v>
      </c>
      <c r="F178" s="41">
        <v>526.64694982672529</v>
      </c>
      <c r="G178" s="41">
        <v>549.61820244895</v>
      </c>
      <c r="H178" s="42">
        <f t="shared" si="2"/>
        <v>27.007289869448982</v>
      </c>
      <c r="I178" s="42">
        <f t="shared" si="2"/>
        <v>38.483663455349699</v>
      </c>
      <c r="J178" s="42">
        <f t="shared" si="2"/>
        <v>36.548184532353162</v>
      </c>
    </row>
    <row r="179" spans="1:10" x14ac:dyDescent="0.3">
      <c r="A179" s="40">
        <v>45230</v>
      </c>
      <c r="B179" s="41">
        <v>308.22400103966157</v>
      </c>
      <c r="C179" s="41">
        <v>488.55668589043324</v>
      </c>
      <c r="D179" s="41">
        <v>513.3513288447374</v>
      </c>
      <c r="E179" s="41">
        <v>335.27217334160451</v>
      </c>
      <c r="F179" s="41">
        <v>527.04632348021505</v>
      </c>
      <c r="G179" s="41">
        <v>549.89914190386912</v>
      </c>
      <c r="H179" s="42">
        <f t="shared" si="2"/>
        <v>27.048172301942941</v>
      </c>
      <c r="I179" s="42">
        <f t="shared" si="2"/>
        <v>38.489637589781807</v>
      </c>
      <c r="J179" s="42">
        <f t="shared" si="2"/>
        <v>36.547813059131727</v>
      </c>
    </row>
    <row r="180" spans="1:10" x14ac:dyDescent="0.3">
      <c r="A180" s="40">
        <v>45260</v>
      </c>
      <c r="B180" s="41">
        <v>309.0211793779406</v>
      </c>
      <c r="C180" s="41">
        <v>489.52299890759315</v>
      </c>
      <c r="D180" s="41">
        <v>514.14389702976644</v>
      </c>
      <c r="E180" s="41">
        <v>336.11111060784458</v>
      </c>
      <c r="F180" s="41">
        <v>527.75739973381098</v>
      </c>
      <c r="G180" s="41">
        <v>550.45680634319365</v>
      </c>
      <c r="H180" s="42">
        <f t="shared" si="2"/>
        <v>27.089931229903982</v>
      </c>
      <c r="I180" s="42">
        <f t="shared" si="2"/>
        <v>38.234400826217836</v>
      </c>
      <c r="J180" s="42">
        <f t="shared" si="2"/>
        <v>36.312909313427213</v>
      </c>
    </row>
    <row r="181" spans="1:10" x14ac:dyDescent="0.3">
      <c r="A181" s="40">
        <v>45291</v>
      </c>
      <c r="B181" s="41">
        <v>309.43809154370365</v>
      </c>
      <c r="C181" s="41">
        <v>489.71157254571</v>
      </c>
      <c r="D181" s="41">
        <v>514.32987407829614</v>
      </c>
      <c r="E181" s="41">
        <v>336.56312033726454</v>
      </c>
      <c r="F181" s="41">
        <v>528.28800324512974</v>
      </c>
      <c r="G181" s="41">
        <v>550.94856282164574</v>
      </c>
      <c r="H181" s="42">
        <f t="shared" si="2"/>
        <v>27.125028793560887</v>
      </c>
      <c r="I181" s="42">
        <f t="shared" si="2"/>
        <v>38.576430699419745</v>
      </c>
      <c r="J181" s="42">
        <f t="shared" si="2"/>
        <v>36.618688743349594</v>
      </c>
    </row>
    <row r="182" spans="1:10" x14ac:dyDescent="0.3">
      <c r="A182" s="40">
        <v>45322</v>
      </c>
      <c r="B182" s="41">
        <v>310.31128868151825</v>
      </c>
      <c r="C182" s="41">
        <v>490.5196645979176</v>
      </c>
      <c r="D182" s="41">
        <v>515.1567070085348</v>
      </c>
      <c r="E182" s="41">
        <v>337.47911004452641</v>
      </c>
      <c r="F182" s="41">
        <v>529.15742334459765</v>
      </c>
      <c r="G182" s="41">
        <v>551.80567004971499</v>
      </c>
      <c r="H182" s="42">
        <f t="shared" si="2"/>
        <v>27.167821363008159</v>
      </c>
      <c r="I182" s="42">
        <f t="shared" si="2"/>
        <v>38.637758746680049</v>
      </c>
      <c r="J182" s="42">
        <f t="shared" si="2"/>
        <v>36.648963041180195</v>
      </c>
    </row>
    <row r="183" spans="1:10" x14ac:dyDescent="0.3">
      <c r="A183" s="40">
        <v>45351</v>
      </c>
      <c r="B183" s="41">
        <v>310.77240217991573</v>
      </c>
      <c r="C183" s="41">
        <v>491.26608660776759</v>
      </c>
      <c r="D183" s="41">
        <v>515.85336850508384</v>
      </c>
      <c r="E183" s="41">
        <v>338.08164306054425</v>
      </c>
      <c r="F183" s="41">
        <v>529.92096487052129</v>
      </c>
      <c r="G183" s="41">
        <v>552.50190813169547</v>
      </c>
      <c r="H183" s="42">
        <f t="shared" si="2"/>
        <v>27.309240880628522</v>
      </c>
      <c r="I183" s="42">
        <f t="shared" si="2"/>
        <v>38.654878262753698</v>
      </c>
      <c r="J183" s="42">
        <f t="shared" si="2"/>
        <v>36.648539626611637</v>
      </c>
    </row>
    <row r="184" spans="1:10" x14ac:dyDescent="0.3">
      <c r="A184" s="40">
        <v>45382</v>
      </c>
      <c r="B184" s="41">
        <v>310.96972478721187</v>
      </c>
      <c r="C184" s="41">
        <v>492.40669116528335</v>
      </c>
      <c r="D184" s="41">
        <v>516.98900057399726</v>
      </c>
      <c r="E184" s="41">
        <v>338.34030472459114</v>
      </c>
      <c r="F184" s="41">
        <v>531.22774217544588</v>
      </c>
      <c r="G184" s="41">
        <v>553.74281883449589</v>
      </c>
      <c r="H184" s="42">
        <f t="shared" si="2"/>
        <v>27.370579937379262</v>
      </c>
      <c r="I184" s="42">
        <f t="shared" si="2"/>
        <v>38.821051010162535</v>
      </c>
      <c r="J184" s="42">
        <f t="shared" si="2"/>
        <v>36.753818260498633</v>
      </c>
    </row>
    <row r="185" spans="1:10" x14ac:dyDescent="0.3">
      <c r="A185" s="40">
        <v>45412</v>
      </c>
      <c r="B185" s="41">
        <v>312.47685485674015</v>
      </c>
      <c r="C185" s="41">
        <v>492.39647437800693</v>
      </c>
      <c r="D185" s="41">
        <v>516.98356877159256</v>
      </c>
      <c r="E185" s="41">
        <v>340.04372555800632</v>
      </c>
      <c r="F185" s="41">
        <v>531.21630851168879</v>
      </c>
      <c r="G185" s="41">
        <v>553.73171858163448</v>
      </c>
      <c r="H185" s="42">
        <f t="shared" si="2"/>
        <v>27.566870701266168</v>
      </c>
      <c r="I185" s="42">
        <f t="shared" si="2"/>
        <v>38.819834133681866</v>
      </c>
      <c r="J185" s="42">
        <f t="shared" si="2"/>
        <v>36.748149810041923</v>
      </c>
    </row>
    <row r="186" spans="1:10" x14ac:dyDescent="0.3">
      <c r="A186" s="40">
        <v>45443</v>
      </c>
      <c r="B186" s="41">
        <v>312.70427246410725</v>
      </c>
      <c r="C186" s="41">
        <v>492.94619928568761</v>
      </c>
      <c r="D186" s="41">
        <v>517.49083842520429</v>
      </c>
      <c r="E186" s="41">
        <v>340.33077579559136</v>
      </c>
      <c r="F186" s="41">
        <v>531.79551696178009</v>
      </c>
      <c r="G186" s="41">
        <v>554.25726985949234</v>
      </c>
      <c r="H186" s="42">
        <f t="shared" si="2"/>
        <v>27.626503331484116</v>
      </c>
      <c r="I186" s="42">
        <f t="shared" si="2"/>
        <v>38.849317676092483</v>
      </c>
      <c r="J186" s="42">
        <f t="shared" si="2"/>
        <v>36.766431434288052</v>
      </c>
    </row>
    <row r="187" spans="1:10" x14ac:dyDescent="0.3">
      <c r="A187" s="40">
        <v>45473</v>
      </c>
      <c r="B187" s="41">
        <v>313.17734145220123</v>
      </c>
      <c r="C187" s="41">
        <v>493.106895308481</v>
      </c>
      <c r="D187" s="41">
        <v>517.56066346255784</v>
      </c>
      <c r="E187" s="41">
        <v>340.84450492555027</v>
      </c>
      <c r="F187" s="41">
        <v>531.9588318358783</v>
      </c>
      <c r="G187" s="41">
        <v>554.32812485374382</v>
      </c>
      <c r="H187" s="42">
        <f t="shared" si="2"/>
        <v>27.667163473349035</v>
      </c>
      <c r="I187" s="42">
        <f t="shared" si="2"/>
        <v>38.851936527397299</v>
      </c>
      <c r="J187" s="42">
        <f t="shared" si="2"/>
        <v>36.767461391185975</v>
      </c>
    </row>
    <row r="188" spans="1:10" x14ac:dyDescent="0.3">
      <c r="A188" s="40">
        <v>45504</v>
      </c>
      <c r="B188" s="41">
        <v>313.46259189419897</v>
      </c>
      <c r="C188" s="41">
        <v>493.1698769274148</v>
      </c>
      <c r="D188" s="41">
        <v>517.56718064802521</v>
      </c>
      <c r="E188" s="41">
        <v>341.18279933060819</v>
      </c>
      <c r="F188" s="41">
        <v>532.01293745531905</v>
      </c>
      <c r="G188" s="41">
        <v>554.33330968526207</v>
      </c>
      <c r="H188" s="42">
        <f t="shared" si="2"/>
        <v>27.720207436409225</v>
      </c>
      <c r="I188" s="42">
        <f t="shared" si="2"/>
        <v>38.843060527904242</v>
      </c>
      <c r="J188" s="42">
        <f t="shared" si="2"/>
        <v>36.766129037236851</v>
      </c>
    </row>
    <row r="189" spans="1:10" x14ac:dyDescent="0.3">
      <c r="A189" s="40">
        <v>45535</v>
      </c>
      <c r="B189" s="41">
        <v>313.59786916179007</v>
      </c>
      <c r="C189" s="41">
        <v>494.35400329421356</v>
      </c>
      <c r="D189" s="41">
        <v>518.67803512315618</v>
      </c>
      <c r="E189" s="41">
        <v>341.3286492045637</v>
      </c>
      <c r="F189" s="41">
        <v>533.28925375678443</v>
      </c>
      <c r="G189" s="41">
        <v>555.49916755993286</v>
      </c>
      <c r="H189" s="42">
        <f t="shared" si="2"/>
        <v>27.730780042773631</v>
      </c>
      <c r="I189" s="42">
        <f t="shared" si="2"/>
        <v>38.935250462570878</v>
      </c>
      <c r="J189" s="42">
        <f t="shared" si="2"/>
        <v>36.821132436776679</v>
      </c>
    </row>
    <row r="190" spans="1:10" x14ac:dyDescent="0.3">
      <c r="A190" s="40">
        <v>45565</v>
      </c>
      <c r="B190" s="41">
        <v>313.89086091990976</v>
      </c>
      <c r="C190" s="41">
        <v>495.64156672576866</v>
      </c>
      <c r="D190" s="41">
        <v>519.74606379281727</v>
      </c>
      <c r="E190" s="41">
        <v>341.67696369062776</v>
      </c>
      <c r="F190" s="41">
        <v>534.65324664388197</v>
      </c>
      <c r="G190" s="41">
        <v>556.62282192389898</v>
      </c>
      <c r="H190" s="42">
        <f t="shared" si="2"/>
        <v>27.786102770718003</v>
      </c>
      <c r="I190" s="42">
        <f t="shared" si="2"/>
        <v>39.011679918113316</v>
      </c>
      <c r="J190" s="42">
        <f t="shared" si="2"/>
        <v>36.876758131081715</v>
      </c>
    </row>
    <row r="191" spans="1:10" x14ac:dyDescent="0.3">
      <c r="A191" s="40">
        <v>45596</v>
      </c>
      <c r="B191" s="41">
        <v>314.75751457579594</v>
      </c>
      <c r="C191" s="41">
        <v>496.31882913147751</v>
      </c>
      <c r="D191" s="41">
        <v>520.32103936582098</v>
      </c>
      <c r="E191" s="41">
        <v>342.753486223827</v>
      </c>
      <c r="F191" s="41">
        <v>535.38515500735389</v>
      </c>
      <c r="G191" s="41">
        <v>557.23608128509284</v>
      </c>
      <c r="H191" s="42">
        <f t="shared" si="2"/>
        <v>27.995971648031059</v>
      </c>
      <c r="I191" s="42">
        <f t="shared" si="2"/>
        <v>39.066325875876373</v>
      </c>
      <c r="J191" s="42">
        <f t="shared" si="2"/>
        <v>36.915041919271857</v>
      </c>
    </row>
    <row r="192" spans="1:10" x14ac:dyDescent="0.3">
      <c r="A192" s="40">
        <v>45626</v>
      </c>
      <c r="B192" s="41">
        <v>314.86061597504522</v>
      </c>
      <c r="C192" s="41">
        <v>497.73070982722987</v>
      </c>
      <c r="D192" s="41">
        <v>521.54052427749184</v>
      </c>
      <c r="E192" s="41">
        <v>342.87114621365134</v>
      </c>
      <c r="F192" s="41">
        <v>536.87459913307157</v>
      </c>
      <c r="G192" s="41">
        <v>558.51321312776508</v>
      </c>
      <c r="H192" s="42">
        <f t="shared" si="2"/>
        <v>28.010530238606123</v>
      </c>
      <c r="I192" s="42">
        <f t="shared" si="2"/>
        <v>39.143889305841697</v>
      </c>
      <c r="J192" s="42">
        <f t="shared" si="2"/>
        <v>36.972688850273244</v>
      </c>
    </row>
    <row r="193" spans="1:10" x14ac:dyDescent="0.3">
      <c r="A193" s="40">
        <v>45657</v>
      </c>
      <c r="B193" s="41">
        <v>314.86105761239645</v>
      </c>
      <c r="C193" s="41">
        <v>498.48315573324288</v>
      </c>
      <c r="D193" s="41">
        <v>522.13782896280418</v>
      </c>
      <c r="E193" s="41">
        <v>342.8863952739602</v>
      </c>
      <c r="F193" s="41">
        <v>537.86991772178533</v>
      </c>
      <c r="G193" s="41">
        <v>559.31552103032004</v>
      </c>
      <c r="H193" s="42">
        <f t="shared" si="2"/>
        <v>28.025337661563753</v>
      </c>
      <c r="I193" s="42">
        <f t="shared" si="2"/>
        <v>39.386761988542446</v>
      </c>
      <c r="J193" s="42">
        <f t="shared" si="2"/>
        <v>37.177692067515864</v>
      </c>
    </row>
    <row r="194" spans="1:10" x14ac:dyDescent="0.3">
      <c r="A194" s="40">
        <v>45688</v>
      </c>
      <c r="B194" s="41">
        <v>314.30075075117134</v>
      </c>
      <c r="C194" s="41">
        <v>498.6622884744404</v>
      </c>
      <c r="D194" s="41">
        <v>522.35509983347993</v>
      </c>
      <c r="E194" s="41">
        <v>342.47686535342268</v>
      </c>
      <c r="F194" s="41">
        <v>538.1603941295291</v>
      </c>
      <c r="G194" s="41">
        <v>559.62892758619228</v>
      </c>
      <c r="H194" s="42">
        <f t="shared" si="2"/>
        <v>28.176114602251346</v>
      </c>
      <c r="I194" s="42">
        <f t="shared" si="2"/>
        <v>39.498105655088693</v>
      </c>
      <c r="J194" s="42">
        <f t="shared" si="2"/>
        <v>37.27382775271235</v>
      </c>
    </row>
    <row r="195" spans="1:10" x14ac:dyDescent="0.3">
      <c r="A195" s="40">
        <v>45716</v>
      </c>
      <c r="B195" s="41">
        <v>314.21401631859737</v>
      </c>
      <c r="C195" s="41">
        <v>501.08678733956953</v>
      </c>
      <c r="D195" s="41">
        <v>524.45548403259204</v>
      </c>
      <c r="E195" s="41">
        <v>342.41752609338545</v>
      </c>
      <c r="F195" s="41">
        <v>540.89374848679699</v>
      </c>
      <c r="G195" s="41">
        <v>562.00496208662855</v>
      </c>
      <c r="H195" s="42">
        <f t="shared" si="2"/>
        <v>28.203509774788074</v>
      </c>
      <c r="I195" s="42">
        <f t="shared" si="2"/>
        <v>39.806961147227469</v>
      </c>
      <c r="J195" s="42">
        <f t="shared" si="2"/>
        <v>37.549478054036513</v>
      </c>
    </row>
    <row r="196" spans="1:10" x14ac:dyDescent="0.3">
      <c r="A196" s="40">
        <v>45747</v>
      </c>
      <c r="B196" s="41">
        <v>313.96094309389593</v>
      </c>
      <c r="C196" s="41">
        <v>501.06673324194873</v>
      </c>
      <c r="D196" s="41">
        <v>524.72795281571769</v>
      </c>
      <c r="E196" s="41">
        <v>342.12873235605861</v>
      </c>
      <c r="F196" s="41">
        <v>540.89552400310151</v>
      </c>
      <c r="G196" s="41">
        <v>562.36611149638452</v>
      </c>
      <c r="H196" s="42">
        <f t="shared" si="2"/>
        <v>28.167789262162671</v>
      </c>
      <c r="I196" s="42">
        <f t="shared" si="2"/>
        <v>39.828790761152788</v>
      </c>
      <c r="J196" s="42">
        <f t="shared" si="2"/>
        <v>37.638158680666834</v>
      </c>
    </row>
    <row r="197" spans="1:10" x14ac:dyDescent="0.3">
      <c r="A197" s="40">
        <v>45777</v>
      </c>
      <c r="B197" s="41">
        <v>306.24081140423618</v>
      </c>
      <c r="C197" s="41">
        <v>501.80438213216138</v>
      </c>
      <c r="D197" s="41">
        <v>525.38070796772149</v>
      </c>
      <c r="E197" s="41">
        <v>334.56273050506252</v>
      </c>
      <c r="F197" s="41">
        <v>541.65801983761048</v>
      </c>
      <c r="G197" s="41">
        <v>563.07544163917669</v>
      </c>
      <c r="H197" s="42">
        <f t="shared" ref="H197:J260" si="3">E197-B197</f>
        <v>28.321919100826335</v>
      </c>
      <c r="I197" s="42">
        <f t="shared" si="3"/>
        <v>39.853637705449103</v>
      </c>
      <c r="J197" s="42">
        <f t="shared" si="3"/>
        <v>37.694733671455197</v>
      </c>
    </row>
    <row r="198" spans="1:10" x14ac:dyDescent="0.3">
      <c r="A198" s="40">
        <v>45808</v>
      </c>
      <c r="B198" s="41">
        <v>306.03251461289614</v>
      </c>
      <c r="C198" s="41">
        <v>502.05221903300486</v>
      </c>
      <c r="D198" s="41">
        <v>525.73480719860095</v>
      </c>
      <c r="E198" s="41">
        <v>334.29597911636813</v>
      </c>
      <c r="F198" s="41">
        <v>541.96097631990506</v>
      </c>
      <c r="G198" s="41">
        <v>563.50948272950814</v>
      </c>
      <c r="H198" s="42">
        <f t="shared" si="3"/>
        <v>28.263464503471994</v>
      </c>
      <c r="I198" s="42">
        <f t="shared" si="3"/>
        <v>39.908757286900197</v>
      </c>
      <c r="J198" s="42">
        <f t="shared" si="3"/>
        <v>37.774675530907189</v>
      </c>
    </row>
    <row r="199" spans="1:10" x14ac:dyDescent="0.3">
      <c r="A199" s="40">
        <v>45838</v>
      </c>
      <c r="B199" s="41">
        <v>305.72205216735711</v>
      </c>
      <c r="C199" s="41">
        <v>502.24138733975309</v>
      </c>
      <c r="D199" s="41">
        <v>525.91659599077752</v>
      </c>
      <c r="E199" s="41">
        <v>333.99204814444687</v>
      </c>
      <c r="F199" s="41">
        <v>542.1845684207982</v>
      </c>
      <c r="G199" s="41">
        <v>563.70700600261148</v>
      </c>
      <c r="H199" s="42">
        <f t="shared" si="3"/>
        <v>28.269995977089764</v>
      </c>
      <c r="I199" s="42">
        <f t="shared" si="3"/>
        <v>39.943181081045111</v>
      </c>
      <c r="J199" s="42">
        <f t="shared" si="3"/>
        <v>37.790410011833956</v>
      </c>
    </row>
    <row r="200" spans="1:10" x14ac:dyDescent="0.3">
      <c r="A200" s="40">
        <v>45869</v>
      </c>
      <c r="B200" s="41">
        <v>298.71729695780846</v>
      </c>
      <c r="C200" s="41">
        <v>502.70723194016824</v>
      </c>
      <c r="D200" s="41">
        <v>526.25189295745804</v>
      </c>
      <c r="E200" s="41">
        <v>327.13527177592289</v>
      </c>
      <c r="F200" s="41">
        <v>542.70942680347287</v>
      </c>
      <c r="G200" s="41">
        <v>564.13685514324266</v>
      </c>
      <c r="H200" s="42">
        <f t="shared" si="3"/>
        <v>28.41797481811443</v>
      </c>
      <c r="I200" s="42">
        <f t="shared" si="3"/>
        <v>40.002194863304624</v>
      </c>
      <c r="J200" s="42">
        <f t="shared" si="3"/>
        <v>37.884962185784616</v>
      </c>
    </row>
    <row r="201" spans="1:10" x14ac:dyDescent="0.3">
      <c r="A201" s="40">
        <v>45900</v>
      </c>
      <c r="B201" s="41">
        <v>298.32420123824079</v>
      </c>
      <c r="C201" s="41">
        <v>504.10648265380502</v>
      </c>
      <c r="D201" s="41">
        <v>527.41837491677165</v>
      </c>
      <c r="E201" s="41">
        <v>326.71792053373326</v>
      </c>
      <c r="F201" s="41">
        <v>544.43183214549424</v>
      </c>
      <c r="G201" s="41">
        <v>565.6109367812395</v>
      </c>
      <c r="H201" s="42">
        <f t="shared" si="3"/>
        <v>28.393719295492474</v>
      </c>
      <c r="I201" s="42">
        <f t="shared" si="3"/>
        <v>40.325349491689224</v>
      </c>
      <c r="J201" s="42">
        <f t="shared" si="3"/>
        <v>38.192561864467848</v>
      </c>
    </row>
    <row r="202" spans="1:10" x14ac:dyDescent="0.3">
      <c r="A202" s="40">
        <v>45930</v>
      </c>
      <c r="B202" s="41">
        <v>298.01504013815781</v>
      </c>
      <c r="C202" s="41">
        <v>503.93117241907089</v>
      </c>
      <c r="D202" s="41">
        <v>527.51909974047123</v>
      </c>
      <c r="E202" s="41">
        <v>326.44786430785081</v>
      </c>
      <c r="F202" s="41">
        <v>544.2402993769623</v>
      </c>
      <c r="G202" s="41">
        <v>565.74009206212588</v>
      </c>
      <c r="H202" s="42">
        <f t="shared" si="3"/>
        <v>28.432824169692992</v>
      </c>
      <c r="I202" s="42">
        <f t="shared" si="3"/>
        <v>40.309126957891408</v>
      </c>
      <c r="J202" s="42">
        <f t="shared" si="3"/>
        <v>38.220992321654649</v>
      </c>
    </row>
    <row r="203" spans="1:10" x14ac:dyDescent="0.3">
      <c r="A203" s="40">
        <v>45961</v>
      </c>
      <c r="B203" s="41">
        <v>290.86807754300503</v>
      </c>
      <c r="C203" s="41">
        <v>503.90185320515104</v>
      </c>
      <c r="D203" s="41">
        <v>527.47881611468551</v>
      </c>
      <c r="E203" s="41">
        <v>319.34628462767284</v>
      </c>
      <c r="F203" s="41">
        <v>544.20290644853685</v>
      </c>
      <c r="G203" s="41">
        <v>565.7302654644152</v>
      </c>
      <c r="H203" s="42">
        <f t="shared" si="3"/>
        <v>28.478207084667815</v>
      </c>
      <c r="I203" s="42">
        <f t="shared" si="3"/>
        <v>40.301053243385809</v>
      </c>
      <c r="J203" s="42">
        <f t="shared" si="3"/>
        <v>38.251449349729683</v>
      </c>
    </row>
    <row r="204" spans="1:10" x14ac:dyDescent="0.3">
      <c r="A204" s="40">
        <v>45991</v>
      </c>
      <c r="B204" s="41">
        <v>290.70533281956449</v>
      </c>
      <c r="C204" s="41">
        <v>502.05969536116658</v>
      </c>
      <c r="D204" s="41">
        <v>522.95389267494079</v>
      </c>
      <c r="E204" s="41">
        <v>319.17324514206655</v>
      </c>
      <c r="F204" s="41">
        <v>542.44687835191564</v>
      </c>
      <c r="G204" s="41">
        <v>560.37207814645524</v>
      </c>
      <c r="H204" s="42">
        <f t="shared" si="3"/>
        <v>28.467912322502059</v>
      </c>
      <c r="I204" s="42">
        <f t="shared" si="3"/>
        <v>40.387182990749068</v>
      </c>
      <c r="J204" s="42">
        <f t="shared" si="3"/>
        <v>37.418185471514448</v>
      </c>
    </row>
    <row r="205" spans="1:10" x14ac:dyDescent="0.3">
      <c r="A205" s="40">
        <v>46022</v>
      </c>
      <c r="B205" s="41">
        <v>290.46615795225256</v>
      </c>
      <c r="C205" s="41">
        <v>499.359215818287</v>
      </c>
      <c r="D205" s="41">
        <v>518.98943549769012</v>
      </c>
      <c r="E205" s="41">
        <v>318.8176764953422</v>
      </c>
      <c r="F205" s="41">
        <v>540.33437011226977</v>
      </c>
      <c r="G205" s="41">
        <v>554.41332784472468</v>
      </c>
      <c r="H205" s="42">
        <f t="shared" si="3"/>
        <v>28.351518543089639</v>
      </c>
      <c r="I205" s="42">
        <f t="shared" si="3"/>
        <v>40.975154293982769</v>
      </c>
      <c r="J205" s="42">
        <f t="shared" si="3"/>
        <v>35.423892347034553</v>
      </c>
    </row>
    <row r="206" spans="1:10" x14ac:dyDescent="0.3">
      <c r="A206" s="40">
        <v>46053</v>
      </c>
      <c r="B206" s="41">
        <v>290.1783725803914</v>
      </c>
      <c r="C206" s="41">
        <v>488.82475695203482</v>
      </c>
      <c r="D206" s="41">
        <v>512.2097873918824</v>
      </c>
      <c r="E206" s="41">
        <v>318.63206993145616</v>
      </c>
      <c r="F206" s="41">
        <v>527.29992179688088</v>
      </c>
      <c r="G206" s="41">
        <v>547.26672075610088</v>
      </c>
      <c r="H206" s="42">
        <f t="shared" si="3"/>
        <v>28.453697351064761</v>
      </c>
      <c r="I206" s="42">
        <f t="shared" si="3"/>
        <v>38.475164844846063</v>
      </c>
      <c r="J206" s="42">
        <f t="shared" si="3"/>
        <v>35.05693336421848</v>
      </c>
    </row>
    <row r="207" spans="1:10" x14ac:dyDescent="0.3">
      <c r="A207" s="40">
        <v>46081</v>
      </c>
      <c r="B207" s="41">
        <v>289.93791446685952</v>
      </c>
      <c r="C207" s="41">
        <v>487.76334551109005</v>
      </c>
      <c r="D207" s="41">
        <v>506.90687996455097</v>
      </c>
      <c r="E207" s="41">
        <v>318.5272296898047</v>
      </c>
      <c r="F207" s="41">
        <v>526.76207527057397</v>
      </c>
      <c r="G207" s="41">
        <v>540.23244973375824</v>
      </c>
      <c r="H207" s="42">
        <f t="shared" si="3"/>
        <v>28.589315222945174</v>
      </c>
      <c r="I207" s="42">
        <f t="shared" si="3"/>
        <v>38.998729759483922</v>
      </c>
      <c r="J207" s="42">
        <f t="shared" si="3"/>
        <v>33.325569769207277</v>
      </c>
    </row>
    <row r="208" spans="1:10" x14ac:dyDescent="0.3">
      <c r="A208" s="40">
        <v>46112</v>
      </c>
      <c r="B208" s="41">
        <v>289.57607837892891</v>
      </c>
      <c r="C208" s="41">
        <v>475.59912011766676</v>
      </c>
      <c r="D208" s="41">
        <v>501.24169950745738</v>
      </c>
      <c r="E208" s="41">
        <v>318.06926195056411</v>
      </c>
      <c r="F208" s="41">
        <v>513.76753898173308</v>
      </c>
      <c r="G208" s="41">
        <v>533.10292202209507</v>
      </c>
      <c r="H208" s="42">
        <f t="shared" si="3"/>
        <v>28.4931835716352</v>
      </c>
      <c r="I208" s="42">
        <f t="shared" si="3"/>
        <v>38.168418864066325</v>
      </c>
      <c r="J208" s="42">
        <f t="shared" si="3"/>
        <v>31.861222514637689</v>
      </c>
    </row>
    <row r="209" spans="1:10" x14ac:dyDescent="0.3">
      <c r="A209" s="40">
        <v>46142</v>
      </c>
      <c r="B209" s="41">
        <v>282.55417179065813</v>
      </c>
      <c r="C209" s="41">
        <v>474.52107818852272</v>
      </c>
      <c r="D209" s="41">
        <v>493.37426598315426</v>
      </c>
      <c r="E209" s="41">
        <v>311.25493857927438</v>
      </c>
      <c r="F209" s="41">
        <v>511.49711880796497</v>
      </c>
      <c r="G209" s="41">
        <v>524.44293539825833</v>
      </c>
      <c r="H209" s="42">
        <f t="shared" si="3"/>
        <v>28.700766788616249</v>
      </c>
      <c r="I209" s="42">
        <f t="shared" si="3"/>
        <v>36.976040619442244</v>
      </c>
      <c r="J209" s="42">
        <f t="shared" si="3"/>
        <v>31.068669415104068</v>
      </c>
    </row>
    <row r="210" spans="1:10" x14ac:dyDescent="0.3">
      <c r="A210" s="40">
        <v>46173</v>
      </c>
      <c r="B210" s="41">
        <v>282.20137520337602</v>
      </c>
      <c r="C210" s="41">
        <v>472.51383673133518</v>
      </c>
      <c r="D210" s="41">
        <v>491.77823748340273</v>
      </c>
      <c r="E210" s="41">
        <v>310.88037086074206</v>
      </c>
      <c r="F210" s="41">
        <v>509.89749671690697</v>
      </c>
      <c r="G210" s="41">
        <v>522.03310234763705</v>
      </c>
      <c r="H210" s="42">
        <f t="shared" si="3"/>
        <v>28.678995657366045</v>
      </c>
      <c r="I210" s="42">
        <f t="shared" si="3"/>
        <v>37.383659985571796</v>
      </c>
      <c r="J210" s="42">
        <f t="shared" si="3"/>
        <v>30.254864864234321</v>
      </c>
    </row>
    <row r="211" spans="1:10" x14ac:dyDescent="0.3">
      <c r="A211" s="40">
        <v>46203</v>
      </c>
      <c r="B211" s="41">
        <v>281.85272587412311</v>
      </c>
      <c r="C211" s="41">
        <v>471.14005712180028</v>
      </c>
      <c r="D211" s="41">
        <v>490.33709706188483</v>
      </c>
      <c r="E211" s="41">
        <v>310.69305366484298</v>
      </c>
      <c r="F211" s="41">
        <v>509.13450873962529</v>
      </c>
      <c r="G211" s="41">
        <v>520.11545993600737</v>
      </c>
      <c r="H211" s="42">
        <f t="shared" si="3"/>
        <v>28.840327790719869</v>
      </c>
      <c r="I211" s="42">
        <f t="shared" si="3"/>
        <v>37.994451617825007</v>
      </c>
      <c r="J211" s="42">
        <f t="shared" si="3"/>
        <v>29.778362874122536</v>
      </c>
    </row>
    <row r="212" spans="1:10" x14ac:dyDescent="0.3">
      <c r="A212" s="40">
        <v>46234</v>
      </c>
      <c r="B212" s="41">
        <v>275.54946189265956</v>
      </c>
      <c r="C212" s="41">
        <v>470.73735764336016</v>
      </c>
      <c r="D212" s="41">
        <v>485.44829904305396</v>
      </c>
      <c r="E212" s="41">
        <v>304.42369732346197</v>
      </c>
      <c r="F212" s="41">
        <v>507.88490574583585</v>
      </c>
      <c r="G212" s="41">
        <v>514.01852635511955</v>
      </c>
      <c r="H212" s="42">
        <f t="shared" si="3"/>
        <v>28.874235430802401</v>
      </c>
      <c r="I212" s="42">
        <f t="shared" si="3"/>
        <v>37.147548102475696</v>
      </c>
      <c r="J212" s="42">
        <f t="shared" si="3"/>
        <v>28.570227312065583</v>
      </c>
    </row>
    <row r="213" spans="1:10" x14ac:dyDescent="0.3">
      <c r="A213" s="40">
        <v>46265</v>
      </c>
      <c r="B213" s="41">
        <v>275.34234422390864</v>
      </c>
      <c r="C213" s="41">
        <v>460.93101806457742</v>
      </c>
      <c r="D213" s="41">
        <v>484.01174315597791</v>
      </c>
      <c r="E213" s="41">
        <v>304.19457994622678</v>
      </c>
      <c r="F213" s="41">
        <v>497.16989295020301</v>
      </c>
      <c r="G213" s="41">
        <v>511.20597227768218</v>
      </c>
      <c r="H213" s="42">
        <f t="shared" si="3"/>
        <v>28.852235722318142</v>
      </c>
      <c r="I213" s="42">
        <f t="shared" si="3"/>
        <v>36.238874885625592</v>
      </c>
      <c r="J213" s="42">
        <f t="shared" si="3"/>
        <v>27.194229121704268</v>
      </c>
    </row>
    <row r="214" spans="1:10" x14ac:dyDescent="0.3">
      <c r="A214" s="40">
        <v>46295</v>
      </c>
      <c r="B214" s="41">
        <v>274.42027180534757</v>
      </c>
      <c r="C214" s="41">
        <v>449.70629797044813</v>
      </c>
      <c r="D214" s="41">
        <v>477.84134248976113</v>
      </c>
      <c r="E214" s="41">
        <v>303.39702338037216</v>
      </c>
      <c r="F214" s="41">
        <v>485.8067853139413</v>
      </c>
      <c r="G214" s="41">
        <v>503.84173980216258</v>
      </c>
      <c r="H214" s="42">
        <f t="shared" si="3"/>
        <v>28.976751575024593</v>
      </c>
      <c r="I214" s="42">
        <f t="shared" si="3"/>
        <v>36.100487343493171</v>
      </c>
      <c r="J214" s="42">
        <f t="shared" si="3"/>
        <v>26.000397312401446</v>
      </c>
    </row>
    <row r="215" spans="1:10" x14ac:dyDescent="0.3">
      <c r="A215" s="40">
        <v>46326</v>
      </c>
      <c r="B215" s="41">
        <v>266.74598606750101</v>
      </c>
      <c r="C215" s="41">
        <v>446.43507919252852</v>
      </c>
      <c r="D215" s="41">
        <v>470.55345676334895</v>
      </c>
      <c r="E215" s="41">
        <v>295.95499151517316</v>
      </c>
      <c r="F215" s="41">
        <v>480.97476018696102</v>
      </c>
      <c r="G215" s="41">
        <v>494.74097344512973</v>
      </c>
      <c r="H215" s="42">
        <f t="shared" si="3"/>
        <v>29.209005447672155</v>
      </c>
      <c r="I215" s="42">
        <f t="shared" si="3"/>
        <v>34.539680994432501</v>
      </c>
      <c r="J215" s="42">
        <f t="shared" si="3"/>
        <v>24.187516681780778</v>
      </c>
    </row>
    <row r="216" spans="1:10" x14ac:dyDescent="0.3">
      <c r="A216" s="40">
        <v>46356</v>
      </c>
      <c r="B216" s="41">
        <v>266.59228491416644</v>
      </c>
      <c r="C216" s="41">
        <v>443.61238894167604</v>
      </c>
      <c r="D216" s="41">
        <v>468.38621163268755</v>
      </c>
      <c r="E216" s="41">
        <v>295.8283483613626</v>
      </c>
      <c r="F216" s="41">
        <v>478.0655745663243</v>
      </c>
      <c r="G216" s="41">
        <v>492.60588069937438</v>
      </c>
      <c r="H216" s="42">
        <f t="shared" si="3"/>
        <v>29.236063447196159</v>
      </c>
      <c r="I216" s="42">
        <f t="shared" si="3"/>
        <v>34.453185624648256</v>
      </c>
      <c r="J216" s="42">
        <f t="shared" si="3"/>
        <v>24.219669066686834</v>
      </c>
    </row>
    <row r="217" spans="1:10" x14ac:dyDescent="0.3">
      <c r="A217" s="40">
        <v>46387</v>
      </c>
      <c r="B217" s="41">
        <v>266.27277046167075</v>
      </c>
      <c r="C217" s="41">
        <v>441.33469761699268</v>
      </c>
      <c r="D217" s="41">
        <v>466.82959781948182</v>
      </c>
      <c r="E217" s="41">
        <v>295.52855605027185</v>
      </c>
      <c r="F217" s="41">
        <v>477.09694098076943</v>
      </c>
      <c r="G217" s="41">
        <v>490.1773120330152</v>
      </c>
      <c r="H217" s="42">
        <f t="shared" si="3"/>
        <v>29.2557855886011</v>
      </c>
      <c r="I217" s="42">
        <f t="shared" si="3"/>
        <v>35.762243363776747</v>
      </c>
      <c r="J217" s="42">
        <f t="shared" si="3"/>
        <v>23.347714213533379</v>
      </c>
    </row>
    <row r="218" spans="1:10" x14ac:dyDescent="0.3">
      <c r="A218" s="40">
        <v>46418</v>
      </c>
      <c r="B218" s="41">
        <v>265.9032201153438</v>
      </c>
      <c r="C218" s="41">
        <v>440.0704390089187</v>
      </c>
      <c r="D218" s="41">
        <v>460.07707641099461</v>
      </c>
      <c r="E218" s="41">
        <v>295.34568858851168</v>
      </c>
      <c r="F218" s="41">
        <v>474.90200500968734</v>
      </c>
      <c r="G218" s="41">
        <v>482.91107126807378</v>
      </c>
      <c r="H218" s="42">
        <f t="shared" si="3"/>
        <v>29.442468473167878</v>
      </c>
      <c r="I218" s="42">
        <f t="shared" si="3"/>
        <v>34.831566000768646</v>
      </c>
      <c r="J218" s="42">
        <f t="shared" si="3"/>
        <v>22.833994857079176</v>
      </c>
    </row>
    <row r="219" spans="1:10" x14ac:dyDescent="0.3">
      <c r="A219" s="40">
        <v>46446</v>
      </c>
      <c r="B219" s="41">
        <v>265.73069908496711</v>
      </c>
      <c r="C219" s="41">
        <v>429.22978469242668</v>
      </c>
      <c r="D219" s="41">
        <v>459.03064114122623</v>
      </c>
      <c r="E219" s="41">
        <v>295.22585150626537</v>
      </c>
      <c r="F219" s="41">
        <v>464.49579628939642</v>
      </c>
      <c r="G219" s="41">
        <v>480.43244795139321</v>
      </c>
      <c r="H219" s="42">
        <f t="shared" si="3"/>
        <v>29.495152421298258</v>
      </c>
      <c r="I219" s="42">
        <f t="shared" si="3"/>
        <v>35.266011596969747</v>
      </c>
      <c r="J219" s="42">
        <f t="shared" si="3"/>
        <v>21.401806810166988</v>
      </c>
    </row>
    <row r="220" spans="1:10" x14ac:dyDescent="0.3">
      <c r="A220" s="40">
        <v>46477</v>
      </c>
      <c r="B220" s="41">
        <v>265.37040494782735</v>
      </c>
      <c r="C220" s="41">
        <v>417.38443249498602</v>
      </c>
      <c r="D220" s="41">
        <v>456.40999221926302</v>
      </c>
      <c r="E220" s="41">
        <v>294.6076339457984</v>
      </c>
      <c r="F220" s="41">
        <v>452.30935146379062</v>
      </c>
      <c r="G220" s="41">
        <v>476.88339531710295</v>
      </c>
      <c r="H220" s="42">
        <f t="shared" si="3"/>
        <v>29.237228997971044</v>
      </c>
      <c r="I220" s="42">
        <f t="shared" si="3"/>
        <v>34.924918968804604</v>
      </c>
      <c r="J220" s="42">
        <f t="shared" si="3"/>
        <v>20.473403097839935</v>
      </c>
    </row>
    <row r="221" spans="1:10" x14ac:dyDescent="0.3">
      <c r="A221" s="40">
        <v>46507</v>
      </c>
      <c r="B221" s="41">
        <v>258.37743831219018</v>
      </c>
      <c r="C221" s="41">
        <v>416.77199459142327</v>
      </c>
      <c r="D221" s="41">
        <v>449.39551740359792</v>
      </c>
      <c r="E221" s="41">
        <v>288.0055703189268</v>
      </c>
      <c r="F221" s="41">
        <v>449.63875913096626</v>
      </c>
      <c r="G221" s="41">
        <v>469.18126037123022</v>
      </c>
      <c r="H221" s="42">
        <f t="shared" si="3"/>
        <v>29.628132006736621</v>
      </c>
      <c r="I221" s="42">
        <f t="shared" si="3"/>
        <v>32.866764539542999</v>
      </c>
      <c r="J221" s="42">
        <f t="shared" si="3"/>
        <v>19.785742967632302</v>
      </c>
    </row>
    <row r="222" spans="1:10" x14ac:dyDescent="0.3">
      <c r="A222" s="40">
        <v>46538</v>
      </c>
      <c r="B222" s="41">
        <v>258.17775330910928</v>
      </c>
      <c r="C222" s="41">
        <v>414.29017941190727</v>
      </c>
      <c r="D222" s="41">
        <v>443.93751818391826</v>
      </c>
      <c r="E222" s="41">
        <v>287.8279192526972</v>
      </c>
      <c r="F222" s="41">
        <v>448.15198839171296</v>
      </c>
      <c r="G222" s="41">
        <v>463.15164542444239</v>
      </c>
      <c r="H222" s="42">
        <f t="shared" si="3"/>
        <v>29.650165943587922</v>
      </c>
      <c r="I222" s="42">
        <f t="shared" si="3"/>
        <v>33.861808979805687</v>
      </c>
      <c r="J222" s="42">
        <f t="shared" si="3"/>
        <v>19.214127240524135</v>
      </c>
    </row>
    <row r="223" spans="1:10" x14ac:dyDescent="0.3">
      <c r="A223" s="40">
        <v>46568</v>
      </c>
      <c r="B223" s="41">
        <v>257.80352050440297</v>
      </c>
      <c r="C223" s="41">
        <v>413.41845199392958</v>
      </c>
      <c r="D223" s="41">
        <v>443.13974241896591</v>
      </c>
      <c r="E223" s="41">
        <v>287.08931553813522</v>
      </c>
      <c r="F223" s="41">
        <v>447.73310571088888</v>
      </c>
      <c r="G223" s="41">
        <v>461.41779612465456</v>
      </c>
      <c r="H223" s="42">
        <f t="shared" si="3"/>
        <v>29.285795033732256</v>
      </c>
      <c r="I223" s="42">
        <f t="shared" si="3"/>
        <v>34.314653716959299</v>
      </c>
      <c r="J223" s="42">
        <f t="shared" si="3"/>
        <v>18.278053705688649</v>
      </c>
    </row>
    <row r="224" spans="1:10" x14ac:dyDescent="0.3">
      <c r="A224" s="40">
        <v>46599</v>
      </c>
      <c r="B224" s="41">
        <v>257.04739040107563</v>
      </c>
      <c r="C224" s="41">
        <v>413.12398270854129</v>
      </c>
      <c r="D224" s="41">
        <v>438.22003824834809</v>
      </c>
      <c r="E224" s="41">
        <v>286.87263710292007</v>
      </c>
      <c r="F224" s="41">
        <v>447.25399060601052</v>
      </c>
      <c r="G224" s="41">
        <v>456.0292349339324</v>
      </c>
      <c r="H224" s="42">
        <f t="shared" si="3"/>
        <v>29.825246701844435</v>
      </c>
      <c r="I224" s="42">
        <f t="shared" si="3"/>
        <v>34.130007897469227</v>
      </c>
      <c r="J224" s="42">
        <f t="shared" si="3"/>
        <v>17.809196685584311</v>
      </c>
    </row>
    <row r="225" spans="1:10" x14ac:dyDescent="0.3">
      <c r="A225" s="40">
        <v>46630</v>
      </c>
      <c r="B225" s="41">
        <v>256.87088087784258</v>
      </c>
      <c r="C225" s="41">
        <v>411.43966633811078</v>
      </c>
      <c r="D225" s="41">
        <v>437.19400287412316</v>
      </c>
      <c r="E225" s="41">
        <v>286.70956063178676</v>
      </c>
      <c r="F225" s="41">
        <v>445.36764584779962</v>
      </c>
      <c r="G225" s="41">
        <v>454.32014276179956</v>
      </c>
      <c r="H225" s="42">
        <f t="shared" si="3"/>
        <v>29.838679753944177</v>
      </c>
      <c r="I225" s="42">
        <f t="shared" si="3"/>
        <v>33.927979509688839</v>
      </c>
      <c r="J225" s="42">
        <f t="shared" si="3"/>
        <v>17.126139887676402</v>
      </c>
    </row>
    <row r="226" spans="1:10" x14ac:dyDescent="0.3">
      <c r="A226" s="40">
        <v>46660</v>
      </c>
      <c r="B226" s="41">
        <v>256.67417204703906</v>
      </c>
      <c r="C226" s="41">
        <v>400.69535199577422</v>
      </c>
      <c r="D226" s="41">
        <v>432.25033846480949</v>
      </c>
      <c r="E226" s="41">
        <v>286.53712985244641</v>
      </c>
      <c r="F226" s="41">
        <v>433.38561073348342</v>
      </c>
      <c r="G226" s="41">
        <v>447.93064719618991</v>
      </c>
      <c r="H226" s="42">
        <f t="shared" si="3"/>
        <v>29.862957805407348</v>
      </c>
      <c r="I226" s="42">
        <f t="shared" si="3"/>
        <v>32.6902587377092</v>
      </c>
      <c r="J226" s="42">
        <f t="shared" si="3"/>
        <v>15.680308731380421</v>
      </c>
    </row>
    <row r="227" spans="1:10" x14ac:dyDescent="0.3">
      <c r="A227" s="40">
        <v>46691</v>
      </c>
      <c r="B227" s="41">
        <v>249.61354056628232</v>
      </c>
      <c r="C227" s="41">
        <v>399.4846260969378</v>
      </c>
      <c r="D227" s="41">
        <v>424.53850613120625</v>
      </c>
      <c r="E227" s="41">
        <v>279.55486786462984</v>
      </c>
      <c r="F227" s="41">
        <v>432.70599670486388</v>
      </c>
      <c r="G227" s="41">
        <v>440.47500123241377</v>
      </c>
      <c r="H227" s="42">
        <f t="shared" si="3"/>
        <v>29.941327298347517</v>
      </c>
      <c r="I227" s="42">
        <f t="shared" si="3"/>
        <v>33.221370607926076</v>
      </c>
      <c r="J227" s="42">
        <f t="shared" si="3"/>
        <v>15.936495101207527</v>
      </c>
    </row>
    <row r="228" spans="1:10" x14ac:dyDescent="0.3">
      <c r="A228" s="40">
        <v>46721</v>
      </c>
      <c r="B228" s="41">
        <v>246.45819378978746</v>
      </c>
      <c r="C228" s="41">
        <v>398.70668060663871</v>
      </c>
      <c r="D228" s="41">
        <v>422.11944686801206</v>
      </c>
      <c r="E228" s="41">
        <v>276.20339809580622</v>
      </c>
      <c r="F228" s="41">
        <v>430.86654281136481</v>
      </c>
      <c r="G228" s="41">
        <v>436.33409636724639</v>
      </c>
      <c r="H228" s="42">
        <f t="shared" si="3"/>
        <v>29.745204306018763</v>
      </c>
      <c r="I228" s="42">
        <f t="shared" si="3"/>
        <v>32.159862204726096</v>
      </c>
      <c r="J228" s="42">
        <f t="shared" si="3"/>
        <v>14.214649499234326</v>
      </c>
    </row>
    <row r="229" spans="1:10" x14ac:dyDescent="0.3">
      <c r="A229" s="40">
        <v>46752</v>
      </c>
      <c r="B229" s="41">
        <v>246.28519238817071</v>
      </c>
      <c r="C229" s="41">
        <v>397.13551248500517</v>
      </c>
      <c r="D229" s="41">
        <v>420.86508805641535</v>
      </c>
      <c r="E229" s="41">
        <v>275.79501592143561</v>
      </c>
      <c r="F229" s="41">
        <v>430.26219807897968</v>
      </c>
      <c r="G229" s="41">
        <v>434.98937304135706</v>
      </c>
      <c r="H229" s="42">
        <f t="shared" si="3"/>
        <v>29.509823533264893</v>
      </c>
      <c r="I229" s="42">
        <f t="shared" si="3"/>
        <v>33.126685593974514</v>
      </c>
      <c r="J229" s="42">
        <f t="shared" si="3"/>
        <v>14.12428498494171</v>
      </c>
    </row>
    <row r="230" spans="1:10" x14ac:dyDescent="0.3">
      <c r="A230" s="40">
        <v>46783</v>
      </c>
      <c r="B230" s="41">
        <v>245.86519600372716</v>
      </c>
      <c r="C230" s="41">
        <v>396.37285768008644</v>
      </c>
      <c r="D230" s="41">
        <v>419.97006467190994</v>
      </c>
      <c r="E230" s="41">
        <v>275.68041611630224</v>
      </c>
      <c r="F230" s="41">
        <v>428.98782305328871</v>
      </c>
      <c r="G230" s="41">
        <v>433.67155674620875</v>
      </c>
      <c r="H230" s="42">
        <f t="shared" si="3"/>
        <v>29.815220112575076</v>
      </c>
      <c r="I230" s="42">
        <f t="shared" si="3"/>
        <v>32.614965373202267</v>
      </c>
      <c r="J230" s="42">
        <f t="shared" si="3"/>
        <v>13.701492074298812</v>
      </c>
    </row>
    <row r="231" spans="1:10" x14ac:dyDescent="0.3">
      <c r="A231" s="40">
        <v>46812</v>
      </c>
      <c r="B231" s="41">
        <v>245.71537713155885</v>
      </c>
      <c r="C231" s="41">
        <v>395.66738228321299</v>
      </c>
      <c r="D231" s="41">
        <v>418.85597316392779</v>
      </c>
      <c r="E231" s="41">
        <v>275.53808891142262</v>
      </c>
      <c r="F231" s="41">
        <v>428.69149798267858</v>
      </c>
      <c r="G231" s="41">
        <v>431.58558695202623</v>
      </c>
      <c r="H231" s="42">
        <f t="shared" si="3"/>
        <v>29.822711779863766</v>
      </c>
      <c r="I231" s="42">
        <f t="shared" si="3"/>
        <v>33.024115699465597</v>
      </c>
      <c r="J231" s="42">
        <f t="shared" si="3"/>
        <v>12.729613788098447</v>
      </c>
    </row>
    <row r="232" spans="1:10" x14ac:dyDescent="0.3">
      <c r="A232" s="40">
        <v>46843</v>
      </c>
      <c r="B232" s="41">
        <v>245.60061608962326</v>
      </c>
      <c r="C232" s="41">
        <v>385.20409119302417</v>
      </c>
      <c r="D232" s="41">
        <v>417.32254766199532</v>
      </c>
      <c r="E232" s="41">
        <v>275.161358609182</v>
      </c>
      <c r="F232" s="41">
        <v>417.47009442683367</v>
      </c>
      <c r="G232" s="41">
        <v>430.36533082748173</v>
      </c>
      <c r="H232" s="42">
        <f t="shared" si="3"/>
        <v>29.560742519558744</v>
      </c>
      <c r="I232" s="42">
        <f t="shared" si="3"/>
        <v>32.266003233809499</v>
      </c>
      <c r="J232" s="42">
        <f t="shared" si="3"/>
        <v>13.042783165486412</v>
      </c>
    </row>
    <row r="233" spans="1:10" x14ac:dyDescent="0.3">
      <c r="A233" s="40">
        <v>46873</v>
      </c>
      <c r="B233" s="41">
        <v>238.46639553415707</v>
      </c>
      <c r="C233" s="41">
        <v>385.06011301672061</v>
      </c>
      <c r="D233" s="41">
        <v>411.33202645315475</v>
      </c>
      <c r="E233" s="41">
        <v>268.38950451736855</v>
      </c>
      <c r="F233" s="41">
        <v>416.26580895455351</v>
      </c>
      <c r="G233" s="41">
        <v>423.37125452162877</v>
      </c>
      <c r="H233" s="42">
        <f t="shared" si="3"/>
        <v>29.923108983211478</v>
      </c>
      <c r="I233" s="42">
        <f t="shared" si="3"/>
        <v>31.2056959378329</v>
      </c>
      <c r="J233" s="42">
        <f t="shared" si="3"/>
        <v>12.039228068474017</v>
      </c>
    </row>
    <row r="234" spans="1:10" x14ac:dyDescent="0.3">
      <c r="A234" s="40">
        <v>46904</v>
      </c>
      <c r="B234" s="41">
        <v>238.35719700337879</v>
      </c>
      <c r="C234" s="41">
        <v>378.12415535769588</v>
      </c>
      <c r="D234" s="41">
        <v>410.21773512736524</v>
      </c>
      <c r="E234" s="41">
        <v>268.23822371267437</v>
      </c>
      <c r="F234" s="41">
        <v>409.63203721985752</v>
      </c>
      <c r="G234" s="41">
        <v>422.35015525048976</v>
      </c>
      <c r="H234" s="42">
        <f t="shared" si="3"/>
        <v>29.881026709295583</v>
      </c>
      <c r="I234" s="42">
        <f t="shared" si="3"/>
        <v>31.507881862161639</v>
      </c>
      <c r="J234" s="42">
        <f t="shared" si="3"/>
        <v>12.132420123124518</v>
      </c>
    </row>
    <row r="235" spans="1:10" x14ac:dyDescent="0.3">
      <c r="A235" s="40">
        <v>46934</v>
      </c>
      <c r="B235" s="41">
        <v>238.29870373438345</v>
      </c>
      <c r="C235" s="41">
        <v>377.7942991913273</v>
      </c>
      <c r="D235" s="41">
        <v>404.0937226237981</v>
      </c>
      <c r="E235" s="41">
        <v>268.09280209625661</v>
      </c>
      <c r="F235" s="41">
        <v>409.38494681448276</v>
      </c>
      <c r="G235" s="41">
        <v>415.74518426386555</v>
      </c>
      <c r="H235" s="42">
        <f t="shared" si="3"/>
        <v>29.794098361873154</v>
      </c>
      <c r="I235" s="42">
        <f t="shared" si="3"/>
        <v>31.590647623155462</v>
      </c>
      <c r="J235" s="42">
        <f t="shared" si="3"/>
        <v>11.651461640067453</v>
      </c>
    </row>
    <row r="236" spans="1:10" x14ac:dyDescent="0.3">
      <c r="A236" s="40">
        <v>46965</v>
      </c>
      <c r="B236" s="41">
        <v>231.93296535442778</v>
      </c>
      <c r="C236" s="41">
        <v>377.40554261322484</v>
      </c>
      <c r="D236" s="41">
        <v>403.54133396172762</v>
      </c>
      <c r="E236" s="41">
        <v>261.73626418132091</v>
      </c>
      <c r="F236" s="41">
        <v>408.77116683944871</v>
      </c>
      <c r="G236" s="41">
        <v>415.35628307465561</v>
      </c>
      <c r="H236" s="42">
        <f t="shared" si="3"/>
        <v>29.803298826893126</v>
      </c>
      <c r="I236" s="42">
        <f t="shared" si="3"/>
        <v>31.365624226223872</v>
      </c>
      <c r="J236" s="42">
        <f t="shared" si="3"/>
        <v>11.814949112927991</v>
      </c>
    </row>
    <row r="237" spans="1:10" x14ac:dyDescent="0.3">
      <c r="A237" s="40">
        <v>46996</v>
      </c>
      <c r="B237" s="41">
        <v>231.87850852607275</v>
      </c>
      <c r="C237" s="41">
        <v>365.34145450724719</v>
      </c>
      <c r="D237" s="41">
        <v>402.39236238839635</v>
      </c>
      <c r="E237" s="41">
        <v>261.65459608564566</v>
      </c>
      <c r="F237" s="41">
        <v>396.54513193986043</v>
      </c>
      <c r="G237" s="41">
        <v>413.02858043436055</v>
      </c>
      <c r="H237" s="42">
        <f t="shared" si="3"/>
        <v>29.776087559572915</v>
      </c>
      <c r="I237" s="42">
        <f t="shared" si="3"/>
        <v>31.203677432613233</v>
      </c>
      <c r="J237" s="42">
        <f t="shared" si="3"/>
        <v>10.636218045964199</v>
      </c>
    </row>
    <row r="238" spans="1:10" x14ac:dyDescent="0.3">
      <c r="A238" s="40">
        <v>47026</v>
      </c>
      <c r="B238" s="41">
        <v>231.81289654988905</v>
      </c>
      <c r="C238" s="41">
        <v>365.16565628517293</v>
      </c>
      <c r="D238" s="41">
        <v>400.85075103942586</v>
      </c>
      <c r="E238" s="41">
        <v>261.30271724193631</v>
      </c>
      <c r="F238" s="41">
        <v>395.83857997789272</v>
      </c>
      <c r="G238" s="41">
        <v>411.69094911616781</v>
      </c>
      <c r="H238" s="42">
        <f t="shared" si="3"/>
        <v>29.48982069204726</v>
      </c>
      <c r="I238" s="42">
        <f t="shared" si="3"/>
        <v>30.672923692719792</v>
      </c>
      <c r="J238" s="42">
        <f t="shared" si="3"/>
        <v>10.840198076741956</v>
      </c>
    </row>
    <row r="239" spans="1:10" x14ac:dyDescent="0.3">
      <c r="A239" s="40">
        <v>47057</v>
      </c>
      <c r="B239" s="41">
        <v>225.80623183706342</v>
      </c>
      <c r="C239" s="41">
        <v>364.60943322818019</v>
      </c>
      <c r="D239" s="41">
        <v>400.08122965080543</v>
      </c>
      <c r="E239" s="41">
        <v>255.65600434679752</v>
      </c>
      <c r="F239" s="41">
        <v>395.67865234760211</v>
      </c>
      <c r="G239" s="41">
        <v>410.29001764314501</v>
      </c>
      <c r="H239" s="42">
        <f t="shared" si="3"/>
        <v>29.849772509734095</v>
      </c>
      <c r="I239" s="42">
        <f t="shared" si="3"/>
        <v>31.069219119421916</v>
      </c>
      <c r="J239" s="42">
        <f t="shared" si="3"/>
        <v>10.20878799233958</v>
      </c>
    </row>
    <row r="240" spans="1:10" x14ac:dyDescent="0.3">
      <c r="A240" s="40">
        <v>47087</v>
      </c>
      <c r="B240" s="41">
        <v>225.67032754998417</v>
      </c>
      <c r="C240" s="41">
        <v>363.44804869558334</v>
      </c>
      <c r="D240" s="41">
        <v>399.31594414782427</v>
      </c>
      <c r="E240" s="41">
        <v>255.51804003290528</v>
      </c>
      <c r="F240" s="41">
        <v>393.9330700000462</v>
      </c>
      <c r="G240" s="41">
        <v>409.78262155754129</v>
      </c>
      <c r="H240" s="42">
        <f t="shared" si="3"/>
        <v>29.847712482921111</v>
      </c>
      <c r="I240" s="42">
        <f t="shared" si="3"/>
        <v>30.485021304462862</v>
      </c>
      <c r="J240" s="42">
        <f t="shared" si="3"/>
        <v>10.466677409717022</v>
      </c>
    </row>
    <row r="241" spans="1:10" x14ac:dyDescent="0.3">
      <c r="A241" s="40">
        <v>47118</v>
      </c>
      <c r="B241" s="41">
        <v>225.63278419481406</v>
      </c>
      <c r="C241" s="41">
        <v>363.0188067135673</v>
      </c>
      <c r="D241" s="41">
        <v>392.16598013609428</v>
      </c>
      <c r="E241" s="41">
        <v>255.17483345394879</v>
      </c>
      <c r="F241" s="41">
        <v>393.77816100256643</v>
      </c>
      <c r="G241" s="41">
        <v>402.20975865252655</v>
      </c>
      <c r="H241" s="42">
        <f t="shared" si="3"/>
        <v>29.542049259134728</v>
      </c>
      <c r="I241" s="42">
        <f t="shared" si="3"/>
        <v>30.759354288999134</v>
      </c>
      <c r="J241" s="42">
        <f t="shared" si="3"/>
        <v>10.043778516432269</v>
      </c>
    </row>
    <row r="242" spans="1:10" x14ac:dyDescent="0.3">
      <c r="A242" s="40">
        <v>47149</v>
      </c>
      <c r="B242" s="41">
        <v>217.13261807596788</v>
      </c>
      <c r="C242" s="41">
        <v>359.96180193820476</v>
      </c>
      <c r="D242" s="41">
        <v>391.61132467805373</v>
      </c>
      <c r="E242" s="41">
        <v>246.95442820144405</v>
      </c>
      <c r="F242" s="41">
        <v>390.15199970971219</v>
      </c>
      <c r="G242" s="41">
        <v>401.26524177016825</v>
      </c>
      <c r="H242" s="42">
        <f t="shared" si="3"/>
        <v>29.821810125476162</v>
      </c>
      <c r="I242" s="42">
        <f t="shared" si="3"/>
        <v>30.190197771507428</v>
      </c>
      <c r="J242" s="42">
        <f t="shared" si="3"/>
        <v>9.6539170921145114</v>
      </c>
    </row>
    <row r="243" spans="1:10" x14ac:dyDescent="0.3">
      <c r="A243" s="40">
        <v>47177</v>
      </c>
      <c r="B243" s="41">
        <v>216.10701296622989</v>
      </c>
      <c r="C243" s="41">
        <v>359.60429192028585</v>
      </c>
      <c r="D243" s="41">
        <v>391.05351493139341</v>
      </c>
      <c r="E243" s="41">
        <v>245.16244647055191</v>
      </c>
      <c r="F243" s="41">
        <v>389.96555058186624</v>
      </c>
      <c r="G243" s="41">
        <v>400.83196229435418</v>
      </c>
      <c r="H243" s="42">
        <f t="shared" si="3"/>
        <v>29.055433504322025</v>
      </c>
      <c r="I243" s="42">
        <f t="shared" si="3"/>
        <v>30.361258661580393</v>
      </c>
      <c r="J243" s="42">
        <f t="shared" si="3"/>
        <v>9.778447362960776</v>
      </c>
    </row>
    <row r="244" spans="1:10" x14ac:dyDescent="0.3">
      <c r="A244" s="40">
        <v>47208</v>
      </c>
      <c r="B244" s="41">
        <v>214.58975042135486</v>
      </c>
      <c r="C244" s="41">
        <v>348.38881739580347</v>
      </c>
      <c r="D244" s="41">
        <v>386.40231036684412</v>
      </c>
      <c r="E244" s="41">
        <v>243.9989437411227</v>
      </c>
      <c r="F244" s="41">
        <v>378.62441825093737</v>
      </c>
      <c r="G244" s="41">
        <v>395.44302373923904</v>
      </c>
      <c r="H244" s="42">
        <f t="shared" si="3"/>
        <v>29.409193319767837</v>
      </c>
      <c r="I244" s="42">
        <f t="shared" si="3"/>
        <v>30.235600855133896</v>
      </c>
      <c r="J244" s="42">
        <f t="shared" si="3"/>
        <v>9.0407133723949187</v>
      </c>
    </row>
    <row r="245" spans="1:10" x14ac:dyDescent="0.3">
      <c r="A245" s="40">
        <v>47238</v>
      </c>
      <c r="B245" s="41">
        <v>207.04201150054669</v>
      </c>
      <c r="C245" s="41">
        <v>348.21415327430674</v>
      </c>
      <c r="D245" s="41">
        <v>385.82394475633089</v>
      </c>
      <c r="E245" s="41">
        <v>236.23071930467384</v>
      </c>
      <c r="F245" s="41">
        <v>378.400322863398</v>
      </c>
      <c r="G245" s="41">
        <v>394.96393643558042</v>
      </c>
      <c r="H245" s="42">
        <f t="shared" si="3"/>
        <v>29.188707804127148</v>
      </c>
      <c r="I245" s="42">
        <f t="shared" si="3"/>
        <v>30.186169589091264</v>
      </c>
      <c r="J245" s="42">
        <f t="shared" si="3"/>
        <v>9.1399916792495333</v>
      </c>
    </row>
    <row r="246" spans="1:10" x14ac:dyDescent="0.3">
      <c r="A246" s="40">
        <v>47269</v>
      </c>
      <c r="B246" s="41">
        <v>205.0689457317655</v>
      </c>
      <c r="C246" s="41">
        <v>348.14709443012634</v>
      </c>
      <c r="D246" s="41">
        <v>385.391678563234</v>
      </c>
      <c r="E246" s="41">
        <v>232.66565952336893</v>
      </c>
      <c r="F246" s="41">
        <v>378.13163582634235</v>
      </c>
      <c r="G246" s="41">
        <v>394.56267998514511</v>
      </c>
      <c r="H246" s="42">
        <f t="shared" si="3"/>
        <v>27.596713791603435</v>
      </c>
      <c r="I246" s="42">
        <f t="shared" si="3"/>
        <v>29.984541396216002</v>
      </c>
      <c r="J246" s="42">
        <f t="shared" si="3"/>
        <v>9.1710014219111144</v>
      </c>
    </row>
    <row r="247" spans="1:10" x14ac:dyDescent="0.3">
      <c r="A247" s="40">
        <v>47299</v>
      </c>
      <c r="B247" s="41">
        <v>202.01140869854265</v>
      </c>
      <c r="C247" s="41">
        <v>347.96387621163905</v>
      </c>
      <c r="D247" s="41">
        <v>385.21019130278182</v>
      </c>
      <c r="E247" s="41">
        <v>230.36540582602166</v>
      </c>
      <c r="F247" s="41">
        <v>378.11984351631196</v>
      </c>
      <c r="G247" s="41">
        <v>394.36637207352788</v>
      </c>
      <c r="H247" s="42">
        <f t="shared" si="3"/>
        <v>28.353997127479005</v>
      </c>
      <c r="I247" s="42">
        <f t="shared" si="3"/>
        <v>30.155967304672913</v>
      </c>
      <c r="J247" s="42">
        <f t="shared" si="3"/>
        <v>9.1561807707460616</v>
      </c>
    </row>
    <row r="248" spans="1:10" x14ac:dyDescent="0.3">
      <c r="A248" s="40">
        <v>47330</v>
      </c>
      <c r="B248" s="41">
        <v>200.01233676825663</v>
      </c>
      <c r="C248" s="41">
        <v>347.21984613365885</v>
      </c>
      <c r="D248" s="41">
        <v>378.2859312057974</v>
      </c>
      <c r="E248" s="41">
        <v>228.47280179637633</v>
      </c>
      <c r="F248" s="41">
        <v>377.31059310076938</v>
      </c>
      <c r="G248" s="41">
        <v>387.15709603418134</v>
      </c>
      <c r="H248" s="42">
        <f t="shared" si="3"/>
        <v>28.4604650281197</v>
      </c>
      <c r="I248" s="42">
        <f t="shared" si="3"/>
        <v>30.090746967110533</v>
      </c>
      <c r="J248" s="42">
        <f t="shared" si="3"/>
        <v>8.8711648283839395</v>
      </c>
    </row>
    <row r="249" spans="1:10" x14ac:dyDescent="0.3">
      <c r="A249" s="40">
        <v>47361</v>
      </c>
      <c r="B249" s="41">
        <v>198.46078843901421</v>
      </c>
      <c r="C249" s="41">
        <v>346.19976696679862</v>
      </c>
      <c r="D249" s="41">
        <v>378.06827454735208</v>
      </c>
      <c r="E249" s="41">
        <v>225.86775253730664</v>
      </c>
      <c r="F249" s="41">
        <v>376.24993146651389</v>
      </c>
      <c r="G249" s="41">
        <v>386.81136757609266</v>
      </c>
      <c r="H249" s="42">
        <f t="shared" si="3"/>
        <v>27.406964098292434</v>
      </c>
      <c r="I249" s="42">
        <f t="shared" si="3"/>
        <v>30.050164499715265</v>
      </c>
      <c r="J249" s="42">
        <f t="shared" si="3"/>
        <v>8.7430930287405886</v>
      </c>
    </row>
    <row r="250" spans="1:10" x14ac:dyDescent="0.3">
      <c r="A250" s="40">
        <v>47391</v>
      </c>
      <c r="B250" s="41">
        <v>196.20778072006402</v>
      </c>
      <c r="C250" s="41">
        <v>336.92008326824202</v>
      </c>
      <c r="D250" s="41">
        <v>377.7976349247877</v>
      </c>
      <c r="E250" s="41">
        <v>223.66856264891337</v>
      </c>
      <c r="F250" s="41">
        <v>366.49275494624897</v>
      </c>
      <c r="G250" s="41">
        <v>386.63731361332509</v>
      </c>
      <c r="H250" s="42">
        <f t="shared" si="3"/>
        <v>27.460781928849343</v>
      </c>
      <c r="I250" s="42">
        <f t="shared" si="3"/>
        <v>29.572671678006941</v>
      </c>
      <c r="J250" s="42">
        <f t="shared" si="3"/>
        <v>8.8396786885373899</v>
      </c>
    </row>
    <row r="251" spans="1:10" x14ac:dyDescent="0.3">
      <c r="A251" s="40">
        <v>47422</v>
      </c>
      <c r="B251" s="41">
        <v>188.8119474504698</v>
      </c>
      <c r="C251" s="41">
        <v>336.9015871301998</v>
      </c>
      <c r="D251" s="41">
        <v>372.45452231791194</v>
      </c>
      <c r="E251" s="41">
        <v>216.15481753351153</v>
      </c>
      <c r="F251" s="41">
        <v>366.47231762280899</v>
      </c>
      <c r="G251" s="41">
        <v>380.83075214154036</v>
      </c>
      <c r="H251" s="42">
        <f t="shared" si="3"/>
        <v>27.342870083041731</v>
      </c>
      <c r="I251" s="42">
        <f t="shared" si="3"/>
        <v>29.570730492609187</v>
      </c>
      <c r="J251" s="42">
        <f t="shared" si="3"/>
        <v>8.3762298236284209</v>
      </c>
    </row>
    <row r="252" spans="1:10" x14ac:dyDescent="0.3">
      <c r="A252" s="40">
        <v>47452</v>
      </c>
      <c r="B252" s="41">
        <v>187.49002995212197</v>
      </c>
      <c r="C252" s="41">
        <v>336.71314817370762</v>
      </c>
      <c r="D252" s="41">
        <v>372.28572307187682</v>
      </c>
      <c r="E252" s="41">
        <v>214.79109603789627</v>
      </c>
      <c r="F252" s="41">
        <v>366.26690402545552</v>
      </c>
      <c r="G252" s="41">
        <v>380.71878802802541</v>
      </c>
      <c r="H252" s="42">
        <f t="shared" si="3"/>
        <v>27.301066085774295</v>
      </c>
      <c r="I252" s="42">
        <f t="shared" si="3"/>
        <v>29.553755851747894</v>
      </c>
      <c r="J252" s="42">
        <f t="shared" si="3"/>
        <v>8.4330649561485984</v>
      </c>
    </row>
    <row r="253" spans="1:10" x14ac:dyDescent="0.3">
      <c r="A253" s="40">
        <v>47483</v>
      </c>
      <c r="B253" s="41">
        <v>185.9907504036197</v>
      </c>
      <c r="C253" s="41">
        <v>336.71114859121656</v>
      </c>
      <c r="D253" s="41">
        <v>372.2127672618376</v>
      </c>
      <c r="E253" s="41">
        <v>211.32066987659229</v>
      </c>
      <c r="F253" s="41">
        <v>366.26469458508365</v>
      </c>
      <c r="G253" s="41">
        <v>380.49112274066721</v>
      </c>
      <c r="H253" s="42">
        <f t="shared" si="3"/>
        <v>25.329919472972591</v>
      </c>
      <c r="I253" s="42">
        <f t="shared" si="3"/>
        <v>29.55354599386709</v>
      </c>
      <c r="J253" s="42">
        <f t="shared" si="3"/>
        <v>8.2783554788296101</v>
      </c>
    </row>
    <row r="254" spans="1:10" x14ac:dyDescent="0.3">
      <c r="A254" s="40">
        <v>47514</v>
      </c>
      <c r="B254" s="41">
        <v>183.0937474141997</v>
      </c>
      <c r="C254" s="41">
        <v>334.86804459589104</v>
      </c>
      <c r="D254" s="41">
        <v>371.92166295293464</v>
      </c>
      <c r="E254" s="41">
        <v>209.3692225644526</v>
      </c>
      <c r="F254" s="41">
        <v>363.93637085179722</v>
      </c>
      <c r="G254" s="41">
        <v>380.29319814339823</v>
      </c>
      <c r="H254" s="42">
        <f t="shared" si="3"/>
        <v>26.275475150252902</v>
      </c>
      <c r="I254" s="42">
        <f t="shared" si="3"/>
        <v>29.068326255906186</v>
      </c>
      <c r="J254" s="42">
        <f t="shared" si="3"/>
        <v>8.3715351904635895</v>
      </c>
    </row>
    <row r="255" spans="1:10" x14ac:dyDescent="0.3">
      <c r="A255" s="40">
        <v>47542</v>
      </c>
      <c r="B255" s="41">
        <v>181.25948061532597</v>
      </c>
      <c r="C255" s="41">
        <v>325.13401279830316</v>
      </c>
      <c r="D255" s="41">
        <v>371.86718009394366</v>
      </c>
      <c r="E255" s="41">
        <v>207.28120979471279</v>
      </c>
      <c r="F255" s="41">
        <v>353.8670810089439</v>
      </c>
      <c r="G255" s="41">
        <v>380.04139774866366</v>
      </c>
      <c r="H255" s="42">
        <f t="shared" si="3"/>
        <v>26.021729179386824</v>
      </c>
      <c r="I255" s="42">
        <f t="shared" si="3"/>
        <v>28.733068210640738</v>
      </c>
      <c r="J255" s="42">
        <f t="shared" si="3"/>
        <v>8.1742176547199961</v>
      </c>
    </row>
    <row r="256" spans="1:10" x14ac:dyDescent="0.3">
      <c r="A256" s="40">
        <v>47573</v>
      </c>
      <c r="B256" s="41">
        <v>178.68808033730841</v>
      </c>
      <c r="C256" s="41">
        <v>316.62818608304224</v>
      </c>
      <c r="D256" s="41">
        <v>371.48444737996851</v>
      </c>
      <c r="E256" s="41">
        <v>203.52228651612657</v>
      </c>
      <c r="F256" s="41">
        <v>344.70319887712617</v>
      </c>
      <c r="G256" s="41">
        <v>379.69136723240376</v>
      </c>
      <c r="H256" s="42">
        <f t="shared" si="3"/>
        <v>24.834206178818164</v>
      </c>
      <c r="I256" s="42">
        <f t="shared" si="3"/>
        <v>28.075012794083932</v>
      </c>
      <c r="J256" s="42">
        <f t="shared" si="3"/>
        <v>8.2069198524352487</v>
      </c>
    </row>
    <row r="257" spans="1:10" x14ac:dyDescent="0.3">
      <c r="A257" s="40">
        <v>47603</v>
      </c>
      <c r="B257" s="41">
        <v>172.93076264886389</v>
      </c>
      <c r="C257" s="41">
        <v>316.18390587353855</v>
      </c>
      <c r="D257" s="41">
        <v>371.16858308333792</v>
      </c>
      <c r="E257" s="41">
        <v>197.54738373857785</v>
      </c>
      <c r="F257" s="41">
        <v>344.22272684772992</v>
      </c>
      <c r="G257" s="41">
        <v>379.37039335722676</v>
      </c>
      <c r="H257" s="42">
        <f t="shared" si="3"/>
        <v>24.616621089713959</v>
      </c>
      <c r="I257" s="42">
        <f t="shared" si="3"/>
        <v>28.038820974191367</v>
      </c>
      <c r="J257" s="42">
        <f t="shared" si="3"/>
        <v>8.2018102738888388</v>
      </c>
    </row>
    <row r="258" spans="1:10" x14ac:dyDescent="0.3">
      <c r="A258" s="40">
        <v>47634</v>
      </c>
      <c r="B258" s="41">
        <v>171.00024290654079</v>
      </c>
      <c r="C258" s="41">
        <v>313.59837939640795</v>
      </c>
      <c r="D258" s="41">
        <v>371.11250095071335</v>
      </c>
      <c r="E258" s="41">
        <v>194.17018226960116</v>
      </c>
      <c r="F258" s="41">
        <v>341.51668317081464</v>
      </c>
      <c r="G258" s="41">
        <v>379.33020719654525</v>
      </c>
      <c r="H258" s="42">
        <f t="shared" si="3"/>
        <v>23.169939363060365</v>
      </c>
      <c r="I258" s="42">
        <f t="shared" si="3"/>
        <v>27.918303774406695</v>
      </c>
      <c r="J258" s="42">
        <f t="shared" si="3"/>
        <v>8.2177062458318915</v>
      </c>
    </row>
    <row r="259" spans="1:10" x14ac:dyDescent="0.3">
      <c r="A259" s="40">
        <v>47664</v>
      </c>
      <c r="B259" s="41">
        <v>168.01743525847422</v>
      </c>
      <c r="C259" s="41">
        <v>313.58308353635795</v>
      </c>
      <c r="D259" s="41">
        <v>365.89875251894978</v>
      </c>
      <c r="E259" s="41">
        <v>192.20225404208489</v>
      </c>
      <c r="F259" s="41">
        <v>341.49945220921063</v>
      </c>
      <c r="G259" s="41">
        <v>373.64671125332706</v>
      </c>
      <c r="H259" s="42">
        <f t="shared" si="3"/>
        <v>24.184818783610666</v>
      </c>
      <c r="I259" s="42">
        <f t="shared" si="3"/>
        <v>27.916368672852684</v>
      </c>
      <c r="J259" s="42">
        <f t="shared" si="3"/>
        <v>7.7479587343772778</v>
      </c>
    </row>
    <row r="260" spans="1:10" x14ac:dyDescent="0.3">
      <c r="A260" s="40">
        <v>47695</v>
      </c>
      <c r="B260" s="41">
        <v>159.14048748254726</v>
      </c>
      <c r="C260" s="41">
        <v>312.80640358395385</v>
      </c>
      <c r="D260" s="41">
        <v>365.89875251894978</v>
      </c>
      <c r="E260" s="41">
        <v>183.32348729764814</v>
      </c>
      <c r="F260" s="41">
        <v>340.64576144943169</v>
      </c>
      <c r="G260" s="41">
        <v>373.64671125332706</v>
      </c>
      <c r="H260" s="42">
        <f t="shared" si="3"/>
        <v>24.182999815100885</v>
      </c>
      <c r="I260" s="42">
        <f t="shared" si="3"/>
        <v>27.839357865477837</v>
      </c>
      <c r="J260" s="42">
        <f t="shared" si="3"/>
        <v>7.7479587343772778</v>
      </c>
    </row>
    <row r="261" spans="1:10" x14ac:dyDescent="0.3">
      <c r="A261" s="40">
        <v>47726</v>
      </c>
      <c r="B261" s="41">
        <v>157.62993917135879</v>
      </c>
      <c r="C261" s="41">
        <v>312.77522118473445</v>
      </c>
      <c r="D261" s="41">
        <v>365.89007479507677</v>
      </c>
      <c r="E261" s="41">
        <v>180.75417669794936</v>
      </c>
      <c r="F261" s="41">
        <v>340.61126424165781</v>
      </c>
      <c r="G261" s="41">
        <v>373.63682820417785</v>
      </c>
      <c r="H261" s="42">
        <f t="shared" ref="H261:J324" si="4">E261-B261</f>
        <v>23.124237526590576</v>
      </c>
      <c r="I261" s="42">
        <f t="shared" si="4"/>
        <v>27.836043056923359</v>
      </c>
      <c r="J261" s="42">
        <f t="shared" si="4"/>
        <v>7.7467534091010748</v>
      </c>
    </row>
    <row r="262" spans="1:10" x14ac:dyDescent="0.3">
      <c r="A262" s="40">
        <v>47756</v>
      </c>
      <c r="B262" s="41">
        <v>155.37962470672949</v>
      </c>
      <c r="C262" s="41">
        <v>308.04810478771367</v>
      </c>
      <c r="D262" s="41">
        <v>360.93419847205985</v>
      </c>
      <c r="E262" s="41">
        <v>178.96459856330378</v>
      </c>
      <c r="F262" s="41">
        <v>333.91853811772751</v>
      </c>
      <c r="G262" s="41">
        <v>368.52434526548603</v>
      </c>
      <c r="H262" s="42">
        <f t="shared" si="4"/>
        <v>23.584973856574294</v>
      </c>
      <c r="I262" s="42">
        <f t="shared" si="4"/>
        <v>25.870433330013839</v>
      </c>
      <c r="J262" s="42">
        <f t="shared" si="4"/>
        <v>7.5901467934261859</v>
      </c>
    </row>
    <row r="263" spans="1:10" x14ac:dyDescent="0.3">
      <c r="A263" s="40">
        <v>47787</v>
      </c>
      <c r="B263" s="41">
        <v>153.85163963567618</v>
      </c>
      <c r="C263" s="41">
        <v>308.02460969344378</v>
      </c>
      <c r="D263" s="41">
        <v>359.48013324573157</v>
      </c>
      <c r="E263" s="41">
        <v>177.48976606294346</v>
      </c>
      <c r="F263" s="41">
        <v>333.89257719335779</v>
      </c>
      <c r="G263" s="41">
        <v>367.75491348195112</v>
      </c>
      <c r="H263" s="42">
        <f t="shared" si="4"/>
        <v>23.638126427267281</v>
      </c>
      <c r="I263" s="42">
        <f t="shared" si="4"/>
        <v>25.867967499914016</v>
      </c>
      <c r="J263" s="42">
        <f t="shared" si="4"/>
        <v>8.2747802362195557</v>
      </c>
    </row>
    <row r="264" spans="1:10" x14ac:dyDescent="0.3">
      <c r="A264" s="40">
        <v>47817</v>
      </c>
      <c r="B264" s="41">
        <v>149.23528613421962</v>
      </c>
      <c r="C264" s="41">
        <v>307.70137427326881</v>
      </c>
      <c r="D264" s="41">
        <v>358.09898778512814</v>
      </c>
      <c r="E264" s="41">
        <v>172.43124557706798</v>
      </c>
      <c r="F264" s="41">
        <v>333.53094509049407</v>
      </c>
      <c r="G264" s="41">
        <v>366.75597641872582</v>
      </c>
      <c r="H264" s="42">
        <f t="shared" si="4"/>
        <v>23.195959442848363</v>
      </c>
      <c r="I264" s="42">
        <f t="shared" si="4"/>
        <v>25.82957081722526</v>
      </c>
      <c r="J264" s="42">
        <f t="shared" si="4"/>
        <v>8.6569886335976776</v>
      </c>
    </row>
    <row r="265" spans="1:10" x14ac:dyDescent="0.3">
      <c r="A265" s="40">
        <v>47848</v>
      </c>
      <c r="B265" s="41">
        <v>147.84942246940057</v>
      </c>
      <c r="C265" s="41">
        <v>307.70137427326881</v>
      </c>
      <c r="D265" s="41">
        <v>356.15603278178645</v>
      </c>
      <c r="E265" s="41">
        <v>168.49645101308343</v>
      </c>
      <c r="F265" s="41">
        <v>333.53094509049407</v>
      </c>
      <c r="G265" s="41">
        <v>365.86416631888824</v>
      </c>
      <c r="H265" s="42">
        <f t="shared" si="4"/>
        <v>20.647028543682865</v>
      </c>
      <c r="I265" s="42">
        <f t="shared" si="4"/>
        <v>25.82957081722526</v>
      </c>
      <c r="J265" s="42">
        <f t="shared" si="4"/>
        <v>9.7081335371017872</v>
      </c>
    </row>
    <row r="266" spans="1:10" x14ac:dyDescent="0.3">
      <c r="A266" s="40">
        <v>47879</v>
      </c>
      <c r="B266" s="41">
        <v>144.52380271323199</v>
      </c>
      <c r="C266" s="41">
        <v>307.49974372196459</v>
      </c>
      <c r="D266" s="41">
        <v>347.90483141470804</v>
      </c>
      <c r="E266" s="41">
        <v>166.77594160489215</v>
      </c>
      <c r="F266" s="41">
        <v>333.30612142207718</v>
      </c>
      <c r="G266" s="41">
        <v>358.26888938444341</v>
      </c>
      <c r="H266" s="42">
        <f t="shared" si="4"/>
        <v>22.252138891660167</v>
      </c>
      <c r="I266" s="42">
        <f t="shared" si="4"/>
        <v>25.806377700112591</v>
      </c>
      <c r="J266" s="42">
        <f t="shared" si="4"/>
        <v>10.36405796973537</v>
      </c>
    </row>
    <row r="267" spans="1:10" x14ac:dyDescent="0.3">
      <c r="A267" s="40">
        <v>47907</v>
      </c>
      <c r="B267" s="41">
        <v>142.84410393978862</v>
      </c>
      <c r="C267" s="41">
        <v>307.4396496069815</v>
      </c>
      <c r="D267" s="41">
        <v>342.53246557489615</v>
      </c>
      <c r="E267" s="41">
        <v>164.59238129166951</v>
      </c>
      <c r="F267" s="41">
        <v>333.23931752703766</v>
      </c>
      <c r="G267" s="41">
        <v>352.22479669035869</v>
      </c>
      <c r="H267" s="42">
        <f t="shared" si="4"/>
        <v>21.748277351880887</v>
      </c>
      <c r="I267" s="42">
        <f t="shared" si="4"/>
        <v>25.799667920056152</v>
      </c>
      <c r="J267" s="42">
        <f t="shared" si="4"/>
        <v>9.6923311154625367</v>
      </c>
    </row>
    <row r="268" spans="1:10" x14ac:dyDescent="0.3">
      <c r="A268" s="40">
        <v>47938</v>
      </c>
      <c r="B268" s="41">
        <v>141.28499835528714</v>
      </c>
      <c r="C268" s="41">
        <v>295.68961810410724</v>
      </c>
      <c r="D268" s="41">
        <v>340.255472062271</v>
      </c>
      <c r="E268" s="41">
        <v>157.25903752639661</v>
      </c>
      <c r="F268" s="41">
        <v>321.33451124254373</v>
      </c>
      <c r="G268" s="41">
        <v>350.76974423336463</v>
      </c>
      <c r="H268" s="42">
        <f t="shared" si="4"/>
        <v>15.974039171109467</v>
      </c>
      <c r="I268" s="42">
        <f t="shared" si="4"/>
        <v>25.644893138436487</v>
      </c>
      <c r="J268" s="42">
        <f t="shared" si="4"/>
        <v>10.514272171093637</v>
      </c>
    </row>
    <row r="269" spans="1:10" x14ac:dyDescent="0.3">
      <c r="A269" s="40">
        <v>47968</v>
      </c>
      <c r="B269" s="41">
        <v>135.2820708330139</v>
      </c>
      <c r="C269" s="41">
        <v>295.68586888693653</v>
      </c>
      <c r="D269" s="41">
        <v>339.48940515595854</v>
      </c>
      <c r="E269" s="41">
        <v>155.21942833360944</v>
      </c>
      <c r="F269" s="41">
        <v>321.33036854184644</v>
      </c>
      <c r="G269" s="41">
        <v>350.05862448397824</v>
      </c>
      <c r="H269" s="42">
        <f t="shared" si="4"/>
        <v>19.937357500595539</v>
      </c>
      <c r="I269" s="42">
        <f t="shared" si="4"/>
        <v>25.644499654909907</v>
      </c>
      <c r="J269" s="42">
        <f t="shared" si="4"/>
        <v>10.569219328019699</v>
      </c>
    </row>
    <row r="270" spans="1:10" x14ac:dyDescent="0.3">
      <c r="A270" s="40">
        <v>47999</v>
      </c>
      <c r="B270" s="41">
        <v>133.55333595050922</v>
      </c>
      <c r="C270" s="41">
        <v>291.87586138173054</v>
      </c>
      <c r="D270" s="41">
        <v>338.13832917935559</v>
      </c>
      <c r="E270" s="41">
        <v>152.71371825785869</v>
      </c>
      <c r="F270" s="41">
        <v>317.37184892003762</v>
      </c>
      <c r="G270" s="41">
        <v>349.37917775720786</v>
      </c>
      <c r="H270" s="42">
        <f t="shared" si="4"/>
        <v>19.160382307349465</v>
      </c>
      <c r="I270" s="42">
        <f t="shared" si="4"/>
        <v>25.495987538307077</v>
      </c>
      <c r="J270" s="42">
        <f t="shared" si="4"/>
        <v>11.240848577852262</v>
      </c>
    </row>
    <row r="271" spans="1:10" x14ac:dyDescent="0.3">
      <c r="A271" s="40">
        <v>48029</v>
      </c>
      <c r="B271" s="41">
        <v>131.66833201544108</v>
      </c>
      <c r="C271" s="41">
        <v>291.87586138173054</v>
      </c>
      <c r="D271" s="41">
        <v>336.64400281817285</v>
      </c>
      <c r="E271" s="41">
        <v>147.40488912603658</v>
      </c>
      <c r="F271" s="41">
        <v>317.37184892003762</v>
      </c>
      <c r="G271" s="41">
        <v>348.74344522187829</v>
      </c>
      <c r="H271" s="42">
        <f t="shared" si="4"/>
        <v>15.736557110595498</v>
      </c>
      <c r="I271" s="42">
        <f t="shared" si="4"/>
        <v>25.495987538307077</v>
      </c>
      <c r="J271" s="42">
        <f t="shared" si="4"/>
        <v>12.099442403705439</v>
      </c>
    </row>
    <row r="272" spans="1:10" x14ac:dyDescent="0.3">
      <c r="A272" s="40">
        <v>48060</v>
      </c>
      <c r="B272" s="41">
        <v>127.51838782441808</v>
      </c>
      <c r="C272" s="41">
        <v>290.60979107181902</v>
      </c>
      <c r="D272" s="41">
        <v>335.37872339116126</v>
      </c>
      <c r="E272" s="41">
        <v>145.1035922200725</v>
      </c>
      <c r="F272" s="41">
        <v>315.9435986878907</v>
      </c>
      <c r="G272" s="41">
        <v>348.51158539423233</v>
      </c>
      <c r="H272" s="42">
        <f t="shared" si="4"/>
        <v>17.585204395654415</v>
      </c>
      <c r="I272" s="42">
        <f t="shared" si="4"/>
        <v>25.333807616071681</v>
      </c>
      <c r="J272" s="42">
        <f t="shared" si="4"/>
        <v>13.132862003071068</v>
      </c>
    </row>
    <row r="273" spans="1:10" x14ac:dyDescent="0.3">
      <c r="A273" s="40">
        <v>48091</v>
      </c>
      <c r="B273" s="41">
        <v>125.91092445571979</v>
      </c>
      <c r="C273" s="41">
        <v>290.52955782436555</v>
      </c>
      <c r="D273" s="41">
        <v>334.78061076289214</v>
      </c>
      <c r="E273" s="41">
        <v>142.78456563968999</v>
      </c>
      <c r="F273" s="41">
        <v>315.85494489296866</v>
      </c>
      <c r="G273" s="41">
        <v>347.70284176668935</v>
      </c>
      <c r="H273" s="42">
        <f t="shared" si="4"/>
        <v>16.873641183970193</v>
      </c>
      <c r="I273" s="42">
        <f t="shared" si="4"/>
        <v>25.325387068603106</v>
      </c>
      <c r="J273" s="42">
        <f t="shared" si="4"/>
        <v>12.922231003797208</v>
      </c>
    </row>
    <row r="274" spans="1:10" x14ac:dyDescent="0.3">
      <c r="A274" s="40">
        <v>48121</v>
      </c>
      <c r="B274" s="41">
        <v>124.06331484115026</v>
      </c>
      <c r="C274" s="41">
        <v>290.45707295906493</v>
      </c>
      <c r="D274" s="41">
        <v>333.43597998998735</v>
      </c>
      <c r="E274" s="41">
        <v>138.6718731185824</v>
      </c>
      <c r="F274" s="41">
        <v>315.77485267948765</v>
      </c>
      <c r="G274" s="41">
        <v>347.0270732893743</v>
      </c>
      <c r="H274" s="42">
        <f t="shared" si="4"/>
        <v>14.608558277432138</v>
      </c>
      <c r="I274" s="42">
        <f t="shared" si="4"/>
        <v>25.31777972042272</v>
      </c>
      <c r="J274" s="42">
        <f t="shared" si="4"/>
        <v>13.591093299386955</v>
      </c>
    </row>
    <row r="275" spans="1:10" x14ac:dyDescent="0.3">
      <c r="A275" s="40">
        <v>48152</v>
      </c>
      <c r="B275" s="41">
        <v>120.93431963612881</v>
      </c>
      <c r="C275" s="41">
        <v>290.45270915555795</v>
      </c>
      <c r="D275" s="41">
        <v>331.8338704787875</v>
      </c>
      <c r="E275" s="41">
        <v>136.65813841318058</v>
      </c>
      <c r="F275" s="41">
        <v>315.77001952867414</v>
      </c>
      <c r="G275" s="41">
        <v>346.36406143111543</v>
      </c>
      <c r="H275" s="42">
        <f t="shared" si="4"/>
        <v>15.723818777051775</v>
      </c>
      <c r="I275" s="42">
        <f t="shared" si="4"/>
        <v>25.317310373116186</v>
      </c>
      <c r="J275" s="42">
        <f t="shared" si="4"/>
        <v>14.530190952327928</v>
      </c>
    </row>
    <row r="276" spans="1:10" x14ac:dyDescent="0.3">
      <c r="A276" s="40">
        <v>48182</v>
      </c>
      <c r="B276" s="41">
        <v>119.61143984871956</v>
      </c>
      <c r="C276" s="41">
        <v>290.4513094478142</v>
      </c>
      <c r="D276" s="41">
        <v>330.66040062009756</v>
      </c>
      <c r="E276" s="41">
        <v>134.84480468348747</v>
      </c>
      <c r="F276" s="41">
        <v>315.76847292041384</v>
      </c>
      <c r="G276" s="41">
        <v>345.4640937053062</v>
      </c>
      <c r="H276" s="42">
        <f t="shared" si="4"/>
        <v>15.233364834767912</v>
      </c>
      <c r="I276" s="42">
        <f t="shared" si="4"/>
        <v>25.317163472599646</v>
      </c>
      <c r="J276" s="42">
        <f t="shared" si="4"/>
        <v>14.803693085208636</v>
      </c>
    </row>
    <row r="277" spans="1:10" x14ac:dyDescent="0.3">
      <c r="A277" s="40">
        <v>48213</v>
      </c>
      <c r="B277" s="41">
        <v>118.20887526468852</v>
      </c>
      <c r="C277" s="41">
        <v>290.4513094478142</v>
      </c>
      <c r="D277" s="41">
        <v>329.0090201520668</v>
      </c>
      <c r="E277" s="41">
        <v>129.12228799879367</v>
      </c>
      <c r="F277" s="41">
        <v>315.76847292041384</v>
      </c>
      <c r="G277" s="41">
        <v>344.81877340928708</v>
      </c>
      <c r="H277" s="42">
        <f t="shared" si="4"/>
        <v>10.913412734105151</v>
      </c>
      <c r="I277" s="42">
        <f t="shared" si="4"/>
        <v>25.317163472599646</v>
      </c>
      <c r="J277" s="42">
        <f t="shared" si="4"/>
        <v>15.809753257220279</v>
      </c>
    </row>
    <row r="278" spans="1:10" x14ac:dyDescent="0.3">
      <c r="A278" s="40">
        <v>48244</v>
      </c>
      <c r="B278" s="41">
        <v>113.91651690202809</v>
      </c>
      <c r="C278" s="41">
        <v>290.44578374210249</v>
      </c>
      <c r="D278" s="41">
        <v>327.75644163075634</v>
      </c>
      <c r="E278" s="41">
        <v>127.97599953944737</v>
      </c>
      <c r="F278" s="41">
        <v>315.76227008692786</v>
      </c>
      <c r="G278" s="41">
        <v>344.16056303458737</v>
      </c>
      <c r="H278" s="42">
        <f t="shared" si="4"/>
        <v>14.059482637419279</v>
      </c>
      <c r="I278" s="42">
        <f t="shared" si="4"/>
        <v>25.316486344825364</v>
      </c>
      <c r="J278" s="42">
        <f t="shared" si="4"/>
        <v>16.404121403831027</v>
      </c>
    </row>
    <row r="279" spans="1:10" x14ac:dyDescent="0.3">
      <c r="A279" s="40">
        <v>48273</v>
      </c>
      <c r="B279" s="41">
        <v>113.1798774601674</v>
      </c>
      <c r="C279" s="41">
        <v>290.43828530776102</v>
      </c>
      <c r="D279" s="41">
        <v>326.32348665859672</v>
      </c>
      <c r="E279" s="41">
        <v>126.65426042323176</v>
      </c>
      <c r="F279" s="41">
        <v>315.75398468553328</v>
      </c>
      <c r="G279" s="41">
        <v>343.59151527000148</v>
      </c>
      <c r="H279" s="42">
        <f t="shared" si="4"/>
        <v>13.474382963064357</v>
      </c>
      <c r="I279" s="42">
        <f t="shared" si="4"/>
        <v>25.315699377772262</v>
      </c>
      <c r="J279" s="42">
        <f t="shared" si="4"/>
        <v>17.268028611404759</v>
      </c>
    </row>
    <row r="280" spans="1:10" x14ac:dyDescent="0.3">
      <c r="A280" s="40">
        <v>48304</v>
      </c>
      <c r="B280" s="41">
        <v>112.36637946121999</v>
      </c>
      <c r="C280" s="41">
        <v>276.49732124671579</v>
      </c>
      <c r="D280" s="41">
        <v>321.00877245530756</v>
      </c>
      <c r="E280" s="41">
        <v>123.08783224025487</v>
      </c>
      <c r="F280" s="41">
        <v>301.52990941278659</v>
      </c>
      <c r="G280" s="41">
        <v>338.95862387489245</v>
      </c>
      <c r="H280" s="42">
        <f t="shared" si="4"/>
        <v>10.721452779034877</v>
      </c>
      <c r="I280" s="42">
        <f t="shared" si="4"/>
        <v>25.032588166070809</v>
      </c>
      <c r="J280" s="42">
        <f t="shared" si="4"/>
        <v>17.949851419584888</v>
      </c>
    </row>
    <row r="281" spans="1:10" x14ac:dyDescent="0.3">
      <c r="A281" s="40">
        <v>48334</v>
      </c>
      <c r="B281" s="41">
        <v>110.04086002646727</v>
      </c>
      <c r="C281" s="41">
        <v>273.55118140291404</v>
      </c>
      <c r="D281" s="41">
        <v>318.62190865561416</v>
      </c>
      <c r="E281" s="41">
        <v>122.55930403851485</v>
      </c>
      <c r="F281" s="41">
        <v>298.43630607154472</v>
      </c>
      <c r="G281" s="41">
        <v>337.14692546843986</v>
      </c>
      <c r="H281" s="42">
        <f t="shared" si="4"/>
        <v>12.518444012047581</v>
      </c>
      <c r="I281" s="42">
        <f t="shared" si="4"/>
        <v>24.885124668630681</v>
      </c>
      <c r="J281" s="42">
        <f t="shared" si="4"/>
        <v>18.525016812825697</v>
      </c>
    </row>
    <row r="282" spans="1:10" x14ac:dyDescent="0.3">
      <c r="A282" s="40">
        <v>48365</v>
      </c>
      <c r="B282" s="41">
        <v>109.68195394717503</v>
      </c>
      <c r="C282" s="41">
        <v>270.63334908675529</v>
      </c>
      <c r="D282" s="41">
        <v>315.71398862292904</v>
      </c>
      <c r="E282" s="41">
        <v>121.35382001965283</v>
      </c>
      <c r="F282" s="41">
        <v>295.3623563521133</v>
      </c>
      <c r="G282" s="41">
        <v>335.39375772969544</v>
      </c>
      <c r="H282" s="42">
        <f t="shared" si="4"/>
        <v>11.671866072477798</v>
      </c>
      <c r="I282" s="42">
        <f t="shared" si="4"/>
        <v>24.729007265358007</v>
      </c>
      <c r="J282" s="42">
        <f t="shared" si="4"/>
        <v>19.6797691067664</v>
      </c>
    </row>
    <row r="283" spans="1:10" x14ac:dyDescent="0.3">
      <c r="A283" s="40">
        <v>48395</v>
      </c>
      <c r="B283" s="41">
        <v>109.13598543110038</v>
      </c>
      <c r="C283" s="41">
        <v>267.80530263407672</v>
      </c>
      <c r="D283" s="41">
        <v>312.10234406213038</v>
      </c>
      <c r="E283" s="41">
        <v>117.98720005976557</v>
      </c>
      <c r="F283" s="41">
        <v>292.33395748869083</v>
      </c>
      <c r="G283" s="41">
        <v>334.04303198135011</v>
      </c>
      <c r="H283" s="42">
        <f t="shared" si="4"/>
        <v>8.8512146286651898</v>
      </c>
      <c r="I283" s="42">
        <f t="shared" si="4"/>
        <v>24.528654854614103</v>
      </c>
      <c r="J283" s="42">
        <f t="shared" si="4"/>
        <v>21.940687919219727</v>
      </c>
    </row>
    <row r="284" spans="1:10" x14ac:dyDescent="0.3">
      <c r="A284" s="40">
        <v>48426</v>
      </c>
      <c r="B284" s="41">
        <v>99.821807615049011</v>
      </c>
      <c r="C284" s="41">
        <v>264.95418228195655</v>
      </c>
      <c r="D284" s="41">
        <v>309.21634787326269</v>
      </c>
      <c r="E284" s="41">
        <v>110.33120648495802</v>
      </c>
      <c r="F284" s="41">
        <v>289.33158282914297</v>
      </c>
      <c r="G284" s="41">
        <v>332.94120329560752</v>
      </c>
      <c r="H284" s="42">
        <f t="shared" si="4"/>
        <v>10.509398869909006</v>
      </c>
      <c r="I284" s="42">
        <f t="shared" si="4"/>
        <v>24.377400547186426</v>
      </c>
      <c r="J284" s="42">
        <f t="shared" si="4"/>
        <v>23.724855422344831</v>
      </c>
    </row>
    <row r="285" spans="1:10" x14ac:dyDescent="0.3">
      <c r="A285" s="40">
        <v>48457</v>
      </c>
      <c r="B285" s="41">
        <v>99.473927237671489</v>
      </c>
      <c r="C285" s="41">
        <v>262.13643215591605</v>
      </c>
      <c r="D285" s="41">
        <v>306.99382099497592</v>
      </c>
      <c r="E285" s="41">
        <v>109.48294326823125</v>
      </c>
      <c r="F285" s="41">
        <v>286.34104217174155</v>
      </c>
      <c r="G285" s="41">
        <v>331.53380489366992</v>
      </c>
      <c r="H285" s="42">
        <f t="shared" si="4"/>
        <v>10.009016030559764</v>
      </c>
      <c r="I285" s="42">
        <f t="shared" si="4"/>
        <v>24.204610015825494</v>
      </c>
      <c r="J285" s="42">
        <f t="shared" si="4"/>
        <v>24.539983898694004</v>
      </c>
    </row>
    <row r="286" spans="1:10" x14ac:dyDescent="0.3">
      <c r="A286" s="40">
        <v>48487</v>
      </c>
      <c r="B286" s="41">
        <v>99.038221888584189</v>
      </c>
      <c r="C286" s="41">
        <v>259.1095362061846</v>
      </c>
      <c r="D286" s="41">
        <v>304.51762404925802</v>
      </c>
      <c r="E286" s="41">
        <v>104.441821892641</v>
      </c>
      <c r="F286" s="41">
        <v>285.03558113771425</v>
      </c>
      <c r="G286" s="41">
        <v>330.55486899619444</v>
      </c>
      <c r="H286" s="42">
        <f t="shared" si="4"/>
        <v>5.4036000040568126</v>
      </c>
      <c r="I286" s="42">
        <f t="shared" si="4"/>
        <v>25.926044931529646</v>
      </c>
      <c r="J286" s="42">
        <f t="shared" si="4"/>
        <v>26.037244946936426</v>
      </c>
    </row>
    <row r="287" spans="1:10" x14ac:dyDescent="0.3">
      <c r="A287" s="40">
        <v>48518</v>
      </c>
      <c r="B287" s="41">
        <v>95.488998170476691</v>
      </c>
      <c r="C287" s="41">
        <v>258.00098774553345</v>
      </c>
      <c r="D287" s="41">
        <v>302.38693920287596</v>
      </c>
      <c r="E287" s="41">
        <v>103.61194638031017</v>
      </c>
      <c r="F287" s="41">
        <v>282.06905319382548</v>
      </c>
      <c r="G287" s="41">
        <v>328.55437427528756</v>
      </c>
      <c r="H287" s="42">
        <f t="shared" si="4"/>
        <v>8.1229482098334813</v>
      </c>
      <c r="I287" s="42">
        <f t="shared" si="4"/>
        <v>24.068065448292032</v>
      </c>
      <c r="J287" s="42">
        <f t="shared" si="4"/>
        <v>26.167435072411593</v>
      </c>
    </row>
    <row r="288" spans="1:10" x14ac:dyDescent="0.3">
      <c r="A288" s="40">
        <v>48548</v>
      </c>
      <c r="B288" s="41">
        <v>94.952215061227378</v>
      </c>
      <c r="C288" s="41">
        <v>255.17801565650876</v>
      </c>
      <c r="D288" s="41">
        <v>298.75700041100089</v>
      </c>
      <c r="E288" s="41">
        <v>102.87810404867875</v>
      </c>
      <c r="F288" s="41">
        <v>279.06636371786141</v>
      </c>
      <c r="G288" s="41">
        <v>326.23836524235077</v>
      </c>
      <c r="H288" s="42">
        <f t="shared" si="4"/>
        <v>7.9258889874513727</v>
      </c>
      <c r="I288" s="42">
        <f t="shared" si="4"/>
        <v>23.888348061352644</v>
      </c>
      <c r="J288" s="42">
        <f t="shared" si="4"/>
        <v>27.481364831349879</v>
      </c>
    </row>
    <row r="289" spans="1:10" x14ac:dyDescent="0.3">
      <c r="A289" s="40">
        <v>48579</v>
      </c>
      <c r="B289" s="41">
        <v>94.560159781278742</v>
      </c>
      <c r="C289" s="41">
        <v>252.41941941070269</v>
      </c>
      <c r="D289" s="41">
        <v>294.22164093743646</v>
      </c>
      <c r="E289" s="41">
        <v>98.512143850747492</v>
      </c>
      <c r="F289" s="41">
        <v>276.05732242386586</v>
      </c>
      <c r="G289" s="41">
        <v>324.53263819542286</v>
      </c>
      <c r="H289" s="42">
        <f t="shared" si="4"/>
        <v>3.9519840694687502</v>
      </c>
      <c r="I289" s="42">
        <f t="shared" si="4"/>
        <v>23.637903013163168</v>
      </c>
      <c r="J289" s="42">
        <f t="shared" si="4"/>
        <v>30.310997257986401</v>
      </c>
    </row>
    <row r="290" spans="1:10" x14ac:dyDescent="0.3">
      <c r="A290" s="40">
        <v>48610</v>
      </c>
      <c r="B290" s="41">
        <v>91.664825073865813</v>
      </c>
      <c r="C290" s="41">
        <v>249.63613657472325</v>
      </c>
      <c r="D290" s="41">
        <v>285.1385417620092</v>
      </c>
      <c r="E290" s="41">
        <v>97.717321017801538</v>
      </c>
      <c r="F290" s="41">
        <v>274.98922403658202</v>
      </c>
      <c r="G290" s="41">
        <v>317.19083033197973</v>
      </c>
      <c r="H290" s="42">
        <f t="shared" si="4"/>
        <v>6.0524959439357247</v>
      </c>
      <c r="I290" s="42">
        <f t="shared" si="4"/>
        <v>25.353087461858763</v>
      </c>
      <c r="J290" s="42">
        <f t="shared" si="4"/>
        <v>32.052288569970528</v>
      </c>
    </row>
    <row r="291" spans="1:10" x14ac:dyDescent="0.3">
      <c r="A291" s="40">
        <v>48638</v>
      </c>
      <c r="B291" s="41">
        <v>91.174190928471205</v>
      </c>
      <c r="C291" s="41">
        <v>247.9939881862195</v>
      </c>
      <c r="D291" s="41">
        <v>283.16215134159569</v>
      </c>
      <c r="E291" s="41">
        <v>96.879426309377351</v>
      </c>
      <c r="F291" s="41">
        <v>271.29677211150857</v>
      </c>
      <c r="G291" s="41">
        <v>315.42005908841003</v>
      </c>
      <c r="H291" s="42">
        <f t="shared" si="4"/>
        <v>5.7052353809061458</v>
      </c>
      <c r="I291" s="42">
        <f t="shared" si="4"/>
        <v>23.302783925289077</v>
      </c>
      <c r="J291" s="42">
        <f t="shared" si="4"/>
        <v>32.25790774681434</v>
      </c>
    </row>
    <row r="292" spans="1:10" x14ac:dyDescent="0.3">
      <c r="A292" s="40">
        <v>48669</v>
      </c>
      <c r="B292" s="41">
        <v>90.808114724115114</v>
      </c>
      <c r="C292" s="41">
        <v>245.27388830335877</v>
      </c>
      <c r="D292" s="41">
        <v>280.17050963078799</v>
      </c>
      <c r="E292" s="41">
        <v>93.098840826142947</v>
      </c>
      <c r="F292" s="41">
        <v>268.20138177821349</v>
      </c>
      <c r="G292" s="41">
        <v>313.77312532883792</v>
      </c>
      <c r="H292" s="42">
        <f t="shared" si="4"/>
        <v>2.2907261020278327</v>
      </c>
      <c r="I292" s="42">
        <f t="shared" si="4"/>
        <v>22.927493474854714</v>
      </c>
      <c r="J292" s="42">
        <f t="shared" si="4"/>
        <v>33.602615698049931</v>
      </c>
    </row>
    <row r="293" spans="1:10" x14ac:dyDescent="0.3">
      <c r="A293" s="40">
        <v>48699</v>
      </c>
      <c r="B293" s="41">
        <v>88.360749181162419</v>
      </c>
      <c r="C293" s="41">
        <v>242.57848702080531</v>
      </c>
      <c r="D293" s="41">
        <v>276.87959465855789</v>
      </c>
      <c r="E293" s="41">
        <v>92.58197772253439</v>
      </c>
      <c r="F293" s="41">
        <v>265.14679690467943</v>
      </c>
      <c r="G293" s="41">
        <v>311.6623627248909</v>
      </c>
      <c r="H293" s="42">
        <f t="shared" si="4"/>
        <v>4.2212285413719712</v>
      </c>
      <c r="I293" s="42">
        <f t="shared" si="4"/>
        <v>22.568309883874122</v>
      </c>
      <c r="J293" s="42">
        <f t="shared" si="4"/>
        <v>34.782768066333006</v>
      </c>
    </row>
    <row r="294" spans="1:10" x14ac:dyDescent="0.3">
      <c r="A294" s="40">
        <v>48730</v>
      </c>
      <c r="B294" s="41">
        <v>88.078332465846358</v>
      </c>
      <c r="C294" s="41">
        <v>236.60462662271976</v>
      </c>
      <c r="D294" s="41">
        <v>273.25930037205336</v>
      </c>
      <c r="E294" s="41">
        <v>92.064527683779517</v>
      </c>
      <c r="F294" s="41">
        <v>258.6409308609571</v>
      </c>
      <c r="G294" s="41">
        <v>310.25755807586592</v>
      </c>
      <c r="H294" s="42">
        <f t="shared" si="4"/>
        <v>3.9861952179331581</v>
      </c>
      <c r="I294" s="42">
        <f t="shared" si="4"/>
        <v>22.036304238237335</v>
      </c>
      <c r="J294" s="42">
        <f t="shared" si="4"/>
        <v>36.998257703812556</v>
      </c>
    </row>
    <row r="295" spans="1:10" x14ac:dyDescent="0.3">
      <c r="A295" s="40">
        <v>48760</v>
      </c>
      <c r="B295" s="41">
        <v>87.864564893922704</v>
      </c>
      <c r="C295" s="41">
        <v>233.97829472254529</v>
      </c>
      <c r="D295" s="41">
        <v>270.76084857816483</v>
      </c>
      <c r="E295" s="41">
        <v>88.955592469331606</v>
      </c>
      <c r="F295" s="41">
        <v>255.6065317956064</v>
      </c>
      <c r="G295" s="41">
        <v>308.53888748876244</v>
      </c>
      <c r="H295" s="42">
        <f t="shared" si="4"/>
        <v>1.0910275754089014</v>
      </c>
      <c r="I295" s="42">
        <f t="shared" si="4"/>
        <v>21.628237073061115</v>
      </c>
      <c r="J295" s="42">
        <f t="shared" si="4"/>
        <v>37.778038910597616</v>
      </c>
    </row>
    <row r="296" spans="1:10" x14ac:dyDescent="0.3">
      <c r="A296" s="40">
        <v>48791</v>
      </c>
      <c r="B296" s="41">
        <v>80.220995193604153</v>
      </c>
      <c r="C296" s="41">
        <v>231.3787074204825</v>
      </c>
      <c r="D296" s="41">
        <v>263.78677299537929</v>
      </c>
      <c r="E296" s="41">
        <v>82.709390901713419</v>
      </c>
      <c r="F296" s="41">
        <v>252.63016330807611</v>
      </c>
      <c r="G296" s="41">
        <v>302.8700363699806</v>
      </c>
      <c r="H296" s="42">
        <f t="shared" si="4"/>
        <v>2.488395708109266</v>
      </c>
      <c r="I296" s="42">
        <f t="shared" si="4"/>
        <v>21.251455887593607</v>
      </c>
      <c r="J296" s="42">
        <f t="shared" si="4"/>
        <v>39.083263374601302</v>
      </c>
    </row>
    <row r="297" spans="1:10" x14ac:dyDescent="0.3">
      <c r="A297" s="40">
        <v>48822</v>
      </c>
      <c r="B297" s="41">
        <v>80.00475787271381</v>
      </c>
      <c r="C297" s="41">
        <v>219.94657613710598</v>
      </c>
      <c r="D297" s="41">
        <v>260.98618023201249</v>
      </c>
      <c r="E297" s="41">
        <v>82.309805645081525</v>
      </c>
      <c r="F297" s="41">
        <v>240.39517497864458</v>
      </c>
      <c r="G297" s="41">
        <v>301.62570348729258</v>
      </c>
      <c r="H297" s="42">
        <f t="shared" si="4"/>
        <v>2.3050477723677147</v>
      </c>
      <c r="I297" s="42">
        <f t="shared" si="4"/>
        <v>20.448598841538598</v>
      </c>
      <c r="J297" s="42">
        <f t="shared" si="4"/>
        <v>40.639523255280096</v>
      </c>
    </row>
    <row r="298" spans="1:10" x14ac:dyDescent="0.3">
      <c r="A298" s="40">
        <v>48852</v>
      </c>
      <c r="B298" s="41">
        <v>79.844051706671223</v>
      </c>
      <c r="C298" s="41">
        <v>217.44491840233906</v>
      </c>
      <c r="D298" s="41">
        <v>258.94095772225279</v>
      </c>
      <c r="E298" s="41">
        <v>80.017794538013021</v>
      </c>
      <c r="F298" s="41">
        <v>239.24774797022175</v>
      </c>
      <c r="G298" s="41">
        <v>301.09645404505619</v>
      </c>
      <c r="H298" s="42">
        <f t="shared" si="4"/>
        <v>0.17374283134179791</v>
      </c>
      <c r="I298" s="42">
        <f t="shared" si="4"/>
        <v>21.802829567882696</v>
      </c>
      <c r="J298" s="42">
        <f t="shared" si="4"/>
        <v>42.155496322803401</v>
      </c>
    </row>
    <row r="299" spans="1:10" x14ac:dyDescent="0.3">
      <c r="A299" s="40">
        <v>48883</v>
      </c>
      <c r="B299" s="41">
        <v>78.583860576969244</v>
      </c>
      <c r="C299" s="41">
        <v>216.47098858618227</v>
      </c>
      <c r="D299" s="41">
        <v>257.96969462653027</v>
      </c>
      <c r="E299" s="41">
        <v>79.578892164096914</v>
      </c>
      <c r="F299" s="41">
        <v>236.36583976533845</v>
      </c>
      <c r="G299" s="41">
        <v>299.21767997764874</v>
      </c>
      <c r="H299" s="42">
        <f t="shared" si="4"/>
        <v>0.99503158712767004</v>
      </c>
      <c r="I299" s="42">
        <f t="shared" si="4"/>
        <v>19.894851179156177</v>
      </c>
      <c r="J299" s="42">
        <f t="shared" si="4"/>
        <v>41.247985351118473</v>
      </c>
    </row>
    <row r="300" spans="1:10" x14ac:dyDescent="0.3">
      <c r="A300" s="40">
        <v>48913</v>
      </c>
      <c r="B300" s="41">
        <v>76.61883505458178</v>
      </c>
      <c r="C300" s="41">
        <v>214.04610150130253</v>
      </c>
      <c r="D300" s="41">
        <v>254.89032320934444</v>
      </c>
      <c r="E300" s="41">
        <v>77.523962003510093</v>
      </c>
      <c r="F300" s="41">
        <v>233.54701082219091</v>
      </c>
      <c r="G300" s="41">
        <v>298.08986030409682</v>
      </c>
      <c r="H300" s="42">
        <f t="shared" si="4"/>
        <v>0.90512694892831291</v>
      </c>
      <c r="I300" s="42">
        <f t="shared" si="4"/>
        <v>19.500909320888383</v>
      </c>
      <c r="J300" s="42">
        <f t="shared" si="4"/>
        <v>43.199537094752372</v>
      </c>
    </row>
    <row r="301" spans="1:10" x14ac:dyDescent="0.3">
      <c r="A301" s="40">
        <v>48944</v>
      </c>
      <c r="B301" s="41">
        <v>76.526676769535186</v>
      </c>
      <c r="C301" s="41">
        <v>211.61679244700036</v>
      </c>
      <c r="D301" s="41">
        <v>247.39808620553976</v>
      </c>
      <c r="E301" s="41">
        <v>76.340956421351137</v>
      </c>
      <c r="F301" s="41">
        <v>230.66047719186312</v>
      </c>
      <c r="G301" s="41">
        <v>290.77663544701414</v>
      </c>
      <c r="H301" s="42">
        <f t="shared" si="4"/>
        <v>-0.18572034818404859</v>
      </c>
      <c r="I301" s="42">
        <f t="shared" si="4"/>
        <v>19.043684744862759</v>
      </c>
      <c r="J301" s="42">
        <f t="shared" si="4"/>
        <v>43.378549241474389</v>
      </c>
    </row>
    <row r="302" spans="1:10" x14ac:dyDescent="0.3">
      <c r="A302" s="40">
        <v>48975</v>
      </c>
      <c r="B302" s="41">
        <v>75.863626317898081</v>
      </c>
      <c r="C302" s="41">
        <v>209.28804041235941</v>
      </c>
      <c r="D302" s="41">
        <v>244.42839469665461</v>
      </c>
      <c r="E302" s="41">
        <v>75.992809255886328</v>
      </c>
      <c r="F302" s="41">
        <v>229.55031846825213</v>
      </c>
      <c r="G302" s="41">
        <v>290.03988684069492</v>
      </c>
      <c r="H302" s="42">
        <f t="shared" si="4"/>
        <v>0.1291829379882472</v>
      </c>
      <c r="I302" s="42">
        <f t="shared" si="4"/>
        <v>20.262278055892722</v>
      </c>
      <c r="J302" s="42">
        <f t="shared" si="4"/>
        <v>45.611492144040312</v>
      </c>
    </row>
    <row r="303" spans="1:10" x14ac:dyDescent="0.3">
      <c r="A303" s="40">
        <v>49003</v>
      </c>
      <c r="B303" s="41">
        <v>75.699719025219736</v>
      </c>
      <c r="C303" s="41">
        <v>208.38844924288907</v>
      </c>
      <c r="D303" s="41">
        <v>243.57850765426218</v>
      </c>
      <c r="E303" s="41">
        <v>75.986367227380555</v>
      </c>
      <c r="F303" s="41">
        <v>225.7750981736709</v>
      </c>
      <c r="G303" s="41">
        <v>288.82119967577563</v>
      </c>
      <c r="H303" s="42">
        <f t="shared" si="4"/>
        <v>0.28664820216081921</v>
      </c>
      <c r="I303" s="42">
        <f t="shared" si="4"/>
        <v>17.386648930781831</v>
      </c>
      <c r="J303" s="42">
        <f t="shared" si="4"/>
        <v>45.242692021513449</v>
      </c>
    </row>
    <row r="304" spans="1:10" x14ac:dyDescent="0.3">
      <c r="A304" s="40">
        <v>49034</v>
      </c>
      <c r="B304" s="41">
        <v>75.682639787284074</v>
      </c>
      <c r="C304" s="41">
        <v>205.76445267717685</v>
      </c>
      <c r="D304" s="41">
        <v>241.76218144604712</v>
      </c>
      <c r="E304" s="41">
        <v>75.969586719334217</v>
      </c>
      <c r="F304" s="41">
        <v>219.68869468759632</v>
      </c>
      <c r="G304" s="41">
        <v>287.40452239944381</v>
      </c>
      <c r="H304" s="42">
        <f t="shared" si="4"/>
        <v>0.28694693205014232</v>
      </c>
      <c r="I304" s="42">
        <f t="shared" si="4"/>
        <v>13.924242010419476</v>
      </c>
      <c r="J304" s="42">
        <f t="shared" si="4"/>
        <v>45.642340953396683</v>
      </c>
    </row>
    <row r="305" spans="1:10" x14ac:dyDescent="0.3">
      <c r="A305" s="40">
        <v>49064</v>
      </c>
      <c r="B305" s="41">
        <v>75.682639787284074</v>
      </c>
      <c r="C305" s="41">
        <v>200.41493859347537</v>
      </c>
      <c r="D305" s="41">
        <v>239.17719372162929</v>
      </c>
      <c r="E305" s="41">
        <v>75.969586719334217</v>
      </c>
      <c r="F305" s="41">
        <v>217.11145722510273</v>
      </c>
      <c r="G305" s="41">
        <v>285.43642078813372</v>
      </c>
      <c r="H305" s="42">
        <f t="shared" si="4"/>
        <v>0.28694693205014232</v>
      </c>
      <c r="I305" s="42">
        <f t="shared" si="4"/>
        <v>16.696518631627356</v>
      </c>
      <c r="J305" s="42">
        <f t="shared" si="4"/>
        <v>46.259227066504423</v>
      </c>
    </row>
    <row r="306" spans="1:10" x14ac:dyDescent="0.3">
      <c r="A306" s="40">
        <v>49095</v>
      </c>
      <c r="B306" s="41">
        <v>75.668671147434793</v>
      </c>
      <c r="C306" s="41">
        <v>197.96261262260731</v>
      </c>
      <c r="D306" s="41">
        <v>235.88389043946535</v>
      </c>
      <c r="E306" s="41">
        <v>75.954994973206936</v>
      </c>
      <c r="F306" s="41">
        <v>208.06362969203187</v>
      </c>
      <c r="G306" s="41">
        <v>282.80827816325308</v>
      </c>
      <c r="H306" s="42">
        <f t="shared" si="4"/>
        <v>0.28632382577214344</v>
      </c>
      <c r="I306" s="42">
        <f t="shared" si="4"/>
        <v>10.101017069424557</v>
      </c>
      <c r="J306" s="42">
        <f t="shared" si="4"/>
        <v>46.924387723787731</v>
      </c>
    </row>
    <row r="307" spans="1:10" x14ac:dyDescent="0.3">
      <c r="A307" s="40">
        <v>49125</v>
      </c>
      <c r="B307" s="41">
        <v>75.668671147434793</v>
      </c>
      <c r="C307" s="41">
        <v>190.16498038853291</v>
      </c>
      <c r="D307" s="41">
        <v>231.54621716949413</v>
      </c>
      <c r="E307" s="41">
        <v>75.954994973206936</v>
      </c>
      <c r="F307" s="41">
        <v>201.89262129489995</v>
      </c>
      <c r="G307" s="41">
        <v>281.25308005199491</v>
      </c>
      <c r="H307" s="42">
        <f t="shared" si="4"/>
        <v>0.28632382577214344</v>
      </c>
      <c r="I307" s="42">
        <f t="shared" si="4"/>
        <v>11.727640906367043</v>
      </c>
      <c r="J307" s="42">
        <f t="shared" si="4"/>
        <v>49.706862882500786</v>
      </c>
    </row>
    <row r="308" spans="1:10" x14ac:dyDescent="0.3">
      <c r="A308" s="40">
        <v>49156</v>
      </c>
      <c r="B308" s="41">
        <v>75.668671147434793</v>
      </c>
      <c r="C308" s="41">
        <v>185.06287372376966</v>
      </c>
      <c r="D308" s="41">
        <v>224.51859224854633</v>
      </c>
      <c r="E308" s="41">
        <v>75.954994973206936</v>
      </c>
      <c r="F308" s="41">
        <v>199.92384406149071</v>
      </c>
      <c r="G308" s="41">
        <v>275.1603194385072</v>
      </c>
      <c r="H308" s="42">
        <f t="shared" si="4"/>
        <v>0.28632382577214344</v>
      </c>
      <c r="I308" s="42">
        <f t="shared" si="4"/>
        <v>14.860970337721056</v>
      </c>
      <c r="J308" s="42">
        <f t="shared" si="4"/>
        <v>50.641727189960875</v>
      </c>
    </row>
    <row r="309" spans="1:10" x14ac:dyDescent="0.3">
      <c r="A309" s="40">
        <v>49187</v>
      </c>
      <c r="B309" s="41">
        <v>75.668671147434793</v>
      </c>
      <c r="C309" s="41">
        <v>182.48330808959139</v>
      </c>
      <c r="D309" s="41">
        <v>222.66384119167293</v>
      </c>
      <c r="E309" s="41">
        <v>75.954994973206936</v>
      </c>
      <c r="F309" s="41">
        <v>195.01408556836142</v>
      </c>
      <c r="G309" s="41">
        <v>273.9484228832419</v>
      </c>
      <c r="H309" s="42">
        <f t="shared" si="4"/>
        <v>0.28632382577214344</v>
      </c>
      <c r="I309" s="42">
        <f t="shared" si="4"/>
        <v>12.530777478770034</v>
      </c>
      <c r="J309" s="42">
        <f t="shared" si="4"/>
        <v>51.284581691568974</v>
      </c>
    </row>
    <row r="310" spans="1:10" x14ac:dyDescent="0.3">
      <c r="A310" s="40">
        <v>49217</v>
      </c>
      <c r="B310" s="41">
        <v>75.668671147434793</v>
      </c>
      <c r="C310" s="41">
        <v>179.18129269976436</v>
      </c>
      <c r="D310" s="41">
        <v>220.71507201134756</v>
      </c>
      <c r="E310" s="41">
        <v>75.954994973206936</v>
      </c>
      <c r="F310" s="41">
        <v>193.64521729150928</v>
      </c>
      <c r="G310" s="41">
        <v>272.50914327868549</v>
      </c>
      <c r="H310" s="42">
        <f t="shared" si="4"/>
        <v>0.28632382577214344</v>
      </c>
      <c r="I310" s="42">
        <f t="shared" si="4"/>
        <v>14.463924591744927</v>
      </c>
      <c r="J310" s="42">
        <f t="shared" si="4"/>
        <v>51.794071267337927</v>
      </c>
    </row>
    <row r="311" spans="1:10" x14ac:dyDescent="0.3">
      <c r="A311" s="40">
        <v>49248</v>
      </c>
      <c r="B311" s="41">
        <v>75.668671147434793</v>
      </c>
      <c r="C311" s="41">
        <v>177.93304359730524</v>
      </c>
      <c r="D311" s="41">
        <v>218.4562842981523</v>
      </c>
      <c r="E311" s="41">
        <v>75.954994973206936</v>
      </c>
      <c r="F311" s="41">
        <v>192.30985327560208</v>
      </c>
      <c r="G311" s="41">
        <v>270.38912309158712</v>
      </c>
      <c r="H311" s="42">
        <f t="shared" si="4"/>
        <v>0.28632382577214344</v>
      </c>
      <c r="I311" s="42">
        <f t="shared" si="4"/>
        <v>14.376809678296837</v>
      </c>
      <c r="J311" s="42">
        <f t="shared" si="4"/>
        <v>51.932838793434826</v>
      </c>
    </row>
    <row r="312" spans="1:10" x14ac:dyDescent="0.3">
      <c r="A312" s="40">
        <v>49278</v>
      </c>
      <c r="B312" s="41">
        <v>75.668671147434793</v>
      </c>
      <c r="C312" s="41">
        <v>176.9204101420309</v>
      </c>
      <c r="D312" s="41">
        <v>215.0795336188225</v>
      </c>
      <c r="E312" s="41">
        <v>75.954994973206936</v>
      </c>
      <c r="F312" s="41">
        <v>184.56907163853154</v>
      </c>
      <c r="G312" s="41">
        <v>269.65293980821065</v>
      </c>
      <c r="H312" s="42">
        <f t="shared" si="4"/>
        <v>0.28632382577214344</v>
      </c>
      <c r="I312" s="42">
        <f t="shared" si="4"/>
        <v>7.6486614965006368</v>
      </c>
      <c r="J312" s="42">
        <f t="shared" si="4"/>
        <v>54.573406189388152</v>
      </c>
    </row>
    <row r="313" spans="1:10" x14ac:dyDescent="0.3">
      <c r="A313" s="40">
        <v>49309</v>
      </c>
      <c r="B313" s="41">
        <v>75.668671147434793</v>
      </c>
      <c r="C313" s="41">
        <v>170.55699452591654</v>
      </c>
      <c r="D313" s="41">
        <v>214.10951921311909</v>
      </c>
      <c r="E313" s="41">
        <v>75.954994973206936</v>
      </c>
      <c r="F313" s="41">
        <v>182.06774473698962</v>
      </c>
      <c r="G313" s="41">
        <v>268.15131102150445</v>
      </c>
      <c r="H313" s="42">
        <f t="shared" si="4"/>
        <v>0.28632382577214344</v>
      </c>
      <c r="I313" s="42">
        <f t="shared" si="4"/>
        <v>11.510750211073088</v>
      </c>
      <c r="J313" s="42">
        <f t="shared" si="4"/>
        <v>54.041791808385369</v>
      </c>
    </row>
    <row r="314" spans="1:10" x14ac:dyDescent="0.3">
      <c r="A314" s="40">
        <v>49340</v>
      </c>
      <c r="B314" s="41">
        <v>75.668671147434793</v>
      </c>
      <c r="C314" s="41">
        <v>168.11845145866931</v>
      </c>
      <c r="D314" s="41">
        <v>211.87199827695548</v>
      </c>
      <c r="E314" s="41">
        <v>75.954994973206936</v>
      </c>
      <c r="F314" s="41">
        <v>180.80572852475015</v>
      </c>
      <c r="G314" s="41">
        <v>267.15396879442693</v>
      </c>
      <c r="H314" s="42">
        <f t="shared" si="4"/>
        <v>0.28632382577214344</v>
      </c>
      <c r="I314" s="42">
        <f t="shared" si="4"/>
        <v>12.687277066080838</v>
      </c>
      <c r="J314" s="42">
        <f t="shared" si="4"/>
        <v>55.28197051747145</v>
      </c>
    </row>
    <row r="315" spans="1:10" x14ac:dyDescent="0.3">
      <c r="A315" s="40">
        <v>49368</v>
      </c>
      <c r="B315" s="41">
        <v>75.653499675819205</v>
      </c>
      <c r="C315" s="41">
        <v>167.31185773607575</v>
      </c>
      <c r="D315" s="41">
        <v>210.36641626342777</v>
      </c>
      <c r="E315" s="41">
        <v>75.939022552861417</v>
      </c>
      <c r="F315" s="41">
        <v>179.95011928700089</v>
      </c>
      <c r="G315" s="41">
        <v>266.0969876208822</v>
      </c>
      <c r="H315" s="42">
        <f t="shared" si="4"/>
        <v>0.28552287704221158</v>
      </c>
      <c r="I315" s="42">
        <f t="shared" si="4"/>
        <v>12.638261550925137</v>
      </c>
      <c r="J315" s="42">
        <f t="shared" si="4"/>
        <v>55.730571357454437</v>
      </c>
    </row>
    <row r="316" spans="1:10" x14ac:dyDescent="0.3">
      <c r="A316" s="40">
        <v>49399</v>
      </c>
      <c r="B316" s="41">
        <v>75.653499675819205</v>
      </c>
      <c r="C316" s="41">
        <v>159.40919275265998</v>
      </c>
      <c r="D316" s="41">
        <v>208.98961866559233</v>
      </c>
      <c r="E316" s="41">
        <v>75.939022552861417</v>
      </c>
      <c r="F316" s="41">
        <v>170.10312036777938</v>
      </c>
      <c r="G316" s="41">
        <v>265.7796741756959</v>
      </c>
      <c r="H316" s="42">
        <f t="shared" si="4"/>
        <v>0.28552287704221158</v>
      </c>
      <c r="I316" s="42">
        <f t="shared" si="4"/>
        <v>10.693927615119406</v>
      </c>
      <c r="J316" s="42">
        <f t="shared" si="4"/>
        <v>56.790055510103571</v>
      </c>
    </row>
    <row r="317" spans="1:10" x14ac:dyDescent="0.3">
      <c r="A317" s="40">
        <v>49429</v>
      </c>
      <c r="B317" s="41">
        <v>75.653499675819205</v>
      </c>
      <c r="C317" s="41">
        <v>158.40566442581923</v>
      </c>
      <c r="D317" s="41">
        <v>208.54940726327567</v>
      </c>
      <c r="E317" s="41">
        <v>75.939022552861417</v>
      </c>
      <c r="F317" s="41">
        <v>165.27962216200339</v>
      </c>
      <c r="G317" s="41">
        <v>264.22364419530248</v>
      </c>
      <c r="H317" s="42">
        <f t="shared" si="4"/>
        <v>0.28552287704221158</v>
      </c>
      <c r="I317" s="42">
        <f t="shared" si="4"/>
        <v>6.8739577361841668</v>
      </c>
      <c r="J317" s="42">
        <f t="shared" si="4"/>
        <v>55.674236932026815</v>
      </c>
    </row>
    <row r="318" spans="1:10" x14ac:dyDescent="0.3">
      <c r="A318" s="40">
        <v>49460</v>
      </c>
      <c r="B318" s="41">
        <v>75.653499675819205</v>
      </c>
      <c r="C318" s="41">
        <v>154.4957566230101</v>
      </c>
      <c r="D318" s="41">
        <v>205.64125924200579</v>
      </c>
      <c r="E318" s="41">
        <v>75.939022552861417</v>
      </c>
      <c r="F318" s="41">
        <v>162.80678867188485</v>
      </c>
      <c r="G318" s="41">
        <v>262.94908818014056</v>
      </c>
      <c r="H318" s="42">
        <f t="shared" si="4"/>
        <v>0.28552287704221158</v>
      </c>
      <c r="I318" s="42">
        <f t="shared" si="4"/>
        <v>8.3110320488747504</v>
      </c>
      <c r="J318" s="42">
        <f t="shared" si="4"/>
        <v>57.307828938134776</v>
      </c>
    </row>
    <row r="319" spans="1:10" x14ac:dyDescent="0.3">
      <c r="A319" s="40">
        <v>49490</v>
      </c>
      <c r="B319" s="41">
        <v>75.653499675819205</v>
      </c>
      <c r="C319" s="41">
        <v>152.32000213947816</v>
      </c>
      <c r="D319" s="41">
        <v>199.09801501581393</v>
      </c>
      <c r="E319" s="41">
        <v>75.939022552861417</v>
      </c>
      <c r="F319" s="41">
        <v>157.51322833705703</v>
      </c>
      <c r="G319" s="41">
        <v>255.83618554725507</v>
      </c>
      <c r="H319" s="42">
        <f t="shared" si="4"/>
        <v>0.28552287704221158</v>
      </c>
      <c r="I319" s="42">
        <f t="shared" si="4"/>
        <v>5.1932261975788663</v>
      </c>
      <c r="J319" s="42">
        <f t="shared" si="4"/>
        <v>56.738170531441142</v>
      </c>
    </row>
    <row r="320" spans="1:10" x14ac:dyDescent="0.3">
      <c r="A320" s="40">
        <v>49521</v>
      </c>
      <c r="B320" s="41">
        <v>72.106971846682882</v>
      </c>
      <c r="C320" s="41">
        <v>148.22833431939983</v>
      </c>
      <c r="D320" s="41">
        <v>197.19446986688473</v>
      </c>
      <c r="E320" s="41">
        <v>72.287932245207429</v>
      </c>
      <c r="F320" s="41">
        <v>156.79042546495347</v>
      </c>
      <c r="G320" s="41">
        <v>255.48654120275268</v>
      </c>
      <c r="H320" s="42">
        <f t="shared" si="4"/>
        <v>0.18096039852454737</v>
      </c>
      <c r="I320" s="42">
        <f t="shared" si="4"/>
        <v>8.5620911455536373</v>
      </c>
      <c r="J320" s="42">
        <f t="shared" si="4"/>
        <v>58.292071335867945</v>
      </c>
    </row>
    <row r="321" spans="1:10" x14ac:dyDescent="0.3">
      <c r="A321" s="40">
        <v>49552</v>
      </c>
      <c r="B321" s="41">
        <v>72.106971846682882</v>
      </c>
      <c r="C321" s="41">
        <v>147.38823064264619</v>
      </c>
      <c r="D321" s="41">
        <v>196.73630335210811</v>
      </c>
      <c r="E321" s="41">
        <v>72.287932245207429</v>
      </c>
      <c r="F321" s="41">
        <v>154.21003840597356</v>
      </c>
      <c r="G321" s="41">
        <v>254.88281576921571</v>
      </c>
      <c r="H321" s="42">
        <f t="shared" si="4"/>
        <v>0.18096039852454737</v>
      </c>
      <c r="I321" s="42">
        <f t="shared" si="4"/>
        <v>6.8218077633273708</v>
      </c>
      <c r="J321" s="42">
        <f t="shared" si="4"/>
        <v>58.146512417107601</v>
      </c>
    </row>
    <row r="322" spans="1:10" x14ac:dyDescent="0.3">
      <c r="A322" s="40">
        <v>49582</v>
      </c>
      <c r="B322" s="41">
        <v>72.106971846682882</v>
      </c>
      <c r="C322" s="41">
        <v>145.48005060248846</v>
      </c>
      <c r="D322" s="41">
        <v>195.81850838025088</v>
      </c>
      <c r="E322" s="41">
        <v>72.287932245207429</v>
      </c>
      <c r="F322" s="41">
        <v>153.63013794789387</v>
      </c>
      <c r="G322" s="41">
        <v>253.95144095975905</v>
      </c>
      <c r="H322" s="42">
        <f t="shared" si="4"/>
        <v>0.18096039852454737</v>
      </c>
      <c r="I322" s="42">
        <f t="shared" si="4"/>
        <v>8.1500873454054101</v>
      </c>
      <c r="J322" s="42">
        <f t="shared" si="4"/>
        <v>58.132932579508179</v>
      </c>
    </row>
    <row r="323" spans="1:10" x14ac:dyDescent="0.3">
      <c r="A323" s="40">
        <v>49613</v>
      </c>
      <c r="B323" s="41">
        <v>72.106971846682882</v>
      </c>
      <c r="C323" s="41">
        <v>144.94726008333356</v>
      </c>
      <c r="D323" s="41">
        <v>194.43301353610326</v>
      </c>
      <c r="E323" s="41">
        <v>72.287932245207429</v>
      </c>
      <c r="F323" s="41">
        <v>152.79374738335682</v>
      </c>
      <c r="G323" s="41">
        <v>253.21232565269116</v>
      </c>
      <c r="H323" s="42">
        <f t="shared" si="4"/>
        <v>0.18096039852454737</v>
      </c>
      <c r="I323" s="42">
        <f t="shared" si="4"/>
        <v>7.8464873000232558</v>
      </c>
      <c r="J323" s="42">
        <f t="shared" si="4"/>
        <v>58.779312116587903</v>
      </c>
    </row>
    <row r="324" spans="1:10" x14ac:dyDescent="0.3">
      <c r="A324" s="40">
        <v>49643</v>
      </c>
      <c r="B324" s="41">
        <v>72.040634887787803</v>
      </c>
      <c r="C324" s="41">
        <v>144.44957086133383</v>
      </c>
      <c r="D324" s="41">
        <v>193.37999605892225</v>
      </c>
      <c r="E324" s="41">
        <v>72.218636159583042</v>
      </c>
      <c r="F324" s="41">
        <v>147.80560020936409</v>
      </c>
      <c r="G324" s="41">
        <v>252.21941879710408</v>
      </c>
      <c r="H324" s="42">
        <f t="shared" si="4"/>
        <v>0.17800127179523884</v>
      </c>
      <c r="I324" s="42">
        <f t="shared" si="4"/>
        <v>3.3560293480302619</v>
      </c>
      <c r="J324" s="42">
        <f t="shared" si="4"/>
        <v>58.839422738181838</v>
      </c>
    </row>
    <row r="325" spans="1:10" x14ac:dyDescent="0.3">
      <c r="A325" s="40">
        <v>49674</v>
      </c>
      <c r="B325" s="41">
        <v>72.032952135870687</v>
      </c>
      <c r="C325" s="41">
        <v>140.33198101188344</v>
      </c>
      <c r="D325" s="41">
        <v>191.95858709265218</v>
      </c>
      <c r="E325" s="41">
        <v>72.210610699213049</v>
      </c>
      <c r="F325" s="41">
        <v>146.41456159136712</v>
      </c>
      <c r="G325" s="41">
        <v>251.56012690111112</v>
      </c>
      <c r="H325" s="42">
        <f t="shared" ref="H325:J388" si="5">E325-B325</f>
        <v>0.17765856334236219</v>
      </c>
      <c r="I325" s="42">
        <f t="shared" si="5"/>
        <v>6.0825805794836754</v>
      </c>
      <c r="J325" s="42">
        <f t="shared" si="5"/>
        <v>59.601539808458938</v>
      </c>
    </row>
    <row r="326" spans="1:10" x14ac:dyDescent="0.3">
      <c r="A326" s="40">
        <v>49705</v>
      </c>
      <c r="B326" s="41">
        <v>72.005014856172124</v>
      </c>
      <c r="C326" s="41">
        <v>139.09393607053829</v>
      </c>
      <c r="D326" s="41">
        <v>187.50090715517769</v>
      </c>
      <c r="E326" s="41">
        <v>72.181427206958546</v>
      </c>
      <c r="F326" s="41">
        <v>145.08223560499525</v>
      </c>
      <c r="G326" s="41">
        <v>247.26638917530312</v>
      </c>
      <c r="H326" s="42">
        <f t="shared" si="5"/>
        <v>0.17641235078642126</v>
      </c>
      <c r="I326" s="42">
        <f t="shared" si="5"/>
        <v>5.9882995344569565</v>
      </c>
      <c r="J326" s="42">
        <f t="shared" si="5"/>
        <v>59.765482020125432</v>
      </c>
    </row>
    <row r="327" spans="1:10" x14ac:dyDescent="0.3">
      <c r="A327" s="40">
        <v>49734</v>
      </c>
      <c r="B327" s="41">
        <v>71.985906953216499</v>
      </c>
      <c r="C327" s="41">
        <v>130.00180795160833</v>
      </c>
      <c r="D327" s="41">
        <v>187.082657112699</v>
      </c>
      <c r="E327" s="41">
        <v>72.161689985544143</v>
      </c>
      <c r="F327" s="41">
        <v>134.79266660362006</v>
      </c>
      <c r="G327" s="41">
        <v>246.99573550042925</v>
      </c>
      <c r="H327" s="42">
        <f t="shared" si="5"/>
        <v>0.1757830323276437</v>
      </c>
      <c r="I327" s="42">
        <f t="shared" si="5"/>
        <v>4.7908586520117353</v>
      </c>
      <c r="J327" s="42">
        <f t="shared" si="5"/>
        <v>59.913078387730252</v>
      </c>
    </row>
    <row r="328" spans="1:10" x14ac:dyDescent="0.3">
      <c r="A328" s="40">
        <v>49765</v>
      </c>
      <c r="B328" s="41">
        <v>71.985906953216499</v>
      </c>
      <c r="C328" s="41">
        <v>128.61221416333575</v>
      </c>
      <c r="D328" s="41">
        <v>186.682336513856</v>
      </c>
      <c r="E328" s="41">
        <v>72.161689985544143</v>
      </c>
      <c r="F328" s="41">
        <v>133.959794623639</v>
      </c>
      <c r="G328" s="41">
        <v>246.43631116888452</v>
      </c>
      <c r="H328" s="42">
        <f t="shared" si="5"/>
        <v>0.1757830323276437</v>
      </c>
      <c r="I328" s="42">
        <f t="shared" si="5"/>
        <v>5.3475804603032486</v>
      </c>
      <c r="J328" s="42">
        <f t="shared" si="5"/>
        <v>59.753974655028514</v>
      </c>
    </row>
    <row r="329" spans="1:10" x14ac:dyDescent="0.3">
      <c r="A329" s="40">
        <v>49795</v>
      </c>
      <c r="B329" s="41">
        <v>71.985906953216499</v>
      </c>
      <c r="C329" s="41">
        <v>127.96173918177345</v>
      </c>
      <c r="D329" s="41">
        <v>185.64967209918728</v>
      </c>
      <c r="E329" s="41">
        <v>72.161689985544143</v>
      </c>
      <c r="F329" s="41">
        <v>131.0275686766623</v>
      </c>
      <c r="G329" s="41">
        <v>245.41989201913981</v>
      </c>
      <c r="H329" s="42">
        <f t="shared" si="5"/>
        <v>0.1757830323276437</v>
      </c>
      <c r="I329" s="42">
        <f t="shared" si="5"/>
        <v>3.0658294948888454</v>
      </c>
      <c r="J329" s="42">
        <f t="shared" si="5"/>
        <v>59.770219919952524</v>
      </c>
    </row>
    <row r="330" spans="1:10" x14ac:dyDescent="0.3">
      <c r="A330" s="40">
        <v>49826</v>
      </c>
      <c r="B330" s="41">
        <v>71.985906953216499</v>
      </c>
      <c r="C330" s="41">
        <v>125.74736455730152</v>
      </c>
      <c r="D330" s="41">
        <v>184.6857423443243</v>
      </c>
      <c r="E330" s="41">
        <v>72.161689985544143</v>
      </c>
      <c r="F330" s="41">
        <v>130.39080014372777</v>
      </c>
      <c r="G330" s="41">
        <v>244.99263416678519</v>
      </c>
      <c r="H330" s="42">
        <f t="shared" si="5"/>
        <v>0.1757830323276437</v>
      </c>
      <c r="I330" s="42">
        <f t="shared" si="5"/>
        <v>4.64343558642625</v>
      </c>
      <c r="J330" s="42">
        <f t="shared" si="5"/>
        <v>60.306891822460898</v>
      </c>
    </row>
    <row r="331" spans="1:10" x14ac:dyDescent="0.3">
      <c r="A331" s="40">
        <v>49856</v>
      </c>
      <c r="B331" s="41">
        <v>71.985906953216499</v>
      </c>
      <c r="C331" s="41">
        <v>125.1768789877911</v>
      </c>
      <c r="D331" s="41">
        <v>184.29936167054058</v>
      </c>
      <c r="E331" s="41">
        <v>72.161689985544143</v>
      </c>
      <c r="F331" s="41">
        <v>127.90580819263479</v>
      </c>
      <c r="G331" s="41">
        <v>244.56053182979218</v>
      </c>
      <c r="H331" s="42">
        <f t="shared" si="5"/>
        <v>0.1757830323276437</v>
      </c>
      <c r="I331" s="42">
        <f t="shared" si="5"/>
        <v>2.7289292048436948</v>
      </c>
      <c r="J331" s="42">
        <f t="shared" si="5"/>
        <v>60.261170159251606</v>
      </c>
    </row>
    <row r="332" spans="1:10" x14ac:dyDescent="0.3">
      <c r="A332" s="40">
        <v>49887</v>
      </c>
      <c r="B332" s="41">
        <v>71.978224201299383</v>
      </c>
      <c r="C332" s="41">
        <v>123.30417519409076</v>
      </c>
      <c r="D332" s="41">
        <v>180.49216115800715</v>
      </c>
      <c r="E332" s="41">
        <v>72.15366452517415</v>
      </c>
      <c r="F332" s="41">
        <v>127.21240253271853</v>
      </c>
      <c r="G332" s="41">
        <v>240.755916957598</v>
      </c>
      <c r="H332" s="42">
        <f t="shared" si="5"/>
        <v>0.17544032387476705</v>
      </c>
      <c r="I332" s="42">
        <f t="shared" si="5"/>
        <v>3.9082273386277677</v>
      </c>
      <c r="J332" s="42">
        <f t="shared" si="5"/>
        <v>60.263755799590854</v>
      </c>
    </row>
    <row r="333" spans="1:10" x14ac:dyDescent="0.3">
      <c r="A333" s="40">
        <v>49918</v>
      </c>
      <c r="B333" s="41">
        <v>71.978224201299383</v>
      </c>
      <c r="C333" s="41">
        <v>122.9694827913392</v>
      </c>
      <c r="D333" s="41">
        <v>180.25743666287048</v>
      </c>
      <c r="E333" s="41">
        <v>72.15366452517415</v>
      </c>
      <c r="F333" s="41">
        <v>126.0414813275016</v>
      </c>
      <c r="G333" s="41">
        <v>240.33587735380269</v>
      </c>
      <c r="H333" s="42">
        <f t="shared" si="5"/>
        <v>0.17544032387476705</v>
      </c>
      <c r="I333" s="42">
        <f t="shared" si="5"/>
        <v>3.0719985361623969</v>
      </c>
      <c r="J333" s="42">
        <f t="shared" si="5"/>
        <v>60.078440690932212</v>
      </c>
    </row>
    <row r="334" spans="1:10" x14ac:dyDescent="0.3">
      <c r="A334" s="40">
        <v>49948</v>
      </c>
      <c r="B334" s="41">
        <v>71.978224201299383</v>
      </c>
      <c r="C334" s="41">
        <v>121.97331928133093</v>
      </c>
      <c r="D334" s="41">
        <v>179.65398725150766</v>
      </c>
      <c r="E334" s="41">
        <v>72.15366452517415</v>
      </c>
      <c r="F334" s="41">
        <v>125.84601421503348</v>
      </c>
      <c r="G334" s="41">
        <v>240.1680545134555</v>
      </c>
      <c r="H334" s="42">
        <f t="shared" si="5"/>
        <v>0.17544032387476705</v>
      </c>
      <c r="I334" s="42">
        <f t="shared" si="5"/>
        <v>3.8726949337025474</v>
      </c>
      <c r="J334" s="42">
        <f t="shared" si="5"/>
        <v>60.514067261947844</v>
      </c>
    </row>
    <row r="335" spans="1:10" x14ac:dyDescent="0.3">
      <c r="A335" s="40">
        <v>49979</v>
      </c>
      <c r="B335" s="41">
        <v>71.947493193630976</v>
      </c>
      <c r="C335" s="41">
        <v>121.73519088228835</v>
      </c>
      <c r="D335" s="41">
        <v>179.47869673573683</v>
      </c>
      <c r="E335" s="41">
        <v>72.121562683694179</v>
      </c>
      <c r="F335" s="41">
        <v>125.54250714967267</v>
      </c>
      <c r="G335" s="41">
        <v>239.7034859388296</v>
      </c>
      <c r="H335" s="42">
        <f t="shared" si="5"/>
        <v>0.1740694900632036</v>
      </c>
      <c r="I335" s="42">
        <f t="shared" si="5"/>
        <v>3.8073162673843228</v>
      </c>
      <c r="J335" s="42">
        <f t="shared" si="5"/>
        <v>60.224789203092769</v>
      </c>
    </row>
    <row r="336" spans="1:10" x14ac:dyDescent="0.3">
      <c r="A336" s="40">
        <v>50009</v>
      </c>
      <c r="B336" s="41">
        <v>71.947493193630976</v>
      </c>
      <c r="C336" s="41">
        <v>121.58501790558483</v>
      </c>
      <c r="D336" s="41">
        <v>178.84694119767545</v>
      </c>
      <c r="E336" s="41">
        <v>72.121562683694179</v>
      </c>
      <c r="F336" s="41">
        <v>125.239446926108</v>
      </c>
      <c r="G336" s="41">
        <v>239.44930279972249</v>
      </c>
      <c r="H336" s="42">
        <f t="shared" si="5"/>
        <v>0.1740694900632036</v>
      </c>
      <c r="I336" s="42">
        <f t="shared" si="5"/>
        <v>3.6544290205231675</v>
      </c>
      <c r="J336" s="42">
        <f t="shared" si="5"/>
        <v>60.60236160204704</v>
      </c>
    </row>
    <row r="337" spans="1:10" x14ac:dyDescent="0.3">
      <c r="A337" s="40">
        <v>50040</v>
      </c>
      <c r="B337" s="41">
        <v>71.947493193630976</v>
      </c>
      <c r="C337" s="41">
        <v>121.38935534232161</v>
      </c>
      <c r="D337" s="41">
        <v>178.50902633395134</v>
      </c>
      <c r="E337" s="41">
        <v>72.121562683694179</v>
      </c>
      <c r="F337" s="41">
        <v>124.18363099907853</v>
      </c>
      <c r="G337" s="41">
        <v>239.30012876429879</v>
      </c>
      <c r="H337" s="42">
        <f t="shared" si="5"/>
        <v>0.1740694900632036</v>
      </c>
      <c r="I337" s="42">
        <f t="shared" si="5"/>
        <v>2.7942756567569234</v>
      </c>
      <c r="J337" s="42">
        <f t="shared" si="5"/>
        <v>60.791102430347451</v>
      </c>
    </row>
    <row r="338" spans="1:10" x14ac:dyDescent="0.3">
      <c r="A338" s="40">
        <v>50071</v>
      </c>
      <c r="B338" s="41">
        <v>65.60561984975908</v>
      </c>
      <c r="C338" s="41">
        <v>120.59935864855203</v>
      </c>
      <c r="D338" s="41">
        <v>178.32859039253123</v>
      </c>
      <c r="E338" s="41">
        <v>65.759159699485991</v>
      </c>
      <c r="F338" s="41">
        <v>124.13270128759038</v>
      </c>
      <c r="G338" s="41">
        <v>236.838050204166</v>
      </c>
      <c r="H338" s="42">
        <f t="shared" si="5"/>
        <v>0.15353984972691137</v>
      </c>
      <c r="I338" s="42">
        <f t="shared" si="5"/>
        <v>3.5333426390383522</v>
      </c>
      <c r="J338" s="42">
        <f t="shared" si="5"/>
        <v>58.50945981163477</v>
      </c>
    </row>
    <row r="339" spans="1:10" x14ac:dyDescent="0.3">
      <c r="A339" s="40">
        <v>50099</v>
      </c>
      <c r="B339" s="41">
        <v>65.60561984975908</v>
      </c>
      <c r="C339" s="41">
        <v>120.58397969570211</v>
      </c>
      <c r="D339" s="41">
        <v>178.22281011458409</v>
      </c>
      <c r="E339" s="41">
        <v>65.759159699485991</v>
      </c>
      <c r="F339" s="41">
        <v>124.13270128759038</v>
      </c>
      <c r="G339" s="41">
        <v>236.838050204166</v>
      </c>
      <c r="H339" s="42">
        <f t="shared" si="5"/>
        <v>0.15353984972691137</v>
      </c>
      <c r="I339" s="42">
        <f t="shared" si="5"/>
        <v>3.5487215918882669</v>
      </c>
      <c r="J339" s="42">
        <f t="shared" si="5"/>
        <v>58.615240089581903</v>
      </c>
    </row>
    <row r="340" spans="1:10" x14ac:dyDescent="0.3">
      <c r="A340" s="40">
        <v>50130</v>
      </c>
      <c r="B340" s="41">
        <v>65.598635529834439</v>
      </c>
      <c r="C340" s="41">
        <v>110.36972021388652</v>
      </c>
      <c r="D340" s="41">
        <v>178.22281011458409</v>
      </c>
      <c r="E340" s="41">
        <v>65.751863826422351</v>
      </c>
      <c r="F340" s="41">
        <v>113.74188800387512</v>
      </c>
      <c r="G340" s="41">
        <v>236.838050204166</v>
      </c>
      <c r="H340" s="42">
        <f t="shared" si="5"/>
        <v>0.15322829658791193</v>
      </c>
      <c r="I340" s="42">
        <f t="shared" si="5"/>
        <v>3.3721677899885947</v>
      </c>
      <c r="J340" s="42">
        <f t="shared" si="5"/>
        <v>58.615240089581903</v>
      </c>
    </row>
    <row r="341" spans="1:10" x14ac:dyDescent="0.3">
      <c r="A341" s="40">
        <v>50160</v>
      </c>
      <c r="B341" s="41">
        <v>65.598635529834439</v>
      </c>
      <c r="C341" s="41">
        <v>110.36372146641332</v>
      </c>
      <c r="D341" s="41">
        <v>178.22281011458409</v>
      </c>
      <c r="E341" s="41">
        <v>65.751863826422351</v>
      </c>
      <c r="F341" s="41">
        <v>113.73525968275951</v>
      </c>
      <c r="G341" s="41">
        <v>236.838050204166</v>
      </c>
      <c r="H341" s="42">
        <f t="shared" si="5"/>
        <v>0.15322829658791193</v>
      </c>
      <c r="I341" s="42">
        <f t="shared" si="5"/>
        <v>3.3715382163461811</v>
      </c>
      <c r="J341" s="42">
        <f t="shared" si="5"/>
        <v>58.615240089581903</v>
      </c>
    </row>
    <row r="342" spans="1:10" x14ac:dyDescent="0.3">
      <c r="A342" s="40">
        <v>50191</v>
      </c>
      <c r="B342" s="41">
        <v>65.580392486191272</v>
      </c>
      <c r="C342" s="41">
        <v>108.77549102928305</v>
      </c>
      <c r="D342" s="41">
        <v>178.22281011458409</v>
      </c>
      <c r="E342" s="41">
        <v>65.732807005980163</v>
      </c>
      <c r="F342" s="41">
        <v>112.08550386332124</v>
      </c>
      <c r="G342" s="41">
        <v>236.838050204166</v>
      </c>
      <c r="H342" s="42">
        <f t="shared" si="5"/>
        <v>0.15241451978889131</v>
      </c>
      <c r="I342" s="42">
        <f t="shared" si="5"/>
        <v>3.31001283403819</v>
      </c>
      <c r="J342" s="42">
        <f t="shared" si="5"/>
        <v>58.615240089581903</v>
      </c>
    </row>
    <row r="343" spans="1:10" x14ac:dyDescent="0.3">
      <c r="A343" s="40">
        <v>50221</v>
      </c>
      <c r="B343" s="41">
        <v>65.580392486191272</v>
      </c>
      <c r="C343" s="41">
        <v>108.77424129022614</v>
      </c>
      <c r="D343" s="41">
        <v>178.22281011458409</v>
      </c>
      <c r="E343" s="41">
        <v>65.732807005980163</v>
      </c>
      <c r="F343" s="41">
        <v>112.08412296308879</v>
      </c>
      <c r="G343" s="41">
        <v>236.838050204166</v>
      </c>
      <c r="H343" s="42">
        <f t="shared" si="5"/>
        <v>0.15241451978889131</v>
      </c>
      <c r="I343" s="42">
        <f t="shared" si="5"/>
        <v>3.3098816728626446</v>
      </c>
      <c r="J343" s="42">
        <f t="shared" si="5"/>
        <v>58.615240089581903</v>
      </c>
    </row>
    <row r="344" spans="1:10" x14ac:dyDescent="0.3">
      <c r="A344" s="40">
        <v>50252</v>
      </c>
      <c r="B344" s="41">
        <v>65.580392486191272</v>
      </c>
      <c r="C344" s="41">
        <v>108.77424129022614</v>
      </c>
      <c r="D344" s="41">
        <v>174.18496127592761</v>
      </c>
      <c r="E344" s="41">
        <v>65.732807005980163</v>
      </c>
      <c r="F344" s="41">
        <v>112.08412296308879</v>
      </c>
      <c r="G344" s="41">
        <v>232.7434127598122</v>
      </c>
      <c r="H344" s="42">
        <f t="shared" si="5"/>
        <v>0.15241451978889131</v>
      </c>
      <c r="I344" s="42">
        <f t="shared" si="5"/>
        <v>3.3098816728626446</v>
      </c>
      <c r="J344" s="42">
        <f t="shared" si="5"/>
        <v>58.558451483884596</v>
      </c>
    </row>
    <row r="345" spans="1:10" x14ac:dyDescent="0.3">
      <c r="A345" s="40">
        <v>50283</v>
      </c>
      <c r="B345" s="41">
        <v>65.580392486191272</v>
      </c>
      <c r="C345" s="41">
        <v>108.75212090891893</v>
      </c>
      <c r="D345" s="41">
        <v>174.18496127592761</v>
      </c>
      <c r="E345" s="41">
        <v>65.732807005980163</v>
      </c>
      <c r="F345" s="41">
        <v>112.05968102897472</v>
      </c>
      <c r="G345" s="41">
        <v>232.7434127598122</v>
      </c>
      <c r="H345" s="42">
        <f t="shared" si="5"/>
        <v>0.15241451978889131</v>
      </c>
      <c r="I345" s="42">
        <f t="shared" si="5"/>
        <v>3.3075601200557969</v>
      </c>
      <c r="J345" s="42">
        <f t="shared" si="5"/>
        <v>58.558451483884596</v>
      </c>
    </row>
    <row r="346" spans="1:10" x14ac:dyDescent="0.3">
      <c r="A346" s="40">
        <v>50313</v>
      </c>
      <c r="B346" s="41">
        <v>65.580392486191272</v>
      </c>
      <c r="C346" s="41">
        <v>108.69307073848</v>
      </c>
      <c r="D346" s="41">
        <v>173.96308765417479</v>
      </c>
      <c r="E346" s="41">
        <v>65.732807005980163</v>
      </c>
      <c r="F346" s="41">
        <v>111.99443349299233</v>
      </c>
      <c r="G346" s="41">
        <v>232.49072116224767</v>
      </c>
      <c r="H346" s="42">
        <f t="shared" si="5"/>
        <v>0.15241451978889131</v>
      </c>
      <c r="I346" s="42">
        <f t="shared" si="5"/>
        <v>3.3013627545123256</v>
      </c>
      <c r="J346" s="42">
        <f t="shared" si="5"/>
        <v>58.527633508072881</v>
      </c>
    </row>
    <row r="347" spans="1:10" x14ac:dyDescent="0.3">
      <c r="A347" s="40">
        <v>50344</v>
      </c>
      <c r="B347" s="41">
        <v>65.580392486191272</v>
      </c>
      <c r="C347" s="41">
        <v>108.67607428730611</v>
      </c>
      <c r="D347" s="41">
        <v>173.96308765417479</v>
      </c>
      <c r="E347" s="41">
        <v>65.732807005980163</v>
      </c>
      <c r="F347" s="41">
        <v>111.97565324983131</v>
      </c>
      <c r="G347" s="41">
        <v>232.49072116224767</v>
      </c>
      <c r="H347" s="42">
        <f t="shared" si="5"/>
        <v>0.15241451978889131</v>
      </c>
      <c r="I347" s="42">
        <f t="shared" si="5"/>
        <v>3.299578962525203</v>
      </c>
      <c r="J347" s="42">
        <f t="shared" si="5"/>
        <v>58.527633508072881</v>
      </c>
    </row>
    <row r="348" spans="1:10" x14ac:dyDescent="0.3">
      <c r="A348" s="40">
        <v>50374</v>
      </c>
      <c r="B348" s="41">
        <v>65.580392486191272</v>
      </c>
      <c r="C348" s="41">
        <v>108.67607428730611</v>
      </c>
      <c r="D348" s="41">
        <v>173.96308765417479</v>
      </c>
      <c r="E348" s="41">
        <v>65.732807005980163</v>
      </c>
      <c r="F348" s="41">
        <v>111.97565324983131</v>
      </c>
      <c r="G348" s="41">
        <v>232.49072116224767</v>
      </c>
      <c r="H348" s="42">
        <f t="shared" si="5"/>
        <v>0.15241451978889131</v>
      </c>
      <c r="I348" s="42">
        <f t="shared" si="5"/>
        <v>3.299578962525203</v>
      </c>
      <c r="J348" s="42">
        <f t="shared" si="5"/>
        <v>58.527633508072881</v>
      </c>
    </row>
    <row r="349" spans="1:10" x14ac:dyDescent="0.3">
      <c r="A349" s="40">
        <v>50405</v>
      </c>
      <c r="B349" s="41">
        <v>65.580392486191272</v>
      </c>
      <c r="C349" s="41">
        <v>108.66394894899435</v>
      </c>
      <c r="D349" s="41">
        <v>167.05342292077734</v>
      </c>
      <c r="E349" s="41">
        <v>65.732807005980163</v>
      </c>
      <c r="F349" s="41">
        <v>111.96191301014184</v>
      </c>
      <c r="G349" s="41">
        <v>225.44803796385014</v>
      </c>
      <c r="H349" s="42">
        <f t="shared" si="5"/>
        <v>0.15241451978889131</v>
      </c>
      <c r="I349" s="42">
        <f t="shared" si="5"/>
        <v>3.2979640611474963</v>
      </c>
      <c r="J349" s="42">
        <f t="shared" si="5"/>
        <v>58.394615043072804</v>
      </c>
    </row>
    <row r="350" spans="1:10" x14ac:dyDescent="0.3">
      <c r="A350" s="40">
        <v>50436</v>
      </c>
      <c r="B350" s="41">
        <v>65.580392486191272</v>
      </c>
      <c r="C350" s="41">
        <v>108.66144947088054</v>
      </c>
      <c r="D350" s="41">
        <v>167.05342292077734</v>
      </c>
      <c r="E350" s="41">
        <v>65.732807005980163</v>
      </c>
      <c r="F350" s="41">
        <v>111.95915120967695</v>
      </c>
      <c r="G350" s="41">
        <v>224.25167640623221</v>
      </c>
      <c r="H350" s="42">
        <f t="shared" si="5"/>
        <v>0.15241451978889131</v>
      </c>
      <c r="I350" s="42">
        <f t="shared" si="5"/>
        <v>3.2977017387964054</v>
      </c>
      <c r="J350" s="42">
        <f t="shared" si="5"/>
        <v>57.19825348545487</v>
      </c>
    </row>
    <row r="351" spans="1:10" x14ac:dyDescent="0.3">
      <c r="A351" s="40">
        <v>50464</v>
      </c>
      <c r="B351" s="41">
        <v>65.522455177747645</v>
      </c>
      <c r="C351" s="41">
        <v>108.66019973182364</v>
      </c>
      <c r="D351" s="41">
        <v>167.05342292077734</v>
      </c>
      <c r="E351" s="41">
        <v>65.6722852583205</v>
      </c>
      <c r="F351" s="41">
        <v>111.9577703094445</v>
      </c>
      <c r="G351" s="41">
        <v>222.69846541794681</v>
      </c>
      <c r="H351" s="42">
        <f t="shared" si="5"/>
        <v>0.14983008057285474</v>
      </c>
      <c r="I351" s="42">
        <f t="shared" si="5"/>
        <v>3.2975705776208599</v>
      </c>
      <c r="J351" s="42">
        <f t="shared" si="5"/>
        <v>55.64504249716947</v>
      </c>
    </row>
    <row r="352" spans="1:10" x14ac:dyDescent="0.3">
      <c r="A352" s="40">
        <v>50495</v>
      </c>
      <c r="B352" s="41">
        <v>65.522455177747645</v>
      </c>
      <c r="C352" s="41">
        <v>108.31020390691316</v>
      </c>
      <c r="D352" s="41">
        <v>167.05342292077734</v>
      </c>
      <c r="E352" s="41">
        <v>65.6722852583205</v>
      </c>
      <c r="F352" s="41">
        <v>111.60567590572563</v>
      </c>
      <c r="G352" s="41">
        <v>221.6190264141739</v>
      </c>
      <c r="H352" s="42">
        <f t="shared" si="5"/>
        <v>0.14983008057285474</v>
      </c>
      <c r="I352" s="42">
        <f t="shared" si="5"/>
        <v>3.2954719988124737</v>
      </c>
      <c r="J352" s="42">
        <f t="shared" si="5"/>
        <v>54.565603493396566</v>
      </c>
    </row>
    <row r="353" spans="1:10" x14ac:dyDescent="0.3">
      <c r="A353" s="40">
        <v>50525</v>
      </c>
      <c r="B353" s="41">
        <v>65.522455177747645</v>
      </c>
      <c r="C353" s="41">
        <v>108.30195562913758</v>
      </c>
      <c r="D353" s="41">
        <v>167.05342292077734</v>
      </c>
      <c r="E353" s="41">
        <v>65.6722852583205</v>
      </c>
      <c r="F353" s="41">
        <v>111.59794286442397</v>
      </c>
      <c r="G353" s="41">
        <v>220.40463243572452</v>
      </c>
      <c r="H353" s="42">
        <f t="shared" si="5"/>
        <v>0.14983008057285474</v>
      </c>
      <c r="I353" s="42">
        <f t="shared" si="5"/>
        <v>3.2959872352863897</v>
      </c>
      <c r="J353" s="42">
        <f t="shared" si="5"/>
        <v>53.351209514947186</v>
      </c>
    </row>
    <row r="354" spans="1:10" x14ac:dyDescent="0.3">
      <c r="A354" s="40">
        <v>50556</v>
      </c>
      <c r="B354" s="41">
        <v>65.522455177747645</v>
      </c>
      <c r="C354" s="41">
        <v>108.29345740355058</v>
      </c>
      <c r="D354" s="41">
        <v>167.05342292077734</v>
      </c>
      <c r="E354" s="41">
        <v>65.6722852583205</v>
      </c>
      <c r="F354" s="41">
        <v>111.58855274284346</v>
      </c>
      <c r="G354" s="41">
        <v>219.28833697024612</v>
      </c>
      <c r="H354" s="42">
        <f t="shared" si="5"/>
        <v>0.14983008057285474</v>
      </c>
      <c r="I354" s="42">
        <f t="shared" si="5"/>
        <v>3.2950953392928852</v>
      </c>
      <c r="J354" s="42">
        <f t="shared" si="5"/>
        <v>52.234914049468784</v>
      </c>
    </row>
    <row r="355" spans="1:10" x14ac:dyDescent="0.3">
      <c r="A355" s="40">
        <v>50586</v>
      </c>
      <c r="B355" s="41">
        <v>65.522455177747645</v>
      </c>
      <c r="C355" s="41">
        <v>108.29220766449367</v>
      </c>
      <c r="D355" s="41">
        <v>167.05342292077734</v>
      </c>
      <c r="E355" s="41">
        <v>65.6722852583205</v>
      </c>
      <c r="F355" s="41">
        <v>111.58717184261101</v>
      </c>
      <c r="G355" s="41">
        <v>218.69003077139661</v>
      </c>
      <c r="H355" s="42">
        <f t="shared" si="5"/>
        <v>0.14983008057285474</v>
      </c>
      <c r="I355" s="42">
        <f t="shared" si="5"/>
        <v>3.2949641781173398</v>
      </c>
      <c r="J355" s="42">
        <f t="shared" si="5"/>
        <v>51.636607850619271</v>
      </c>
    </row>
    <row r="356" spans="1:10" x14ac:dyDescent="0.3">
      <c r="A356" s="40">
        <v>50617</v>
      </c>
      <c r="B356" s="41">
        <v>65.522455177747645</v>
      </c>
      <c r="C356" s="41">
        <v>108.28300958503479</v>
      </c>
      <c r="D356" s="41">
        <v>167.05342292077734</v>
      </c>
      <c r="E356" s="41">
        <v>65.6722852583205</v>
      </c>
      <c r="F356" s="41">
        <v>111.57700841690027</v>
      </c>
      <c r="G356" s="41">
        <v>217.58433647953842</v>
      </c>
      <c r="H356" s="42">
        <f t="shared" si="5"/>
        <v>0.14983008057285474</v>
      </c>
      <c r="I356" s="42">
        <f t="shared" si="5"/>
        <v>3.2939988318654798</v>
      </c>
      <c r="J356" s="42">
        <f t="shared" si="5"/>
        <v>50.530913558761085</v>
      </c>
    </row>
    <row r="357" spans="1:10" x14ac:dyDescent="0.3">
      <c r="A357" s="40">
        <v>50648</v>
      </c>
      <c r="B357" s="41">
        <v>65.522455177747645</v>
      </c>
      <c r="C357" s="41">
        <v>108.22414687545444</v>
      </c>
      <c r="D357" s="41">
        <v>167.05342292077734</v>
      </c>
      <c r="E357" s="41">
        <v>65.6722852583205</v>
      </c>
      <c r="F357" s="41">
        <v>111.51196801595276</v>
      </c>
      <c r="G357" s="41">
        <v>216.52788942113517</v>
      </c>
      <c r="H357" s="42">
        <f t="shared" si="5"/>
        <v>0.14983008057285474</v>
      </c>
      <c r="I357" s="42">
        <f t="shared" si="5"/>
        <v>3.2878211404983233</v>
      </c>
      <c r="J357" s="42">
        <f t="shared" si="5"/>
        <v>49.474466500357835</v>
      </c>
    </row>
    <row r="358" spans="1:10" x14ac:dyDescent="0.3">
      <c r="A358" s="40">
        <v>50678</v>
      </c>
      <c r="B358" s="41">
        <v>65.522455177747645</v>
      </c>
      <c r="C358" s="41">
        <v>108.22414687545444</v>
      </c>
      <c r="D358" s="41">
        <v>167.05342292077734</v>
      </c>
      <c r="E358" s="41">
        <v>65.6722852583205</v>
      </c>
      <c r="F358" s="41">
        <v>111.51058711572031</v>
      </c>
      <c r="G358" s="41">
        <v>215.5394119726198</v>
      </c>
      <c r="H358" s="42">
        <f t="shared" si="5"/>
        <v>0.14983008057285474</v>
      </c>
      <c r="I358" s="42">
        <f t="shared" si="5"/>
        <v>3.2864402402658754</v>
      </c>
      <c r="J358" s="42">
        <f t="shared" si="5"/>
        <v>48.485989051842466</v>
      </c>
    </row>
    <row r="359" spans="1:10" x14ac:dyDescent="0.3">
      <c r="A359" s="40">
        <v>50709</v>
      </c>
      <c r="B359" s="41">
        <v>65.522455177747645</v>
      </c>
      <c r="C359" s="41">
        <v>108.22414687545444</v>
      </c>
      <c r="D359" s="41">
        <v>167.05342292077734</v>
      </c>
      <c r="E359" s="41">
        <v>65.6722852583205</v>
      </c>
      <c r="F359" s="41">
        <v>111.51058711572031</v>
      </c>
      <c r="G359" s="41">
        <v>215.17890154078242</v>
      </c>
      <c r="H359" s="42">
        <f t="shared" si="5"/>
        <v>0.14983008057285474</v>
      </c>
      <c r="I359" s="42">
        <f t="shared" si="5"/>
        <v>3.2864402402658754</v>
      </c>
      <c r="J359" s="42">
        <f t="shared" si="5"/>
        <v>48.125478620005083</v>
      </c>
    </row>
    <row r="360" spans="1:10" x14ac:dyDescent="0.3">
      <c r="A360" s="40">
        <v>50739</v>
      </c>
      <c r="B360" s="41">
        <v>65.522455177747645</v>
      </c>
      <c r="C360" s="41">
        <v>108.21414896299922</v>
      </c>
      <c r="D360" s="41">
        <v>167.05342292077734</v>
      </c>
      <c r="E360" s="41">
        <v>65.6722852583205</v>
      </c>
      <c r="F360" s="41">
        <v>111.49953991386084</v>
      </c>
      <c r="G360" s="41">
        <v>213.92141542353926</v>
      </c>
      <c r="H360" s="42">
        <f t="shared" si="5"/>
        <v>0.14983008057285474</v>
      </c>
      <c r="I360" s="42">
        <f t="shared" si="5"/>
        <v>3.2853909508616255</v>
      </c>
      <c r="J360" s="42">
        <f t="shared" si="5"/>
        <v>46.867992502761922</v>
      </c>
    </row>
    <row r="361" spans="1:10" x14ac:dyDescent="0.3">
      <c r="A361" s="40">
        <v>50770</v>
      </c>
      <c r="B361" s="41">
        <v>65.522455177747645</v>
      </c>
      <c r="C361" s="41">
        <v>108.21414896299922</v>
      </c>
      <c r="D361" s="41">
        <v>167.05342292077734</v>
      </c>
      <c r="E361" s="41">
        <v>65.6722852583205</v>
      </c>
      <c r="F361" s="41">
        <v>111.49953991386084</v>
      </c>
      <c r="G361" s="41">
        <v>212.88640358152696</v>
      </c>
      <c r="H361" s="42">
        <f t="shared" si="5"/>
        <v>0.14983008057285474</v>
      </c>
      <c r="I361" s="42">
        <f t="shared" si="5"/>
        <v>3.2853909508616255</v>
      </c>
      <c r="J361" s="42">
        <f t="shared" si="5"/>
        <v>45.832980660749627</v>
      </c>
    </row>
    <row r="362" spans="1:10" x14ac:dyDescent="0.3">
      <c r="A362" s="40">
        <v>50801</v>
      </c>
      <c r="B362" s="41">
        <v>65.522455177747645</v>
      </c>
      <c r="C362" s="41">
        <v>108.21414896299922</v>
      </c>
      <c r="D362" s="41">
        <v>167.05342292077734</v>
      </c>
      <c r="E362" s="41">
        <v>65.6722852583205</v>
      </c>
      <c r="F362" s="41">
        <v>111.49953991386084</v>
      </c>
      <c r="G362" s="41">
        <v>211.85551050375267</v>
      </c>
      <c r="H362" s="42">
        <f t="shared" si="5"/>
        <v>0.14983008057285474</v>
      </c>
      <c r="I362" s="42">
        <f t="shared" si="5"/>
        <v>3.2853909508616255</v>
      </c>
      <c r="J362" s="42">
        <f t="shared" si="5"/>
        <v>44.802087582975332</v>
      </c>
    </row>
    <row r="363" spans="1:10" x14ac:dyDescent="0.3">
      <c r="A363" s="40">
        <v>50829</v>
      </c>
      <c r="B363" s="41">
        <v>65.487533578124442</v>
      </c>
      <c r="C363" s="41">
        <v>108.20715042428054</v>
      </c>
      <c r="D363" s="41">
        <v>167.05342292077734</v>
      </c>
      <c r="E363" s="41">
        <v>65.635805893002356</v>
      </c>
      <c r="F363" s="41">
        <v>111.49180687255918</v>
      </c>
      <c r="G363" s="41">
        <v>210.45618334662839</v>
      </c>
      <c r="H363" s="42">
        <f t="shared" si="5"/>
        <v>0.14827231487791437</v>
      </c>
      <c r="I363" s="42">
        <f t="shared" si="5"/>
        <v>3.2846564482786391</v>
      </c>
      <c r="J363" s="42">
        <f t="shared" si="5"/>
        <v>43.402760425851056</v>
      </c>
    </row>
    <row r="364" spans="1:10" x14ac:dyDescent="0.3">
      <c r="A364" s="40">
        <v>50860</v>
      </c>
      <c r="B364" s="41">
        <v>65.487533578124442</v>
      </c>
      <c r="C364" s="41">
        <v>108.20465094616674</v>
      </c>
      <c r="D364" s="41">
        <v>167.05342292077734</v>
      </c>
      <c r="E364" s="41">
        <v>65.635805893002356</v>
      </c>
      <c r="F364" s="41">
        <v>111.48904507209429</v>
      </c>
      <c r="G364" s="41">
        <v>209.45279823695563</v>
      </c>
      <c r="H364" s="42">
        <f t="shared" si="5"/>
        <v>0.14827231487791437</v>
      </c>
      <c r="I364" s="42">
        <f t="shared" si="5"/>
        <v>3.2843941259275482</v>
      </c>
      <c r="J364" s="42">
        <f t="shared" si="5"/>
        <v>42.399375316178293</v>
      </c>
    </row>
    <row r="365" spans="1:10" x14ac:dyDescent="0.3">
      <c r="A365" s="40">
        <v>50890</v>
      </c>
      <c r="B365" s="41">
        <v>65.487533578124442</v>
      </c>
      <c r="C365" s="41">
        <v>108.20277633758138</v>
      </c>
      <c r="D365" s="41">
        <v>166.99591525022896</v>
      </c>
      <c r="E365" s="41">
        <v>65.635805893002356</v>
      </c>
      <c r="F365" s="41">
        <v>111.48697372174567</v>
      </c>
      <c r="G365" s="41">
        <v>208.37776444595062</v>
      </c>
      <c r="H365" s="42">
        <f t="shared" si="5"/>
        <v>0.14827231487791437</v>
      </c>
      <c r="I365" s="42">
        <f t="shared" si="5"/>
        <v>3.2841973841642869</v>
      </c>
      <c r="J365" s="42">
        <f t="shared" si="5"/>
        <v>41.381849195721657</v>
      </c>
    </row>
    <row r="366" spans="1:10" x14ac:dyDescent="0.3">
      <c r="A366" s="40">
        <v>50921</v>
      </c>
      <c r="B366" s="41">
        <v>65.48362235896667</v>
      </c>
      <c r="C366" s="41">
        <v>108.20277633758138</v>
      </c>
      <c r="D366" s="41">
        <v>166.99591525022896</v>
      </c>
      <c r="E366" s="41">
        <v>65.631720204086747</v>
      </c>
      <c r="F366" s="41">
        <v>111.48697372174567</v>
      </c>
      <c r="G366" s="41">
        <v>207.49297272748112</v>
      </c>
      <c r="H366" s="42">
        <f t="shared" si="5"/>
        <v>0.14809784512007695</v>
      </c>
      <c r="I366" s="42">
        <f t="shared" si="5"/>
        <v>3.2841973841642869</v>
      </c>
      <c r="J366" s="42">
        <f t="shared" si="5"/>
        <v>40.497057477252156</v>
      </c>
    </row>
    <row r="367" spans="1:10" x14ac:dyDescent="0.3">
      <c r="A367" s="40">
        <v>50951</v>
      </c>
      <c r="B367" s="41">
        <v>65.48362235896667</v>
      </c>
      <c r="C367" s="41">
        <v>108.1478757345289</v>
      </c>
      <c r="D367" s="41">
        <v>166.99591525022896</v>
      </c>
      <c r="E367" s="41">
        <v>65.631720204086747</v>
      </c>
      <c r="F367" s="41">
        <v>111.42761906224345</v>
      </c>
      <c r="G367" s="41">
        <v>207.01648436373472</v>
      </c>
      <c r="H367" s="42">
        <f t="shared" si="5"/>
        <v>0.14809784512007695</v>
      </c>
      <c r="I367" s="42">
        <f t="shared" si="5"/>
        <v>3.2797433277145558</v>
      </c>
      <c r="J367" s="42">
        <f t="shared" si="5"/>
        <v>40.020569113505758</v>
      </c>
    </row>
    <row r="368" spans="1:10" x14ac:dyDescent="0.3">
      <c r="A368" s="40">
        <v>50982</v>
      </c>
      <c r="B368" s="41">
        <v>65.48362235896667</v>
      </c>
      <c r="C368" s="41">
        <v>108.13787782207368</v>
      </c>
      <c r="D368" s="41">
        <v>162.52840179053504</v>
      </c>
      <c r="E368" s="41">
        <v>65.631720204086747</v>
      </c>
      <c r="F368" s="41">
        <v>111.41657186038398</v>
      </c>
      <c r="G368" s="41">
        <v>201.26772300914018</v>
      </c>
      <c r="H368" s="42">
        <f t="shared" si="5"/>
        <v>0.14809784512007695</v>
      </c>
      <c r="I368" s="42">
        <f t="shared" si="5"/>
        <v>3.2786940383103058</v>
      </c>
      <c r="J368" s="42">
        <f t="shared" si="5"/>
        <v>38.739321218605141</v>
      </c>
    </row>
    <row r="369" spans="1:10" x14ac:dyDescent="0.3">
      <c r="A369" s="40">
        <v>51013</v>
      </c>
      <c r="B369" s="41">
        <v>65.48362235896667</v>
      </c>
      <c r="C369" s="41">
        <v>100.75110911166968</v>
      </c>
      <c r="D369" s="41">
        <v>162.52840179053504</v>
      </c>
      <c r="E369" s="41">
        <v>65.631720204086747</v>
      </c>
      <c r="F369" s="41">
        <v>103.75784205031445</v>
      </c>
      <c r="G369" s="41">
        <v>200.27238474511881</v>
      </c>
      <c r="H369" s="42">
        <f t="shared" si="5"/>
        <v>0.14809784512007695</v>
      </c>
      <c r="I369" s="42">
        <f t="shared" si="5"/>
        <v>3.0067329386447739</v>
      </c>
      <c r="J369" s="42">
        <f t="shared" si="5"/>
        <v>37.743982954583771</v>
      </c>
    </row>
    <row r="370" spans="1:10" x14ac:dyDescent="0.3">
      <c r="A370" s="40">
        <v>51043</v>
      </c>
      <c r="B370" s="41">
        <v>65.48362235896667</v>
      </c>
      <c r="C370" s="41">
        <v>100.74611015544207</v>
      </c>
      <c r="D370" s="41">
        <v>162.52840179053504</v>
      </c>
      <c r="E370" s="41">
        <v>65.631720204086747</v>
      </c>
      <c r="F370" s="41">
        <v>103.75231844938477</v>
      </c>
      <c r="G370" s="41">
        <v>199.37490884295022</v>
      </c>
      <c r="H370" s="42">
        <f t="shared" si="5"/>
        <v>0.14809784512007695</v>
      </c>
      <c r="I370" s="42">
        <f t="shared" si="5"/>
        <v>3.0062082939427057</v>
      </c>
      <c r="J370" s="42">
        <f t="shared" si="5"/>
        <v>36.846507052415177</v>
      </c>
    </row>
    <row r="371" spans="1:10" x14ac:dyDescent="0.3">
      <c r="A371" s="40">
        <v>51074</v>
      </c>
      <c r="B371" s="41">
        <v>65.48362235896667</v>
      </c>
      <c r="C371" s="41">
        <v>100.73123826066484</v>
      </c>
      <c r="D371" s="41">
        <v>162.52840179053504</v>
      </c>
      <c r="E371" s="41">
        <v>65.631720204086747</v>
      </c>
      <c r="F371" s="41">
        <v>103.73450483638644</v>
      </c>
      <c r="G371" s="41">
        <v>199.01480173496412</v>
      </c>
      <c r="H371" s="42">
        <f t="shared" si="5"/>
        <v>0.14809784512007695</v>
      </c>
      <c r="I371" s="42">
        <f t="shared" si="5"/>
        <v>3.0032665757215966</v>
      </c>
      <c r="J371" s="42">
        <f t="shared" si="5"/>
        <v>36.486399944429081</v>
      </c>
    </row>
    <row r="372" spans="1:10" x14ac:dyDescent="0.3">
      <c r="A372" s="40">
        <v>51104</v>
      </c>
      <c r="B372" s="41">
        <v>65.48362235896667</v>
      </c>
      <c r="C372" s="41">
        <v>100.73123826066484</v>
      </c>
      <c r="D372" s="41">
        <v>162.52840179053504</v>
      </c>
      <c r="E372" s="41">
        <v>65.631720204086747</v>
      </c>
      <c r="F372" s="41">
        <v>103.73450483638644</v>
      </c>
      <c r="G372" s="41">
        <v>198.07027330977809</v>
      </c>
      <c r="H372" s="42">
        <f t="shared" si="5"/>
        <v>0.14809784512007695</v>
      </c>
      <c r="I372" s="42">
        <f t="shared" si="5"/>
        <v>3.0032665757215966</v>
      </c>
      <c r="J372" s="42">
        <f t="shared" si="5"/>
        <v>35.541871519243045</v>
      </c>
    </row>
    <row r="373" spans="1:10" x14ac:dyDescent="0.3">
      <c r="A373" s="40">
        <v>51135</v>
      </c>
      <c r="B373" s="41">
        <v>65.48362235896667</v>
      </c>
      <c r="C373" s="41">
        <v>100.70694985183906</v>
      </c>
      <c r="D373" s="41">
        <v>162.52840179053504</v>
      </c>
      <c r="E373" s="41">
        <v>65.631720204086747</v>
      </c>
      <c r="F373" s="41">
        <v>103.70758186707891</v>
      </c>
      <c r="G373" s="41">
        <v>197.21479839208808</v>
      </c>
      <c r="H373" s="42">
        <f t="shared" si="5"/>
        <v>0.14809784512007695</v>
      </c>
      <c r="I373" s="42">
        <f t="shared" si="5"/>
        <v>3.0006320152398587</v>
      </c>
      <c r="J373" s="42">
        <f t="shared" si="5"/>
        <v>34.686396601553042</v>
      </c>
    </row>
    <row r="374" spans="1:10" x14ac:dyDescent="0.3">
      <c r="A374" s="40">
        <v>51166</v>
      </c>
      <c r="B374" s="41">
        <v>65.472785593526964</v>
      </c>
      <c r="C374" s="41">
        <v>100.69522385655074</v>
      </c>
      <c r="D374" s="41">
        <v>162.52840179053504</v>
      </c>
      <c r="E374" s="41">
        <v>65.620311332411376</v>
      </c>
      <c r="F374" s="41">
        <v>103.69450339902468</v>
      </c>
      <c r="G374" s="41">
        <v>195.33627412157324</v>
      </c>
      <c r="H374" s="42">
        <f t="shared" si="5"/>
        <v>0.14752573888441134</v>
      </c>
      <c r="I374" s="42">
        <f t="shared" si="5"/>
        <v>2.9992795424739427</v>
      </c>
      <c r="J374" s="42">
        <f t="shared" si="5"/>
        <v>32.807872331038197</v>
      </c>
    </row>
    <row r="375" spans="1:10" x14ac:dyDescent="0.3">
      <c r="A375" s="40">
        <v>51195</v>
      </c>
      <c r="B375" s="41">
        <v>65.472785593526964</v>
      </c>
      <c r="C375" s="41">
        <v>100.69272437843694</v>
      </c>
      <c r="D375" s="41">
        <v>162.52840179053504</v>
      </c>
      <c r="E375" s="41">
        <v>65.620311332411376</v>
      </c>
      <c r="F375" s="41">
        <v>103.69174159855979</v>
      </c>
      <c r="G375" s="41">
        <v>192.91229648263942</v>
      </c>
      <c r="H375" s="42">
        <f t="shared" si="5"/>
        <v>0.14752573888441134</v>
      </c>
      <c r="I375" s="42">
        <f t="shared" si="5"/>
        <v>2.9990172201228518</v>
      </c>
      <c r="J375" s="42">
        <f t="shared" si="5"/>
        <v>30.383894692104377</v>
      </c>
    </row>
    <row r="376" spans="1:10" x14ac:dyDescent="0.3">
      <c r="A376" s="40">
        <v>51226</v>
      </c>
      <c r="B376" s="41">
        <v>65.472785593526964</v>
      </c>
      <c r="C376" s="41">
        <v>100.69272437843694</v>
      </c>
      <c r="D376" s="41">
        <v>162.52840179053504</v>
      </c>
      <c r="E376" s="41">
        <v>65.620311332411376</v>
      </c>
      <c r="F376" s="41">
        <v>103.69174159855979</v>
      </c>
      <c r="G376" s="41">
        <v>191.5677649605945</v>
      </c>
      <c r="H376" s="42">
        <f t="shared" si="5"/>
        <v>0.14752573888441134</v>
      </c>
      <c r="I376" s="42">
        <f t="shared" si="5"/>
        <v>2.9990172201228518</v>
      </c>
      <c r="J376" s="42">
        <f t="shared" si="5"/>
        <v>29.03936317005946</v>
      </c>
    </row>
    <row r="377" spans="1:10" x14ac:dyDescent="0.3">
      <c r="A377" s="40">
        <v>51256</v>
      </c>
      <c r="B377" s="41">
        <v>65.472785593526964</v>
      </c>
      <c r="C377" s="41">
        <v>94.827149634417367</v>
      </c>
      <c r="D377" s="41">
        <v>162.52840179053504</v>
      </c>
      <c r="E377" s="41">
        <v>65.620311332411376</v>
      </c>
      <c r="F377" s="41">
        <v>97.073813236393534</v>
      </c>
      <c r="G377" s="41">
        <v>190.32436912718441</v>
      </c>
      <c r="H377" s="42">
        <f t="shared" si="5"/>
        <v>0.14752573888441134</v>
      </c>
      <c r="I377" s="42">
        <f t="shared" si="5"/>
        <v>2.2466636019761665</v>
      </c>
      <c r="J377" s="42">
        <f t="shared" si="5"/>
        <v>27.795967336649369</v>
      </c>
    </row>
    <row r="378" spans="1:10" x14ac:dyDescent="0.3">
      <c r="A378" s="40">
        <v>51287</v>
      </c>
      <c r="B378" s="41">
        <v>65.472785593526964</v>
      </c>
      <c r="C378" s="41">
        <v>94.80465433139301</v>
      </c>
      <c r="D378" s="41">
        <v>162.52840179053504</v>
      </c>
      <c r="E378" s="41">
        <v>65.620311332411376</v>
      </c>
      <c r="F378" s="41">
        <v>97.048957032209813</v>
      </c>
      <c r="G378" s="41">
        <v>188.97216107666094</v>
      </c>
      <c r="H378" s="42">
        <f t="shared" si="5"/>
        <v>0.14752573888441134</v>
      </c>
      <c r="I378" s="42">
        <f t="shared" si="5"/>
        <v>2.2443027008168031</v>
      </c>
      <c r="J378" s="42">
        <f t="shared" si="5"/>
        <v>26.443759286125896</v>
      </c>
    </row>
    <row r="379" spans="1:10" x14ac:dyDescent="0.3">
      <c r="A379" s="40">
        <v>51317</v>
      </c>
      <c r="B379" s="41">
        <v>65.472785593526964</v>
      </c>
      <c r="C379" s="41">
        <v>94.794052856197084</v>
      </c>
      <c r="D379" s="41">
        <v>157.61730786120398</v>
      </c>
      <c r="E379" s="41">
        <v>65.620311332411376</v>
      </c>
      <c r="F379" s="41">
        <v>97.03702112122275</v>
      </c>
      <c r="G379" s="41">
        <v>182.55767389486692</v>
      </c>
      <c r="H379" s="42">
        <f t="shared" si="5"/>
        <v>0.14752573888441134</v>
      </c>
      <c r="I379" s="42">
        <f t="shared" si="5"/>
        <v>2.2429682650256666</v>
      </c>
      <c r="J379" s="42">
        <f t="shared" si="5"/>
        <v>24.94036603366294</v>
      </c>
    </row>
    <row r="380" spans="1:10" x14ac:dyDescent="0.3">
      <c r="A380" s="40">
        <v>51348</v>
      </c>
      <c r="B380" s="41">
        <v>59.626295707743274</v>
      </c>
      <c r="C380" s="41">
        <v>94.784054943741864</v>
      </c>
      <c r="D380" s="41">
        <v>157.61730786120398</v>
      </c>
      <c r="E380" s="41">
        <v>59.773487240810915</v>
      </c>
      <c r="F380" s="41">
        <v>97.025973919363281</v>
      </c>
      <c r="G380" s="41">
        <v>180.42435405466807</v>
      </c>
      <c r="H380" s="42">
        <f t="shared" si="5"/>
        <v>0.14719153306764099</v>
      </c>
      <c r="I380" s="42">
        <f t="shared" si="5"/>
        <v>2.2419189756214166</v>
      </c>
      <c r="J380" s="42">
        <f t="shared" si="5"/>
        <v>22.807046193464089</v>
      </c>
    </row>
    <row r="381" spans="1:10" x14ac:dyDescent="0.3">
      <c r="A381" s="40">
        <v>51379</v>
      </c>
      <c r="B381" s="41">
        <v>59.626295707743274</v>
      </c>
      <c r="C381" s="41">
        <v>94.784054943741864</v>
      </c>
      <c r="D381" s="41">
        <v>157.61730786120398</v>
      </c>
      <c r="E381" s="41">
        <v>59.773487240810915</v>
      </c>
      <c r="F381" s="41">
        <v>97.025973919363281</v>
      </c>
      <c r="G381" s="41">
        <v>179.79921446748853</v>
      </c>
      <c r="H381" s="42">
        <f t="shared" si="5"/>
        <v>0.14719153306764099</v>
      </c>
      <c r="I381" s="42">
        <f t="shared" si="5"/>
        <v>2.2419189756214166</v>
      </c>
      <c r="J381" s="42">
        <f t="shared" si="5"/>
        <v>22.181906606284542</v>
      </c>
    </row>
    <row r="382" spans="1:10" x14ac:dyDescent="0.3">
      <c r="A382" s="40">
        <v>51409</v>
      </c>
      <c r="B382" s="41">
        <v>59.626295707743274</v>
      </c>
      <c r="C382" s="41">
        <v>94.77909753066541</v>
      </c>
      <c r="D382" s="41">
        <v>157.61730786120398</v>
      </c>
      <c r="E382" s="41">
        <v>59.773487240810915</v>
      </c>
      <c r="F382" s="41">
        <v>97.020466899271213</v>
      </c>
      <c r="G382" s="41">
        <v>178.24489470335692</v>
      </c>
      <c r="H382" s="42">
        <f t="shared" si="5"/>
        <v>0.14719153306764099</v>
      </c>
      <c r="I382" s="42">
        <f t="shared" si="5"/>
        <v>2.2413693686058025</v>
      </c>
      <c r="J382" s="42">
        <f t="shared" si="5"/>
        <v>20.627586842152937</v>
      </c>
    </row>
    <row r="383" spans="1:10" x14ac:dyDescent="0.3">
      <c r="A383" s="40">
        <v>51440</v>
      </c>
      <c r="B383" s="41">
        <v>59.626295707743274</v>
      </c>
      <c r="C383" s="41">
        <v>94.774848417871965</v>
      </c>
      <c r="D383" s="41">
        <v>157.61730786120398</v>
      </c>
      <c r="E383" s="41">
        <v>59.773487240810915</v>
      </c>
      <c r="F383" s="41">
        <v>97.015771838480958</v>
      </c>
      <c r="G383" s="41">
        <v>177.11183623121127</v>
      </c>
      <c r="H383" s="42">
        <f t="shared" si="5"/>
        <v>0.14719153306764099</v>
      </c>
      <c r="I383" s="42">
        <f t="shared" si="5"/>
        <v>2.2409234206089934</v>
      </c>
      <c r="J383" s="42">
        <f t="shared" si="5"/>
        <v>19.494528370007288</v>
      </c>
    </row>
    <row r="384" spans="1:10" x14ac:dyDescent="0.3">
      <c r="A384" s="40">
        <v>51470</v>
      </c>
      <c r="B384" s="41">
        <v>59.626295707743274</v>
      </c>
      <c r="C384" s="41">
        <v>94.761021138811827</v>
      </c>
      <c r="D384" s="41">
        <v>157.61730786120398</v>
      </c>
      <c r="E384" s="41">
        <v>59.773487240810915</v>
      </c>
      <c r="F384" s="41">
        <v>97.000215142215183</v>
      </c>
      <c r="G384" s="41">
        <v>176.1629093576459</v>
      </c>
      <c r="H384" s="42">
        <f t="shared" si="5"/>
        <v>0.14719153306764099</v>
      </c>
      <c r="I384" s="42">
        <f t="shared" si="5"/>
        <v>2.2391940034033553</v>
      </c>
      <c r="J384" s="42">
        <f t="shared" si="5"/>
        <v>18.545601496441918</v>
      </c>
    </row>
    <row r="385" spans="1:10" x14ac:dyDescent="0.3">
      <c r="A385" s="40">
        <v>51501</v>
      </c>
      <c r="B385" s="41">
        <v>59.626295707743274</v>
      </c>
      <c r="C385" s="41">
        <v>94.684803994250672</v>
      </c>
      <c r="D385" s="41">
        <v>157.61730786120398</v>
      </c>
      <c r="E385" s="41">
        <v>59.773487240810915</v>
      </c>
      <c r="F385" s="41">
        <v>96.914464185830042</v>
      </c>
      <c r="G385" s="41">
        <v>175.870905299649</v>
      </c>
      <c r="H385" s="42">
        <f t="shared" si="5"/>
        <v>0.14719153306764099</v>
      </c>
      <c r="I385" s="42">
        <f t="shared" si="5"/>
        <v>2.2296601915793701</v>
      </c>
      <c r="J385" s="42">
        <f t="shared" si="5"/>
        <v>18.253597438445013</v>
      </c>
    </row>
    <row r="386" spans="1:10" x14ac:dyDescent="0.3">
      <c r="A386" s="40">
        <v>51532</v>
      </c>
      <c r="B386" s="41">
        <v>59.626295707743274</v>
      </c>
      <c r="C386" s="41">
        <v>94.683601876106025</v>
      </c>
      <c r="D386" s="41">
        <v>155.53159815984219</v>
      </c>
      <c r="E386" s="41">
        <v>59.773487240810915</v>
      </c>
      <c r="F386" s="41">
        <v>96.91310972845767</v>
      </c>
      <c r="G386" s="41">
        <v>171.98699520140991</v>
      </c>
      <c r="H386" s="42">
        <f t="shared" si="5"/>
        <v>0.14719153306764099</v>
      </c>
      <c r="I386" s="42">
        <f t="shared" si="5"/>
        <v>2.2295078523516452</v>
      </c>
      <c r="J386" s="42">
        <f t="shared" si="5"/>
        <v>16.455397041567721</v>
      </c>
    </row>
    <row r="387" spans="1:10" x14ac:dyDescent="0.3">
      <c r="A387" s="40">
        <v>51560</v>
      </c>
      <c r="B387" s="41">
        <v>59.626295707743274</v>
      </c>
      <c r="C387" s="41">
        <v>94.67765856683792</v>
      </c>
      <c r="D387" s="41">
        <v>155.53159815984219</v>
      </c>
      <c r="E387" s="41">
        <v>59.773487240810915</v>
      </c>
      <c r="F387" s="41">
        <v>96.906331717480015</v>
      </c>
      <c r="G387" s="41">
        <v>171.34240222869909</v>
      </c>
      <c r="H387" s="42">
        <f t="shared" si="5"/>
        <v>0.14719153306764099</v>
      </c>
      <c r="I387" s="42">
        <f t="shared" si="5"/>
        <v>2.2286731506420949</v>
      </c>
      <c r="J387" s="42">
        <f t="shared" si="5"/>
        <v>15.810804068856896</v>
      </c>
    </row>
    <row r="388" spans="1:10" x14ac:dyDescent="0.3">
      <c r="A388" s="40">
        <v>51591</v>
      </c>
      <c r="B388" s="41">
        <v>59.626295707743274</v>
      </c>
      <c r="C388" s="41">
        <v>94.662052946343749</v>
      </c>
      <c r="D388" s="41">
        <v>155.53159815984219</v>
      </c>
      <c r="E388" s="41">
        <v>59.773487240810915</v>
      </c>
      <c r="F388" s="41">
        <v>96.888750217674641</v>
      </c>
      <c r="G388" s="41">
        <v>169.71215935373658</v>
      </c>
      <c r="H388" s="42">
        <f t="shared" si="5"/>
        <v>0.14719153306764099</v>
      </c>
      <c r="I388" s="42">
        <f t="shared" si="5"/>
        <v>2.2266972713308917</v>
      </c>
      <c r="J388" s="42">
        <f t="shared" si="5"/>
        <v>14.180561193894391</v>
      </c>
    </row>
    <row r="389" spans="1:10" x14ac:dyDescent="0.3">
      <c r="A389" s="40">
        <v>51621</v>
      </c>
      <c r="B389" s="41">
        <v>59.626295707743274</v>
      </c>
      <c r="C389" s="41">
        <v>94.662052946343749</v>
      </c>
      <c r="D389" s="41">
        <v>155.53159815984219</v>
      </c>
      <c r="E389" s="41">
        <v>59.773487240810915</v>
      </c>
      <c r="F389" s="41">
        <v>96.888750217674641</v>
      </c>
      <c r="G389" s="41">
        <v>169.3170948889711</v>
      </c>
      <c r="H389" s="42">
        <f t="shared" ref="H389:J452" si="6">E389-B389</f>
        <v>0.14719153306764099</v>
      </c>
      <c r="I389" s="42">
        <f t="shared" si="6"/>
        <v>2.2266972713308917</v>
      </c>
      <c r="J389" s="42">
        <f t="shared" si="6"/>
        <v>13.785496729128909</v>
      </c>
    </row>
    <row r="390" spans="1:10" x14ac:dyDescent="0.3">
      <c r="A390" s="40">
        <v>51652</v>
      </c>
      <c r="B390" s="41">
        <v>59.614422363871363</v>
      </c>
      <c r="C390" s="41">
        <v>91.516515246904476</v>
      </c>
      <c r="D390" s="41">
        <v>155.53159815984219</v>
      </c>
      <c r="E390" s="41">
        <v>59.76108425660275</v>
      </c>
      <c r="F390" s="41">
        <v>93.550096563553296</v>
      </c>
      <c r="G390" s="41">
        <v>168.47460267095079</v>
      </c>
      <c r="H390" s="42">
        <f t="shared" si="6"/>
        <v>0.14666189273138741</v>
      </c>
      <c r="I390" s="42">
        <f t="shared" si="6"/>
        <v>2.0335813166488208</v>
      </c>
      <c r="J390" s="42">
        <f t="shared" si="6"/>
        <v>12.943004511108597</v>
      </c>
    </row>
    <row r="391" spans="1:10" x14ac:dyDescent="0.3">
      <c r="A391" s="40">
        <v>51682</v>
      </c>
      <c r="B391" s="41">
        <v>59.614422363871363</v>
      </c>
      <c r="C391" s="41">
        <v>91.509390243535506</v>
      </c>
      <c r="D391" s="41">
        <v>155.53159815984219</v>
      </c>
      <c r="E391" s="41">
        <v>59.76108425660275</v>
      </c>
      <c r="F391" s="41">
        <v>93.541971552046533</v>
      </c>
      <c r="G391" s="41">
        <v>167.22503876800619</v>
      </c>
      <c r="H391" s="42">
        <f t="shared" si="6"/>
        <v>0.14666189273138741</v>
      </c>
      <c r="I391" s="42">
        <f t="shared" si="6"/>
        <v>2.0325813085110269</v>
      </c>
      <c r="J391" s="42">
        <f t="shared" si="6"/>
        <v>11.693440608163996</v>
      </c>
    </row>
    <row r="392" spans="1:10" x14ac:dyDescent="0.3">
      <c r="A392" s="40">
        <v>51713</v>
      </c>
      <c r="B392" s="41">
        <v>53.020922363871357</v>
      </c>
      <c r="C392" s="41">
        <v>91.509390243535506</v>
      </c>
      <c r="D392" s="41">
        <v>149.74409815984217</v>
      </c>
      <c r="E392" s="41">
        <v>53.167584256602744</v>
      </c>
      <c r="F392" s="41">
        <v>93.541971552046533</v>
      </c>
      <c r="G392" s="41">
        <v>160.47047397743262</v>
      </c>
      <c r="H392" s="42">
        <f t="shared" si="6"/>
        <v>0.14666189273138741</v>
      </c>
      <c r="I392" s="42">
        <f t="shared" si="6"/>
        <v>2.0325813085110269</v>
      </c>
      <c r="J392" s="42">
        <f t="shared" si="6"/>
        <v>10.726375817590451</v>
      </c>
    </row>
    <row r="393" spans="1:10" x14ac:dyDescent="0.3">
      <c r="A393" s="40">
        <v>51744</v>
      </c>
      <c r="B393" s="41">
        <v>53.020922363871357</v>
      </c>
      <c r="C393" s="41">
        <v>91.504016365590758</v>
      </c>
      <c r="D393" s="41">
        <v>149.74409815984217</v>
      </c>
      <c r="E393" s="41">
        <v>53.167584256602744</v>
      </c>
      <c r="F393" s="41">
        <v>93.536033681047087</v>
      </c>
      <c r="G393" s="41">
        <v>159.08488335530097</v>
      </c>
      <c r="H393" s="42">
        <f t="shared" si="6"/>
        <v>0.14666189273138741</v>
      </c>
      <c r="I393" s="42">
        <f t="shared" si="6"/>
        <v>2.0320173154563292</v>
      </c>
      <c r="J393" s="42">
        <f t="shared" si="6"/>
        <v>9.3407851954588068</v>
      </c>
    </row>
    <row r="394" spans="1:10" x14ac:dyDescent="0.3">
      <c r="A394" s="40">
        <v>51774</v>
      </c>
      <c r="B394" s="41">
        <v>53.020922363871357</v>
      </c>
      <c r="C394" s="41">
        <v>91.504016365590758</v>
      </c>
      <c r="D394" s="41">
        <v>149.74409815984217</v>
      </c>
      <c r="E394" s="41">
        <v>53.167584256602744</v>
      </c>
      <c r="F394" s="41">
        <v>93.536033681047087</v>
      </c>
      <c r="G394" s="41">
        <v>158.16484874863573</v>
      </c>
      <c r="H394" s="42">
        <f t="shared" si="6"/>
        <v>0.14666189273138741</v>
      </c>
      <c r="I394" s="42">
        <f t="shared" si="6"/>
        <v>2.0320173154563292</v>
      </c>
      <c r="J394" s="42">
        <f t="shared" si="6"/>
        <v>8.4207505887935667</v>
      </c>
    </row>
    <row r="395" spans="1:10" x14ac:dyDescent="0.3">
      <c r="A395" s="40">
        <v>51805</v>
      </c>
      <c r="B395" s="41">
        <v>53.020922363871357</v>
      </c>
      <c r="C395" s="41">
        <v>91.504016365590758</v>
      </c>
      <c r="D395" s="41">
        <v>149.74409815984217</v>
      </c>
      <c r="E395" s="41">
        <v>53.167584256602744</v>
      </c>
      <c r="F395" s="41">
        <v>93.536033681047087</v>
      </c>
      <c r="G395" s="41">
        <v>157.57909268845452</v>
      </c>
      <c r="H395" s="42">
        <f t="shared" si="6"/>
        <v>0.14666189273138741</v>
      </c>
      <c r="I395" s="42">
        <f t="shared" si="6"/>
        <v>2.0320173154563292</v>
      </c>
      <c r="J395" s="42">
        <f t="shared" si="6"/>
        <v>7.8349945286123557</v>
      </c>
    </row>
    <row r="396" spans="1:10" x14ac:dyDescent="0.3">
      <c r="A396" s="40">
        <v>51835</v>
      </c>
      <c r="B396" s="41">
        <v>53.020922363871357</v>
      </c>
      <c r="C396" s="41">
        <v>91.501575497777878</v>
      </c>
      <c r="D396" s="41">
        <v>149.74409815984217</v>
      </c>
      <c r="E396" s="41">
        <v>53.167584256602744</v>
      </c>
      <c r="F396" s="41">
        <v>93.5332879142438</v>
      </c>
      <c r="G396" s="41">
        <v>157.20139845496175</v>
      </c>
      <c r="H396" s="42">
        <f t="shared" si="6"/>
        <v>0.14666189273138741</v>
      </c>
      <c r="I396" s="42">
        <f t="shared" si="6"/>
        <v>2.0317124164659219</v>
      </c>
      <c r="J396" s="42">
        <f t="shared" si="6"/>
        <v>7.4573002951195804</v>
      </c>
    </row>
    <row r="397" spans="1:10" x14ac:dyDescent="0.3">
      <c r="A397" s="40">
        <v>51866</v>
      </c>
      <c r="B397" s="41">
        <v>53.020922363871357</v>
      </c>
      <c r="C397" s="41">
        <v>91.491577585322659</v>
      </c>
      <c r="D397" s="41">
        <v>149.74409815984217</v>
      </c>
      <c r="E397" s="41">
        <v>53.167584256602744</v>
      </c>
      <c r="F397" s="41">
        <v>93.522240712384331</v>
      </c>
      <c r="G397" s="41">
        <v>156.53180586945547</v>
      </c>
      <c r="H397" s="42">
        <f t="shared" si="6"/>
        <v>0.14666189273138741</v>
      </c>
      <c r="I397" s="42">
        <f t="shared" si="6"/>
        <v>2.030663127061672</v>
      </c>
      <c r="J397" s="42">
        <f t="shared" si="6"/>
        <v>6.7877077096133007</v>
      </c>
    </row>
    <row r="398" spans="1:10" x14ac:dyDescent="0.3">
      <c r="A398" s="40">
        <v>51897</v>
      </c>
      <c r="B398" s="41">
        <v>53.020922363871357</v>
      </c>
      <c r="C398" s="41">
        <v>91.491577585322659</v>
      </c>
      <c r="D398" s="41">
        <v>149.74409815984217</v>
      </c>
      <c r="E398" s="41">
        <v>53.167584256602744</v>
      </c>
      <c r="F398" s="41">
        <v>93.522240712384331</v>
      </c>
      <c r="G398" s="41">
        <v>155.64167271440778</v>
      </c>
      <c r="H398" s="42">
        <f t="shared" si="6"/>
        <v>0.14666189273138741</v>
      </c>
      <c r="I398" s="42">
        <f t="shared" si="6"/>
        <v>2.030663127061672</v>
      </c>
      <c r="J398" s="42">
        <f t="shared" si="6"/>
        <v>5.8975745545656082</v>
      </c>
    </row>
    <row r="399" spans="1:10" x14ac:dyDescent="0.3">
      <c r="A399" s="40">
        <v>51925</v>
      </c>
      <c r="B399" s="41">
        <v>53.020922363871357</v>
      </c>
      <c r="C399" s="41">
        <v>81.587467394106568</v>
      </c>
      <c r="D399" s="41">
        <v>149.74409815984217</v>
      </c>
      <c r="E399" s="41">
        <v>53.167584256602744</v>
      </c>
      <c r="F399" s="41">
        <v>83.162916858111174</v>
      </c>
      <c r="G399" s="41">
        <v>155.19354297732053</v>
      </c>
      <c r="H399" s="42">
        <f t="shared" si="6"/>
        <v>0.14666189273138741</v>
      </c>
      <c r="I399" s="42">
        <f t="shared" si="6"/>
        <v>1.5754494640046062</v>
      </c>
      <c r="J399" s="42">
        <f t="shared" si="6"/>
        <v>5.4494448174783656</v>
      </c>
    </row>
    <row r="400" spans="1:10" x14ac:dyDescent="0.3">
      <c r="A400" s="40">
        <v>51956</v>
      </c>
      <c r="B400" s="41">
        <v>53.020922363871357</v>
      </c>
      <c r="C400" s="41">
        <v>81.587467394106568</v>
      </c>
      <c r="D400" s="41">
        <v>149.74409815984217</v>
      </c>
      <c r="E400" s="41">
        <v>53.167584256602744</v>
      </c>
      <c r="F400" s="41">
        <v>83.162916858111174</v>
      </c>
      <c r="G400" s="41">
        <v>154.59054890736348</v>
      </c>
      <c r="H400" s="42">
        <f t="shared" si="6"/>
        <v>0.14666189273138741</v>
      </c>
      <c r="I400" s="42">
        <f t="shared" si="6"/>
        <v>1.5754494640046062</v>
      </c>
      <c r="J400" s="42">
        <f t="shared" si="6"/>
        <v>4.8464507475213168</v>
      </c>
    </row>
    <row r="401" spans="1:10" x14ac:dyDescent="0.3">
      <c r="A401" s="40">
        <v>51986</v>
      </c>
      <c r="B401" s="41">
        <v>53.020922363871357</v>
      </c>
      <c r="C401" s="41">
        <v>81.587467394106568</v>
      </c>
      <c r="D401" s="41">
        <v>149.74409815984217</v>
      </c>
      <c r="E401" s="41">
        <v>53.167584256602744</v>
      </c>
      <c r="F401" s="41">
        <v>83.162916858111174</v>
      </c>
      <c r="G401" s="41">
        <v>154.30227940775063</v>
      </c>
      <c r="H401" s="42">
        <f t="shared" si="6"/>
        <v>0.14666189273138741</v>
      </c>
      <c r="I401" s="42">
        <f t="shared" si="6"/>
        <v>1.5754494640046062</v>
      </c>
      <c r="J401" s="42">
        <f t="shared" si="6"/>
        <v>4.5581812479084647</v>
      </c>
    </row>
    <row r="402" spans="1:10" x14ac:dyDescent="0.3">
      <c r="A402" s="40">
        <v>52017</v>
      </c>
      <c r="B402" s="41">
        <v>53.020922363871357</v>
      </c>
      <c r="C402" s="41">
        <v>81.584685925414476</v>
      </c>
      <c r="D402" s="41">
        <v>149.74409815984217</v>
      </c>
      <c r="E402" s="41">
        <v>53.167584256602744</v>
      </c>
      <c r="F402" s="41">
        <v>83.159744749025293</v>
      </c>
      <c r="G402" s="41">
        <v>153.71611874961064</v>
      </c>
      <c r="H402" s="42">
        <f t="shared" si="6"/>
        <v>0.14666189273138741</v>
      </c>
      <c r="I402" s="42">
        <f t="shared" si="6"/>
        <v>1.5750588236108172</v>
      </c>
      <c r="J402" s="42">
        <f t="shared" si="6"/>
        <v>3.9720205897684764</v>
      </c>
    </row>
    <row r="403" spans="1:10" x14ac:dyDescent="0.3">
      <c r="A403" s="40">
        <v>52047</v>
      </c>
      <c r="B403" s="41">
        <v>53.020922363871357</v>
      </c>
      <c r="C403" s="41">
        <v>81.583504231313498</v>
      </c>
      <c r="D403" s="41">
        <v>149.74409815984217</v>
      </c>
      <c r="E403" s="41">
        <v>53.167584256602744</v>
      </c>
      <c r="F403" s="41">
        <v>83.158397748496299</v>
      </c>
      <c r="G403" s="41">
        <v>153.54809256852087</v>
      </c>
      <c r="H403" s="42">
        <f t="shared" si="6"/>
        <v>0.14666189273138741</v>
      </c>
      <c r="I403" s="42">
        <f t="shared" si="6"/>
        <v>1.5748935171828009</v>
      </c>
      <c r="J403" s="42">
        <f t="shared" si="6"/>
        <v>3.8039944086787045</v>
      </c>
    </row>
    <row r="404" spans="1:10" x14ac:dyDescent="0.3">
      <c r="A404" s="40">
        <v>52078</v>
      </c>
      <c r="B404" s="41">
        <v>53.020922363871357</v>
      </c>
      <c r="C404" s="41">
        <v>81.583504231313498</v>
      </c>
      <c r="D404" s="41">
        <v>146.68147263528823</v>
      </c>
      <c r="E404" s="41">
        <v>53.167584256602744</v>
      </c>
      <c r="F404" s="41">
        <v>83.158397748496299</v>
      </c>
      <c r="G404" s="41">
        <v>149.65880581739196</v>
      </c>
      <c r="H404" s="42">
        <f t="shared" si="6"/>
        <v>0.14666189273138741</v>
      </c>
      <c r="I404" s="42">
        <f t="shared" si="6"/>
        <v>1.5748935171828009</v>
      </c>
      <c r="J404" s="42">
        <f t="shared" si="6"/>
        <v>2.9773331821037345</v>
      </c>
    </row>
    <row r="405" spans="1:10" x14ac:dyDescent="0.3">
      <c r="A405" s="40">
        <v>52109</v>
      </c>
      <c r="B405" s="41">
        <v>53.020922363871357</v>
      </c>
      <c r="C405" s="41">
        <v>81.543512581492507</v>
      </c>
      <c r="D405" s="41">
        <v>146.68147263528823</v>
      </c>
      <c r="E405" s="41">
        <v>53.167584256602744</v>
      </c>
      <c r="F405" s="41">
        <v>83.114208941058536</v>
      </c>
      <c r="G405" s="41">
        <v>149.30409603583593</v>
      </c>
      <c r="H405" s="42">
        <f t="shared" si="6"/>
        <v>0.14666189273138741</v>
      </c>
      <c r="I405" s="42">
        <f t="shared" si="6"/>
        <v>1.5706963595660284</v>
      </c>
      <c r="J405" s="42">
        <f t="shared" si="6"/>
        <v>2.6226234005476954</v>
      </c>
    </row>
    <row r="406" spans="1:10" x14ac:dyDescent="0.3">
      <c r="A406" s="40">
        <v>52139</v>
      </c>
      <c r="B406" s="41">
        <v>53.020922363871357</v>
      </c>
      <c r="C406" s="41">
        <v>81.543512581492507</v>
      </c>
      <c r="D406" s="41">
        <v>146.68147263528823</v>
      </c>
      <c r="E406" s="41">
        <v>53.167584256602744</v>
      </c>
      <c r="F406" s="41">
        <v>83.114208941058536</v>
      </c>
      <c r="G406" s="41">
        <v>149.09592530623974</v>
      </c>
      <c r="H406" s="42">
        <f t="shared" si="6"/>
        <v>0.14666189273138741</v>
      </c>
      <c r="I406" s="42">
        <f t="shared" si="6"/>
        <v>1.5706963595660284</v>
      </c>
      <c r="J406" s="42">
        <f t="shared" si="6"/>
        <v>2.4144526709515048</v>
      </c>
    </row>
    <row r="407" spans="1:10" x14ac:dyDescent="0.3">
      <c r="A407" s="40">
        <v>52170</v>
      </c>
      <c r="B407" s="41">
        <v>53.020922363871357</v>
      </c>
      <c r="C407" s="41">
        <v>81.543512581492507</v>
      </c>
      <c r="D407" s="41">
        <v>146.68147263528823</v>
      </c>
      <c r="E407" s="41">
        <v>53.167584256602744</v>
      </c>
      <c r="F407" s="41">
        <v>83.114208941058536</v>
      </c>
      <c r="G407" s="41">
        <v>148.9924596147128</v>
      </c>
      <c r="H407" s="42">
        <f t="shared" si="6"/>
        <v>0.14666189273138741</v>
      </c>
      <c r="I407" s="42">
        <f t="shared" si="6"/>
        <v>1.5706963595660284</v>
      </c>
      <c r="J407" s="42">
        <f t="shared" si="6"/>
        <v>2.3109869794245697</v>
      </c>
    </row>
    <row r="408" spans="1:10" x14ac:dyDescent="0.3">
      <c r="A408" s="40">
        <v>52200</v>
      </c>
      <c r="B408" s="41">
        <v>53.020922363871357</v>
      </c>
      <c r="C408" s="41">
        <v>81.543512581492507</v>
      </c>
      <c r="D408" s="41">
        <v>146.68147263528823</v>
      </c>
      <c r="E408" s="41">
        <v>53.167584256602744</v>
      </c>
      <c r="F408" s="41">
        <v>83.114208941058536</v>
      </c>
      <c r="G408" s="41">
        <v>148.9924596147128</v>
      </c>
      <c r="H408" s="42">
        <f t="shared" si="6"/>
        <v>0.14666189273138741</v>
      </c>
      <c r="I408" s="42">
        <f t="shared" si="6"/>
        <v>1.5706963595660284</v>
      </c>
      <c r="J408" s="42">
        <f t="shared" si="6"/>
        <v>2.3109869794245697</v>
      </c>
    </row>
    <row r="409" spans="1:10" x14ac:dyDescent="0.3">
      <c r="A409" s="40">
        <v>52231</v>
      </c>
      <c r="B409" s="41">
        <v>53.020922363871357</v>
      </c>
      <c r="C409" s="41">
        <v>81.495588111279574</v>
      </c>
      <c r="D409" s="41">
        <v>146.68147263528823</v>
      </c>
      <c r="E409" s="41">
        <v>53.167584256602744</v>
      </c>
      <c r="F409" s="41">
        <v>83.061096391509949</v>
      </c>
      <c r="G409" s="41">
        <v>148.9924596147128</v>
      </c>
      <c r="H409" s="42">
        <f t="shared" si="6"/>
        <v>0.14666189273138741</v>
      </c>
      <c r="I409" s="42">
        <f t="shared" si="6"/>
        <v>1.5655082802303752</v>
      </c>
      <c r="J409" s="42">
        <f t="shared" si="6"/>
        <v>2.3109869794245697</v>
      </c>
    </row>
    <row r="410" spans="1:10" x14ac:dyDescent="0.3">
      <c r="A410" s="40">
        <v>52262</v>
      </c>
      <c r="B410" s="41">
        <v>53.020922363871357</v>
      </c>
      <c r="C410" s="41">
        <v>81.486568266335951</v>
      </c>
      <c r="D410" s="41">
        <v>146.68147263528823</v>
      </c>
      <c r="E410" s="41">
        <v>53.167584256602744</v>
      </c>
      <c r="F410" s="41">
        <v>83.051062989999622</v>
      </c>
      <c r="G410" s="41">
        <v>148.9924596147128</v>
      </c>
      <c r="H410" s="42">
        <f t="shared" si="6"/>
        <v>0.14666189273138741</v>
      </c>
      <c r="I410" s="42">
        <f t="shared" si="6"/>
        <v>1.564494723663671</v>
      </c>
      <c r="J410" s="42">
        <f t="shared" si="6"/>
        <v>2.3109869794245697</v>
      </c>
    </row>
    <row r="411" spans="1:10" x14ac:dyDescent="0.3">
      <c r="A411" s="40">
        <v>52290</v>
      </c>
      <c r="B411" s="41">
        <v>53.020922363871357</v>
      </c>
      <c r="C411" s="41">
        <v>81.486568266335951</v>
      </c>
      <c r="D411" s="41">
        <v>146.68147263528823</v>
      </c>
      <c r="E411" s="41">
        <v>53.167584256602744</v>
      </c>
      <c r="F411" s="41">
        <v>83.051062989999622</v>
      </c>
      <c r="G411" s="41">
        <v>148.9924596147128</v>
      </c>
      <c r="H411" s="42">
        <f t="shared" si="6"/>
        <v>0.14666189273138741</v>
      </c>
      <c r="I411" s="42">
        <f t="shared" si="6"/>
        <v>1.564494723663671</v>
      </c>
      <c r="J411" s="42">
        <f t="shared" si="6"/>
        <v>2.3109869794245697</v>
      </c>
    </row>
    <row r="412" spans="1:10" x14ac:dyDescent="0.3">
      <c r="A412" s="40">
        <v>52321</v>
      </c>
      <c r="B412" s="41">
        <v>53.012680866360306</v>
      </c>
      <c r="C412" s="41">
        <v>81.486568266335951</v>
      </c>
      <c r="D412" s="41">
        <v>146.68147263528823</v>
      </c>
      <c r="E412" s="41">
        <v>53.158975126387681</v>
      </c>
      <c r="F412" s="41">
        <v>83.051062989999622</v>
      </c>
      <c r="G412" s="41">
        <v>148.9924596147128</v>
      </c>
      <c r="H412" s="42">
        <f t="shared" si="6"/>
        <v>0.14629426002737489</v>
      </c>
      <c r="I412" s="42">
        <f t="shared" si="6"/>
        <v>1.564494723663671</v>
      </c>
      <c r="J412" s="42">
        <f t="shared" si="6"/>
        <v>2.3109869794245697</v>
      </c>
    </row>
    <row r="413" spans="1:10" x14ac:dyDescent="0.3">
      <c r="A413" s="40">
        <v>52351</v>
      </c>
      <c r="B413" s="41">
        <v>53.012680866360306</v>
      </c>
      <c r="C413" s="41">
        <v>81.486568266335951</v>
      </c>
      <c r="D413" s="41">
        <v>146.68147263528823</v>
      </c>
      <c r="E413" s="41">
        <v>53.158975126387681</v>
      </c>
      <c r="F413" s="41">
        <v>83.051062989999622</v>
      </c>
      <c r="G413" s="41">
        <v>148.9924596147128</v>
      </c>
      <c r="H413" s="42">
        <f t="shared" si="6"/>
        <v>0.14629426002737489</v>
      </c>
      <c r="I413" s="42">
        <f t="shared" si="6"/>
        <v>1.564494723663671</v>
      </c>
      <c r="J413" s="42">
        <f t="shared" si="6"/>
        <v>2.3109869794245697</v>
      </c>
    </row>
    <row r="414" spans="1:10" x14ac:dyDescent="0.3">
      <c r="A414" s="40">
        <v>52382</v>
      </c>
      <c r="B414" s="41">
        <v>53.012680866360306</v>
      </c>
      <c r="C414" s="41">
        <v>81.485379604482375</v>
      </c>
      <c r="D414" s="41">
        <v>146.62789015563493</v>
      </c>
      <c r="E414" s="41">
        <v>53.158975126387681</v>
      </c>
      <c r="F414" s="41">
        <v>83.049707387804091</v>
      </c>
      <c r="G414" s="41">
        <v>148.93143459390097</v>
      </c>
      <c r="H414" s="42">
        <f t="shared" si="6"/>
        <v>0.14629426002737489</v>
      </c>
      <c r="I414" s="42">
        <f t="shared" si="6"/>
        <v>1.5643277833217155</v>
      </c>
      <c r="J414" s="42">
        <f t="shared" si="6"/>
        <v>2.3035444382660444</v>
      </c>
    </row>
    <row r="415" spans="1:10" x14ac:dyDescent="0.3">
      <c r="A415" s="40">
        <v>52412</v>
      </c>
      <c r="B415" s="41">
        <v>53.012680866360306</v>
      </c>
      <c r="C415" s="41">
        <v>81.478381065763699</v>
      </c>
      <c r="D415" s="41">
        <v>146.62789015563493</v>
      </c>
      <c r="E415" s="41">
        <v>53.158975126387681</v>
      </c>
      <c r="F415" s="41">
        <v>83.041974346502428</v>
      </c>
      <c r="G415" s="41">
        <v>148.93143459390097</v>
      </c>
      <c r="H415" s="42">
        <f t="shared" si="6"/>
        <v>0.14629426002737489</v>
      </c>
      <c r="I415" s="42">
        <f t="shared" si="6"/>
        <v>1.5635932807387292</v>
      </c>
      <c r="J415" s="42">
        <f t="shared" si="6"/>
        <v>2.3035444382660444</v>
      </c>
    </row>
    <row r="416" spans="1:10" x14ac:dyDescent="0.3">
      <c r="A416" s="40">
        <v>52443</v>
      </c>
      <c r="B416" s="41">
        <v>53.012680866360306</v>
      </c>
      <c r="C416" s="41">
        <v>81.478381065763699</v>
      </c>
      <c r="D416" s="41">
        <v>146.62789015563493</v>
      </c>
      <c r="E416" s="41">
        <v>53.158975126387681</v>
      </c>
      <c r="F416" s="41">
        <v>83.041974346502428</v>
      </c>
      <c r="G416" s="41">
        <v>148.93143459390097</v>
      </c>
      <c r="H416" s="42">
        <f t="shared" si="6"/>
        <v>0.14629426002737489</v>
      </c>
      <c r="I416" s="42">
        <f t="shared" si="6"/>
        <v>1.5635932807387292</v>
      </c>
      <c r="J416" s="42">
        <f t="shared" si="6"/>
        <v>2.3035444382660444</v>
      </c>
    </row>
    <row r="417" spans="1:10" x14ac:dyDescent="0.3">
      <c r="A417" s="40">
        <v>52474</v>
      </c>
      <c r="B417" s="41">
        <v>53.012680866360306</v>
      </c>
      <c r="C417" s="41">
        <v>81.478381065763699</v>
      </c>
      <c r="D417" s="41">
        <v>146.62789015563493</v>
      </c>
      <c r="E417" s="41">
        <v>53.158975126387681</v>
      </c>
      <c r="F417" s="41">
        <v>83.041974346502428</v>
      </c>
      <c r="G417" s="41">
        <v>148.93143459390097</v>
      </c>
      <c r="H417" s="42">
        <f t="shared" si="6"/>
        <v>0.14629426002737489</v>
      </c>
      <c r="I417" s="42">
        <f t="shared" si="6"/>
        <v>1.5635932807387292</v>
      </c>
      <c r="J417" s="42">
        <f t="shared" si="6"/>
        <v>2.3035444382660444</v>
      </c>
    </row>
    <row r="418" spans="1:10" x14ac:dyDescent="0.3">
      <c r="A418" s="40">
        <v>52504</v>
      </c>
      <c r="B418" s="41">
        <v>53.012680866360306</v>
      </c>
      <c r="C418" s="41">
        <v>81.478381065763699</v>
      </c>
      <c r="D418" s="41">
        <v>146.62789015563493</v>
      </c>
      <c r="E418" s="41">
        <v>53.158975126387681</v>
      </c>
      <c r="F418" s="41">
        <v>83.041974346502428</v>
      </c>
      <c r="G418" s="41">
        <v>148.93143459390097</v>
      </c>
      <c r="H418" s="42">
        <f t="shared" si="6"/>
        <v>0.14629426002737489</v>
      </c>
      <c r="I418" s="42">
        <f t="shared" si="6"/>
        <v>1.5635932807387292</v>
      </c>
      <c r="J418" s="42">
        <f t="shared" si="6"/>
        <v>2.3035444382660444</v>
      </c>
    </row>
    <row r="419" spans="1:10" x14ac:dyDescent="0.3">
      <c r="A419" s="40">
        <v>52535</v>
      </c>
      <c r="B419" s="41">
        <v>53.012680866360306</v>
      </c>
      <c r="C419" s="41">
        <v>81.004998674688125</v>
      </c>
      <c r="D419" s="41">
        <v>146.62789015563493</v>
      </c>
      <c r="E419" s="41">
        <v>53.158975126387681</v>
      </c>
      <c r="F419" s="41">
        <v>82.565833596159763</v>
      </c>
      <c r="G419" s="41">
        <v>148.93143459390097</v>
      </c>
      <c r="H419" s="42">
        <f t="shared" si="6"/>
        <v>0.14629426002737489</v>
      </c>
      <c r="I419" s="42">
        <f t="shared" si="6"/>
        <v>1.5608349214716384</v>
      </c>
      <c r="J419" s="42">
        <f t="shared" si="6"/>
        <v>2.3035444382660444</v>
      </c>
    </row>
    <row r="420" spans="1:10" x14ac:dyDescent="0.3">
      <c r="A420" s="40">
        <v>52565</v>
      </c>
      <c r="B420" s="41">
        <v>53.012680866360306</v>
      </c>
      <c r="C420" s="41">
        <v>81.004998674688125</v>
      </c>
      <c r="D420" s="41">
        <v>146.62789015563493</v>
      </c>
      <c r="E420" s="41">
        <v>53.158975126387681</v>
      </c>
      <c r="F420" s="41">
        <v>82.565833596159763</v>
      </c>
      <c r="G420" s="41">
        <v>148.93143459390097</v>
      </c>
      <c r="H420" s="42">
        <f t="shared" si="6"/>
        <v>0.14629426002737489</v>
      </c>
      <c r="I420" s="42">
        <f t="shared" si="6"/>
        <v>1.5608349214716384</v>
      </c>
      <c r="J420" s="42">
        <f t="shared" si="6"/>
        <v>2.3035444382660444</v>
      </c>
    </row>
    <row r="421" spans="1:10" x14ac:dyDescent="0.3">
      <c r="A421" s="40">
        <v>52596</v>
      </c>
      <c r="B421" s="41">
        <v>53.012680866360306</v>
      </c>
      <c r="C421" s="41">
        <v>81.004998674688125</v>
      </c>
      <c r="D421" s="41">
        <v>146.55799996478282</v>
      </c>
      <c r="E421" s="41">
        <v>53.158975126387681</v>
      </c>
      <c r="F421" s="41">
        <v>82.565833596159763</v>
      </c>
      <c r="G421" s="41">
        <v>148.85183674066815</v>
      </c>
      <c r="H421" s="42">
        <f t="shared" si="6"/>
        <v>0.14629426002737489</v>
      </c>
      <c r="I421" s="42">
        <f t="shared" si="6"/>
        <v>1.5608349214716384</v>
      </c>
      <c r="J421" s="42">
        <f t="shared" si="6"/>
        <v>2.2938367758853246</v>
      </c>
    </row>
    <row r="422" spans="1:10" x14ac:dyDescent="0.3">
      <c r="A422" s="40">
        <v>52627</v>
      </c>
      <c r="B422" s="41">
        <v>53.012680866360306</v>
      </c>
      <c r="C422" s="41">
        <v>81.004998674688125</v>
      </c>
      <c r="D422" s="41">
        <v>146.503033240256</v>
      </c>
      <c r="E422" s="41">
        <v>53.158975126387681</v>
      </c>
      <c r="F422" s="41">
        <v>82.565833596159763</v>
      </c>
      <c r="G422" s="41">
        <v>148.78923520505595</v>
      </c>
      <c r="H422" s="42">
        <f t="shared" si="6"/>
        <v>0.14629426002737489</v>
      </c>
      <c r="I422" s="42">
        <f t="shared" si="6"/>
        <v>1.5608349214716384</v>
      </c>
      <c r="J422" s="42">
        <f t="shared" si="6"/>
        <v>2.2862019647999432</v>
      </c>
    </row>
    <row r="423" spans="1:10" x14ac:dyDescent="0.3">
      <c r="A423" s="40">
        <v>52656</v>
      </c>
      <c r="B423" s="41">
        <v>52.997790296280975</v>
      </c>
      <c r="C423" s="41">
        <v>81.004998674688125</v>
      </c>
      <c r="D423" s="41">
        <v>146.503033240256</v>
      </c>
      <c r="E423" s="41">
        <v>53.143420325016031</v>
      </c>
      <c r="F423" s="41">
        <v>82.565833596159763</v>
      </c>
      <c r="G423" s="41">
        <v>148.78923520505595</v>
      </c>
      <c r="H423" s="42">
        <f t="shared" si="6"/>
        <v>0.14563002873505582</v>
      </c>
      <c r="I423" s="42">
        <f t="shared" si="6"/>
        <v>1.5608349214716384</v>
      </c>
      <c r="J423" s="42">
        <f t="shared" si="6"/>
        <v>2.2862019647999432</v>
      </c>
    </row>
    <row r="424" spans="1:10" x14ac:dyDescent="0.3">
      <c r="A424" s="40">
        <v>52687</v>
      </c>
      <c r="B424" s="41">
        <v>52.997790296280975</v>
      </c>
      <c r="C424" s="41">
        <v>81.00260781829985</v>
      </c>
      <c r="D424" s="41">
        <v>146.503033240256</v>
      </c>
      <c r="E424" s="41">
        <v>53.143420325016031</v>
      </c>
      <c r="F424" s="41">
        <v>82.56314076140572</v>
      </c>
      <c r="G424" s="41">
        <v>148.78923520505595</v>
      </c>
      <c r="H424" s="42">
        <f t="shared" si="6"/>
        <v>0.14563002873505582</v>
      </c>
      <c r="I424" s="42">
        <f t="shared" si="6"/>
        <v>1.5605329431058692</v>
      </c>
      <c r="J424" s="42">
        <f t="shared" si="6"/>
        <v>2.2862019647999432</v>
      </c>
    </row>
    <row r="425" spans="1:10" x14ac:dyDescent="0.3">
      <c r="A425" s="40">
        <v>52717</v>
      </c>
      <c r="B425" s="41">
        <v>52.986615384401539</v>
      </c>
      <c r="C425" s="41">
        <v>80.985787965186717</v>
      </c>
      <c r="D425" s="41">
        <v>146.503033240256</v>
      </c>
      <c r="E425" s="41">
        <v>53.131746928114218</v>
      </c>
      <c r="F425" s="41">
        <v>82.544492366515755</v>
      </c>
      <c r="G425" s="41">
        <v>148.78923520505595</v>
      </c>
      <c r="H425" s="42">
        <f t="shared" si="6"/>
        <v>0.14513154371267944</v>
      </c>
      <c r="I425" s="42">
        <f t="shared" si="6"/>
        <v>1.5587044013290381</v>
      </c>
      <c r="J425" s="42">
        <f t="shared" si="6"/>
        <v>2.2862019647999432</v>
      </c>
    </row>
    <row r="426" spans="1:10" x14ac:dyDescent="0.3">
      <c r="A426" s="40">
        <v>52748</v>
      </c>
      <c r="B426" s="41">
        <v>52.986615384401539</v>
      </c>
      <c r="C426" s="41">
        <v>80.970991054752915</v>
      </c>
      <c r="D426" s="41">
        <v>146.503033240256</v>
      </c>
      <c r="E426" s="41">
        <v>53.131746928114218</v>
      </c>
      <c r="F426" s="41">
        <v>82.528142507763818</v>
      </c>
      <c r="G426" s="41">
        <v>148.78923520505595</v>
      </c>
      <c r="H426" s="42">
        <f t="shared" si="6"/>
        <v>0.14513154371267944</v>
      </c>
      <c r="I426" s="42">
        <f t="shared" si="6"/>
        <v>1.5571514530109027</v>
      </c>
      <c r="J426" s="42">
        <f t="shared" si="6"/>
        <v>2.2862019647999432</v>
      </c>
    </row>
    <row r="427" spans="1:10" x14ac:dyDescent="0.3">
      <c r="A427" s="40">
        <v>52778</v>
      </c>
      <c r="B427" s="41">
        <v>52.986615384401539</v>
      </c>
      <c r="C427" s="41">
        <v>80.970991054752915</v>
      </c>
      <c r="D427" s="41">
        <v>146.503033240256</v>
      </c>
      <c r="E427" s="41">
        <v>53.131746928114218</v>
      </c>
      <c r="F427" s="41">
        <v>82.528142507763818</v>
      </c>
      <c r="G427" s="41">
        <v>148.78923520505595</v>
      </c>
      <c r="H427" s="42">
        <f t="shared" si="6"/>
        <v>0.14513154371267944</v>
      </c>
      <c r="I427" s="42">
        <f t="shared" si="6"/>
        <v>1.5571514530109027</v>
      </c>
      <c r="J427" s="42">
        <f t="shared" si="6"/>
        <v>2.2862019647999432</v>
      </c>
    </row>
    <row r="428" spans="1:10" x14ac:dyDescent="0.3">
      <c r="A428" s="40">
        <v>52809</v>
      </c>
      <c r="B428" s="41">
        <v>52.986615384401539</v>
      </c>
      <c r="C428" s="41">
        <v>80.970991054752915</v>
      </c>
      <c r="D428" s="41">
        <v>146.503033240256</v>
      </c>
      <c r="E428" s="41">
        <v>53.131746928114218</v>
      </c>
      <c r="F428" s="41">
        <v>82.528142507763818</v>
      </c>
      <c r="G428" s="41">
        <v>148.78923520505595</v>
      </c>
      <c r="H428" s="42">
        <f t="shared" si="6"/>
        <v>0.14513154371267944</v>
      </c>
      <c r="I428" s="42">
        <f t="shared" si="6"/>
        <v>1.5571514530109027</v>
      </c>
      <c r="J428" s="42">
        <f t="shared" si="6"/>
        <v>2.2862019647999432</v>
      </c>
    </row>
    <row r="429" spans="1:10" x14ac:dyDescent="0.3">
      <c r="A429" s="40">
        <v>52840</v>
      </c>
      <c r="B429" s="41">
        <v>52.986615384401539</v>
      </c>
      <c r="C429" s="41">
        <v>80.970991054752915</v>
      </c>
      <c r="D429" s="41">
        <v>146.503033240256</v>
      </c>
      <c r="E429" s="41">
        <v>53.131746928114218</v>
      </c>
      <c r="F429" s="41">
        <v>82.528142507763818</v>
      </c>
      <c r="G429" s="41">
        <v>148.78923520505595</v>
      </c>
      <c r="H429" s="42">
        <f t="shared" si="6"/>
        <v>0.14513154371267944</v>
      </c>
      <c r="I429" s="42">
        <f t="shared" si="6"/>
        <v>1.5571514530109027</v>
      </c>
      <c r="J429" s="42">
        <f t="shared" si="6"/>
        <v>2.2862019647999432</v>
      </c>
    </row>
    <row r="430" spans="1:10" x14ac:dyDescent="0.3">
      <c r="A430" s="40">
        <v>52870</v>
      </c>
      <c r="B430" s="41">
        <v>52.986615384401539</v>
      </c>
      <c r="C430" s="41">
        <v>80.964992307279715</v>
      </c>
      <c r="D430" s="41">
        <v>146.503033240256</v>
      </c>
      <c r="E430" s="41">
        <v>53.131746928114218</v>
      </c>
      <c r="F430" s="41">
        <v>82.521514186648204</v>
      </c>
      <c r="G430" s="41">
        <v>148.78923520505595</v>
      </c>
      <c r="H430" s="42">
        <f t="shared" si="6"/>
        <v>0.14513154371267944</v>
      </c>
      <c r="I430" s="42">
        <f t="shared" si="6"/>
        <v>1.5565218793684892</v>
      </c>
      <c r="J430" s="42">
        <f t="shared" si="6"/>
        <v>2.2862019647999432</v>
      </c>
    </row>
    <row r="431" spans="1:10" x14ac:dyDescent="0.3">
      <c r="A431" s="40">
        <v>52901</v>
      </c>
      <c r="B431" s="41">
        <v>48.340646744552252</v>
      </c>
      <c r="C431" s="41">
        <v>80.964992307279715</v>
      </c>
      <c r="D431" s="41">
        <v>146.503033240256</v>
      </c>
      <c r="E431" s="41">
        <v>48.485155181986933</v>
      </c>
      <c r="F431" s="41">
        <v>82.521514186648204</v>
      </c>
      <c r="G431" s="41">
        <v>148.78923520505595</v>
      </c>
      <c r="H431" s="42">
        <f t="shared" si="6"/>
        <v>0.14450843743468056</v>
      </c>
      <c r="I431" s="42">
        <f t="shared" si="6"/>
        <v>1.5565218793684892</v>
      </c>
      <c r="J431" s="42">
        <f t="shared" si="6"/>
        <v>2.2862019647999432</v>
      </c>
    </row>
    <row r="432" spans="1:10" x14ac:dyDescent="0.3">
      <c r="A432" s="40">
        <v>52931</v>
      </c>
      <c r="B432" s="41">
        <v>48.340646744552252</v>
      </c>
      <c r="C432" s="41">
        <v>80.964992307279715</v>
      </c>
      <c r="D432" s="41">
        <v>146.503033240256</v>
      </c>
      <c r="E432" s="41">
        <v>48.485155181986933</v>
      </c>
      <c r="F432" s="41">
        <v>82.521514186648204</v>
      </c>
      <c r="G432" s="41">
        <v>148.78923520505595</v>
      </c>
      <c r="H432" s="42">
        <f t="shared" si="6"/>
        <v>0.14450843743468056</v>
      </c>
      <c r="I432" s="42">
        <f t="shared" si="6"/>
        <v>1.5565218793684892</v>
      </c>
      <c r="J432" s="42">
        <f t="shared" si="6"/>
        <v>2.2862019647999432</v>
      </c>
    </row>
    <row r="433" spans="1:10" x14ac:dyDescent="0.3">
      <c r="A433" s="40">
        <v>52962</v>
      </c>
      <c r="B433" s="41">
        <v>48.340646744552252</v>
      </c>
      <c r="C433" s="41">
        <v>80.964992307279715</v>
      </c>
      <c r="D433" s="41">
        <v>146.503033240256</v>
      </c>
      <c r="E433" s="41">
        <v>48.485155181986933</v>
      </c>
      <c r="F433" s="41">
        <v>82.521514186648204</v>
      </c>
      <c r="G433" s="41">
        <v>148.78923520505595</v>
      </c>
      <c r="H433" s="42">
        <f t="shared" si="6"/>
        <v>0.14450843743468056</v>
      </c>
      <c r="I433" s="42">
        <f t="shared" si="6"/>
        <v>1.5565218793684892</v>
      </c>
      <c r="J433" s="42">
        <f t="shared" si="6"/>
        <v>2.2862019647999432</v>
      </c>
    </row>
    <row r="434" spans="1:10" x14ac:dyDescent="0.3">
      <c r="A434" s="40">
        <v>52993</v>
      </c>
      <c r="B434" s="41">
        <v>48.340646744552252</v>
      </c>
      <c r="C434" s="41">
        <v>80.959993351052105</v>
      </c>
      <c r="D434" s="41">
        <v>146.503033240256</v>
      </c>
      <c r="E434" s="41">
        <v>48.485155181986933</v>
      </c>
      <c r="F434" s="41">
        <v>82.515990585718527</v>
      </c>
      <c r="G434" s="41">
        <v>148.78923520505595</v>
      </c>
      <c r="H434" s="42">
        <f t="shared" si="6"/>
        <v>0.14450843743468056</v>
      </c>
      <c r="I434" s="42">
        <f t="shared" si="6"/>
        <v>1.555997234666421</v>
      </c>
      <c r="J434" s="42">
        <f t="shared" si="6"/>
        <v>2.2862019647999432</v>
      </c>
    </row>
    <row r="435" spans="1:10" x14ac:dyDescent="0.3">
      <c r="A435" s="40">
        <v>53021</v>
      </c>
      <c r="B435" s="41">
        <v>48.340646744552252</v>
      </c>
      <c r="C435" s="41">
        <v>80.959993351052105</v>
      </c>
      <c r="D435" s="41">
        <v>146.503033240256</v>
      </c>
      <c r="E435" s="41">
        <v>48.485155181986933</v>
      </c>
      <c r="F435" s="41">
        <v>82.515990585718527</v>
      </c>
      <c r="G435" s="41">
        <v>148.78923520505595</v>
      </c>
      <c r="H435" s="42">
        <f t="shared" si="6"/>
        <v>0.14450843743468056</v>
      </c>
      <c r="I435" s="42">
        <f t="shared" si="6"/>
        <v>1.555997234666421</v>
      </c>
      <c r="J435" s="42">
        <f t="shared" si="6"/>
        <v>2.2862019647999432</v>
      </c>
    </row>
    <row r="436" spans="1:10" x14ac:dyDescent="0.3">
      <c r="A436" s="40">
        <v>53052</v>
      </c>
      <c r="B436" s="41">
        <v>48.324582808725602</v>
      </c>
      <c r="C436" s="41">
        <v>80.945496377992015</v>
      </c>
      <c r="D436" s="41">
        <v>146.503033240256</v>
      </c>
      <c r="E436" s="41">
        <v>48.468374673940595</v>
      </c>
      <c r="F436" s="41">
        <v>82.499972143022291</v>
      </c>
      <c r="G436" s="41">
        <v>148.78923520505595</v>
      </c>
      <c r="H436" s="42">
        <f t="shared" si="6"/>
        <v>0.14379186521499321</v>
      </c>
      <c r="I436" s="42">
        <f t="shared" si="6"/>
        <v>1.5544757650302756</v>
      </c>
      <c r="J436" s="42">
        <f t="shared" si="6"/>
        <v>2.2862019647999432</v>
      </c>
    </row>
    <row r="437" spans="1:10" x14ac:dyDescent="0.3">
      <c r="A437" s="40">
        <v>53082</v>
      </c>
      <c r="B437" s="41">
        <v>48.324582808725602</v>
      </c>
      <c r="C437" s="41">
        <v>80.933498883045729</v>
      </c>
      <c r="D437" s="41">
        <v>146.503033240256</v>
      </c>
      <c r="E437" s="41">
        <v>48.468374673940595</v>
      </c>
      <c r="F437" s="41">
        <v>82.48671550079095</v>
      </c>
      <c r="G437" s="41">
        <v>148.78923520505595</v>
      </c>
      <c r="H437" s="42">
        <f t="shared" si="6"/>
        <v>0.14379186521499321</v>
      </c>
      <c r="I437" s="42">
        <f t="shared" si="6"/>
        <v>1.5532166177452211</v>
      </c>
      <c r="J437" s="42">
        <f t="shared" si="6"/>
        <v>2.2862019647999432</v>
      </c>
    </row>
    <row r="438" spans="1:10" x14ac:dyDescent="0.3">
      <c r="A438" s="40">
        <v>53113</v>
      </c>
      <c r="B438" s="41">
        <v>48.324582808725602</v>
      </c>
      <c r="C438" s="41">
        <v>80.921409762212477</v>
      </c>
      <c r="D438" s="41">
        <v>146.503033240256</v>
      </c>
      <c r="E438" s="41">
        <v>48.468374673940595</v>
      </c>
      <c r="F438" s="41">
        <v>82.473109896686964</v>
      </c>
      <c r="G438" s="41">
        <v>148.78923520505595</v>
      </c>
      <c r="H438" s="42">
        <f t="shared" si="6"/>
        <v>0.14379186521499321</v>
      </c>
      <c r="I438" s="42">
        <f t="shared" si="6"/>
        <v>1.551700134474487</v>
      </c>
      <c r="J438" s="42">
        <f t="shared" si="6"/>
        <v>2.2862019647999432</v>
      </c>
    </row>
    <row r="439" spans="1:10" x14ac:dyDescent="0.3">
      <c r="A439" s="40">
        <v>53143</v>
      </c>
      <c r="B439" s="41">
        <v>48.324582808725602</v>
      </c>
      <c r="C439" s="41">
        <v>80.921409762212477</v>
      </c>
      <c r="D439" s="41">
        <v>146.503033240256</v>
      </c>
      <c r="E439" s="41">
        <v>48.468374673940595</v>
      </c>
      <c r="F439" s="41">
        <v>82.473109896686964</v>
      </c>
      <c r="G439" s="41">
        <v>148.78923520505595</v>
      </c>
      <c r="H439" s="42">
        <f t="shared" si="6"/>
        <v>0.14379186521499321</v>
      </c>
      <c r="I439" s="42">
        <f t="shared" si="6"/>
        <v>1.551700134474487</v>
      </c>
      <c r="J439" s="42">
        <f t="shared" si="6"/>
        <v>2.2862019647999432</v>
      </c>
    </row>
    <row r="440" spans="1:10" x14ac:dyDescent="0.3">
      <c r="A440" s="40">
        <v>53174</v>
      </c>
      <c r="B440" s="41">
        <v>48.324582808725602</v>
      </c>
      <c r="C440" s="41">
        <v>80.921409762212477</v>
      </c>
      <c r="D440" s="41">
        <v>142.16053324025603</v>
      </c>
      <c r="E440" s="41">
        <v>48.468374673940595</v>
      </c>
      <c r="F440" s="41">
        <v>82.473109896686964</v>
      </c>
      <c r="G440" s="41">
        <v>144.44673520505597</v>
      </c>
      <c r="H440" s="42">
        <f t="shared" si="6"/>
        <v>0.14379186521499321</v>
      </c>
      <c r="I440" s="42">
        <f t="shared" si="6"/>
        <v>1.551700134474487</v>
      </c>
      <c r="J440" s="42">
        <f t="shared" si="6"/>
        <v>2.2862019647999432</v>
      </c>
    </row>
    <row r="441" spans="1:10" x14ac:dyDescent="0.3">
      <c r="A441" s="40">
        <v>53205</v>
      </c>
      <c r="B441" s="41">
        <v>48.324582808725602</v>
      </c>
      <c r="C441" s="41">
        <v>80.916477275026693</v>
      </c>
      <c r="D441" s="41">
        <v>142.16053324025603</v>
      </c>
      <c r="E441" s="41">
        <v>48.468374673940595</v>
      </c>
      <c r="F441" s="41">
        <v>82.467612825097461</v>
      </c>
      <c r="G441" s="41">
        <v>144.44673520505597</v>
      </c>
      <c r="H441" s="42">
        <f t="shared" si="6"/>
        <v>0.14379186521499321</v>
      </c>
      <c r="I441" s="42">
        <f t="shared" si="6"/>
        <v>1.551135550070768</v>
      </c>
      <c r="J441" s="42">
        <f t="shared" si="6"/>
        <v>2.2862019647999432</v>
      </c>
    </row>
    <row r="442" spans="1:10" x14ac:dyDescent="0.3">
      <c r="A442" s="40">
        <v>53235</v>
      </c>
      <c r="B442" s="41">
        <v>48.324582808725602</v>
      </c>
      <c r="C442" s="41">
        <v>80.910478527553494</v>
      </c>
      <c r="D442" s="41">
        <v>142.16053324025603</v>
      </c>
      <c r="E442" s="41">
        <v>48.468374673940595</v>
      </c>
      <c r="F442" s="41">
        <v>82.460984503981848</v>
      </c>
      <c r="G442" s="41">
        <v>144.44673520505597</v>
      </c>
      <c r="H442" s="42">
        <f t="shared" si="6"/>
        <v>0.14379186521499321</v>
      </c>
      <c r="I442" s="42">
        <f t="shared" si="6"/>
        <v>1.5505059764283544</v>
      </c>
      <c r="J442" s="42">
        <f t="shared" si="6"/>
        <v>2.2862019647999432</v>
      </c>
    </row>
    <row r="443" spans="1:10" x14ac:dyDescent="0.3">
      <c r="A443" s="40">
        <v>53266</v>
      </c>
      <c r="B443" s="41">
        <v>48.324582808725602</v>
      </c>
      <c r="C443" s="41">
        <v>80.910478527553494</v>
      </c>
      <c r="D443" s="41">
        <v>142.16053324025603</v>
      </c>
      <c r="E443" s="41">
        <v>48.468374673940595</v>
      </c>
      <c r="F443" s="41">
        <v>82.460984503981848</v>
      </c>
      <c r="G443" s="41">
        <v>144.44673520505597</v>
      </c>
      <c r="H443" s="42">
        <f t="shared" si="6"/>
        <v>0.14379186521499321</v>
      </c>
      <c r="I443" s="42">
        <f t="shared" si="6"/>
        <v>1.5505059764283544</v>
      </c>
      <c r="J443" s="42">
        <f t="shared" si="6"/>
        <v>2.2862019647999432</v>
      </c>
    </row>
    <row r="444" spans="1:10" x14ac:dyDescent="0.3">
      <c r="A444" s="40">
        <v>53296</v>
      </c>
      <c r="B444" s="41">
        <v>48.324582808725602</v>
      </c>
      <c r="C444" s="41">
        <v>80.895378236811609</v>
      </c>
      <c r="D444" s="41">
        <v>142.16053324025603</v>
      </c>
      <c r="E444" s="41">
        <v>48.468374673940595</v>
      </c>
      <c r="F444" s="41">
        <v>82.444177605300041</v>
      </c>
      <c r="G444" s="41">
        <v>144.44673520505597</v>
      </c>
      <c r="H444" s="42">
        <f t="shared" si="6"/>
        <v>0.14379186521499321</v>
      </c>
      <c r="I444" s="42">
        <f t="shared" si="6"/>
        <v>1.5487993684884316</v>
      </c>
      <c r="J444" s="42">
        <f t="shared" si="6"/>
        <v>2.2862019647999432</v>
      </c>
    </row>
    <row r="445" spans="1:10" x14ac:dyDescent="0.3">
      <c r="A445" s="40">
        <v>53327</v>
      </c>
      <c r="B445" s="41">
        <v>48.324582808725602</v>
      </c>
      <c r="C445" s="41">
        <v>80.895378236811609</v>
      </c>
      <c r="D445" s="41">
        <v>142.16053324025603</v>
      </c>
      <c r="E445" s="41">
        <v>48.468374673940595</v>
      </c>
      <c r="F445" s="41">
        <v>82.444177605300041</v>
      </c>
      <c r="G445" s="41">
        <v>144.44673520505597</v>
      </c>
      <c r="H445" s="42">
        <f t="shared" si="6"/>
        <v>0.14379186521499321</v>
      </c>
      <c r="I445" s="42">
        <f t="shared" si="6"/>
        <v>1.5487993684884316</v>
      </c>
      <c r="J445" s="42">
        <f t="shared" si="6"/>
        <v>2.2862019647999432</v>
      </c>
    </row>
    <row r="446" spans="1:10" x14ac:dyDescent="0.3">
      <c r="A446" s="40">
        <v>53358</v>
      </c>
      <c r="B446" s="41">
        <v>48.324582808725602</v>
      </c>
      <c r="C446" s="41">
        <v>80.883380741865324</v>
      </c>
      <c r="D446" s="41">
        <v>142.16053324025603</v>
      </c>
      <c r="E446" s="41">
        <v>48.468374673940595</v>
      </c>
      <c r="F446" s="41">
        <v>82.430920963068701</v>
      </c>
      <c r="G446" s="41">
        <v>144.44673520505597</v>
      </c>
      <c r="H446" s="42">
        <f t="shared" si="6"/>
        <v>0.14379186521499321</v>
      </c>
      <c r="I446" s="42">
        <f t="shared" si="6"/>
        <v>1.5475402212033771</v>
      </c>
      <c r="J446" s="42">
        <f t="shared" si="6"/>
        <v>2.2862019647999432</v>
      </c>
    </row>
    <row r="447" spans="1:10" x14ac:dyDescent="0.3">
      <c r="A447" s="40">
        <v>53386</v>
      </c>
      <c r="B447" s="41">
        <v>48.324582808725602</v>
      </c>
      <c r="C447" s="41">
        <v>80.863101611042623</v>
      </c>
      <c r="D447" s="41">
        <v>142.16053324025603</v>
      </c>
      <c r="E447" s="41">
        <v>48.468374673940595</v>
      </c>
      <c r="F447" s="41">
        <v>82.408450236335369</v>
      </c>
      <c r="G447" s="41">
        <v>144.44673520505597</v>
      </c>
      <c r="H447" s="42">
        <f t="shared" si="6"/>
        <v>0.14379186521499321</v>
      </c>
      <c r="I447" s="42">
        <f t="shared" si="6"/>
        <v>1.5453486252927462</v>
      </c>
      <c r="J447" s="42">
        <f t="shared" si="6"/>
        <v>2.2862019647999432</v>
      </c>
    </row>
    <row r="448" spans="1:10" x14ac:dyDescent="0.3">
      <c r="A448" s="40">
        <v>53417</v>
      </c>
      <c r="B448" s="41">
        <v>48.324582808725602</v>
      </c>
      <c r="C448" s="41">
        <v>73.025608982151596</v>
      </c>
      <c r="D448" s="41">
        <v>142.16053324025603</v>
      </c>
      <c r="E448" s="41">
        <v>48.468374673940595</v>
      </c>
      <c r="F448" s="41">
        <v>74.480697165591636</v>
      </c>
      <c r="G448" s="41">
        <v>144.44673520505597</v>
      </c>
      <c r="H448" s="42">
        <f t="shared" si="6"/>
        <v>0.14379186521499321</v>
      </c>
      <c r="I448" s="42">
        <f t="shared" si="6"/>
        <v>1.45508818344004</v>
      </c>
      <c r="J448" s="42">
        <f t="shared" si="6"/>
        <v>2.2862019647999432</v>
      </c>
    </row>
    <row r="449" spans="1:10" x14ac:dyDescent="0.3">
      <c r="A449" s="40">
        <v>53447</v>
      </c>
      <c r="B449" s="41">
        <v>48.324582808725602</v>
      </c>
      <c r="C449" s="41">
        <v>73.016711437631159</v>
      </c>
      <c r="D449" s="41">
        <v>142.16053324025603</v>
      </c>
      <c r="E449" s="41">
        <v>48.468374673940595</v>
      </c>
      <c r="F449" s="41">
        <v>74.47055165329138</v>
      </c>
      <c r="G449" s="41">
        <v>144.44673520505597</v>
      </c>
      <c r="H449" s="42">
        <f t="shared" si="6"/>
        <v>0.14379186521499321</v>
      </c>
      <c r="I449" s="42">
        <f t="shared" si="6"/>
        <v>1.4538402156602217</v>
      </c>
      <c r="J449" s="42">
        <f t="shared" si="6"/>
        <v>2.2862019647999432</v>
      </c>
    </row>
    <row r="450" spans="1:10" x14ac:dyDescent="0.3">
      <c r="A450" s="40">
        <v>53478</v>
      </c>
      <c r="B450" s="41">
        <v>48.208872338733322</v>
      </c>
      <c r="C450" s="41">
        <v>73.010212120076005</v>
      </c>
      <c r="D450" s="41">
        <v>141.72954373000124</v>
      </c>
      <c r="E450" s="41">
        <v>48.348573228003239</v>
      </c>
      <c r="F450" s="41">
        <v>74.463143150381683</v>
      </c>
      <c r="G450" s="41">
        <v>143.95588177678695</v>
      </c>
      <c r="H450" s="42">
        <f t="shared" si="6"/>
        <v>0.13970088926991764</v>
      </c>
      <c r="I450" s="42">
        <f t="shared" si="6"/>
        <v>1.4529310303056775</v>
      </c>
      <c r="J450" s="42">
        <f t="shared" si="6"/>
        <v>2.2263380467857132</v>
      </c>
    </row>
    <row r="451" spans="1:10" x14ac:dyDescent="0.3">
      <c r="A451" s="40">
        <v>53508</v>
      </c>
      <c r="B451" s="41">
        <v>48.208872338733322</v>
      </c>
      <c r="C451" s="41">
        <v>73.004835422632198</v>
      </c>
      <c r="D451" s="41">
        <v>141.72954373000124</v>
      </c>
      <c r="E451" s="41">
        <v>48.348573228003239</v>
      </c>
      <c r="F451" s="41">
        <v>74.457117785432814</v>
      </c>
      <c r="G451" s="41">
        <v>143.95588177678695</v>
      </c>
      <c r="H451" s="42">
        <f t="shared" si="6"/>
        <v>0.13970088926991764</v>
      </c>
      <c r="I451" s="42">
        <f t="shared" si="6"/>
        <v>1.4522823628006165</v>
      </c>
      <c r="J451" s="42">
        <f t="shared" si="6"/>
        <v>2.2263380467857132</v>
      </c>
    </row>
    <row r="452" spans="1:10" x14ac:dyDescent="0.3">
      <c r="A452" s="40">
        <v>53539</v>
      </c>
      <c r="B452" s="41">
        <v>48.208872338733322</v>
      </c>
      <c r="C452" s="41">
        <v>73.004835422632198</v>
      </c>
      <c r="D452" s="41">
        <v>141.72954373000124</v>
      </c>
      <c r="E452" s="41">
        <v>48.348573228003239</v>
      </c>
      <c r="F452" s="41">
        <v>74.457117785432814</v>
      </c>
      <c r="G452" s="41">
        <v>143.95588177678695</v>
      </c>
      <c r="H452" s="42">
        <f t="shared" si="6"/>
        <v>0.13970088926991764</v>
      </c>
      <c r="I452" s="42">
        <f t="shared" si="6"/>
        <v>1.4522823628006165</v>
      </c>
      <c r="J452" s="42">
        <f t="shared" si="6"/>
        <v>2.2263380467857132</v>
      </c>
    </row>
    <row r="453" spans="1:10" x14ac:dyDescent="0.3">
      <c r="A453" s="40">
        <v>53570</v>
      </c>
      <c r="B453" s="41">
        <v>48.208872338733322</v>
      </c>
      <c r="C453" s="41">
        <v>72.997736904788951</v>
      </c>
      <c r="D453" s="41">
        <v>141.72954373000124</v>
      </c>
      <c r="E453" s="41">
        <v>48.348573228003239</v>
      </c>
      <c r="F453" s="41">
        <v>74.44927427211266</v>
      </c>
      <c r="G453" s="41">
        <v>143.95588177678695</v>
      </c>
      <c r="H453" s="42">
        <f t="shared" ref="H453:J515" si="7">E453-B453</f>
        <v>0.13970088926991764</v>
      </c>
      <c r="I453" s="42">
        <f t="shared" si="7"/>
        <v>1.4515373673237093</v>
      </c>
      <c r="J453" s="42">
        <f t="shared" si="7"/>
        <v>2.2263380467857132</v>
      </c>
    </row>
    <row r="454" spans="1:10" x14ac:dyDescent="0.3">
      <c r="A454" s="40">
        <v>53600</v>
      </c>
      <c r="B454" s="41">
        <v>48.208872338733322</v>
      </c>
      <c r="C454" s="41">
        <v>72.997736904788951</v>
      </c>
      <c r="D454" s="41">
        <v>141.72954373000124</v>
      </c>
      <c r="E454" s="41">
        <v>48.348573228003239</v>
      </c>
      <c r="F454" s="41">
        <v>74.44927427211266</v>
      </c>
      <c r="G454" s="41">
        <v>143.95588177678695</v>
      </c>
      <c r="H454" s="42">
        <f t="shared" si="7"/>
        <v>0.13970088926991764</v>
      </c>
      <c r="I454" s="42">
        <f t="shared" si="7"/>
        <v>1.4515373673237093</v>
      </c>
      <c r="J454" s="42">
        <f t="shared" si="7"/>
        <v>2.2263380467857132</v>
      </c>
    </row>
    <row r="455" spans="1:10" x14ac:dyDescent="0.3">
      <c r="A455" s="40">
        <v>53631</v>
      </c>
      <c r="B455" s="41">
        <v>42.594872338733346</v>
      </c>
      <c r="C455" s="41">
        <v>72.997736904788951</v>
      </c>
      <c r="D455" s="41">
        <v>141.72954373000124</v>
      </c>
      <c r="E455" s="41">
        <v>42.734573228003264</v>
      </c>
      <c r="F455" s="41">
        <v>74.44927427211266</v>
      </c>
      <c r="G455" s="41">
        <v>143.95588177678695</v>
      </c>
      <c r="H455" s="42">
        <f t="shared" si="7"/>
        <v>0.13970088926991764</v>
      </c>
      <c r="I455" s="42">
        <f t="shared" si="7"/>
        <v>1.4515373673237093</v>
      </c>
      <c r="J455" s="42">
        <f t="shared" si="7"/>
        <v>2.2263380467857132</v>
      </c>
    </row>
    <row r="456" spans="1:10" x14ac:dyDescent="0.3">
      <c r="A456" s="40">
        <v>53661</v>
      </c>
      <c r="B456" s="41">
        <v>42.594872338733346</v>
      </c>
      <c r="C456" s="41">
        <v>72.997736904788951</v>
      </c>
      <c r="D456" s="41">
        <v>141.72954373000124</v>
      </c>
      <c r="E456" s="41">
        <v>42.734573228003264</v>
      </c>
      <c r="F456" s="41">
        <v>74.44927427211266</v>
      </c>
      <c r="G456" s="41">
        <v>143.95588177678695</v>
      </c>
      <c r="H456" s="42">
        <f t="shared" si="7"/>
        <v>0.13970088926991764</v>
      </c>
      <c r="I456" s="42">
        <f t="shared" si="7"/>
        <v>1.4515373673237093</v>
      </c>
      <c r="J456" s="42">
        <f t="shared" si="7"/>
        <v>2.2263380467857132</v>
      </c>
    </row>
    <row r="457" spans="1:10" x14ac:dyDescent="0.3">
      <c r="A457" s="40">
        <v>53692</v>
      </c>
      <c r="B457" s="41">
        <v>42.594872338733346</v>
      </c>
      <c r="C457" s="41">
        <v>72.997736904788951</v>
      </c>
      <c r="D457" s="41">
        <v>141.72954373000124</v>
      </c>
      <c r="E457" s="41">
        <v>42.734573228003264</v>
      </c>
      <c r="F457" s="41">
        <v>74.44927427211266</v>
      </c>
      <c r="G457" s="41">
        <v>143.95588177678695</v>
      </c>
      <c r="H457" s="42">
        <f t="shared" si="7"/>
        <v>0.13970088926991764</v>
      </c>
      <c r="I457" s="42">
        <f t="shared" si="7"/>
        <v>1.4515373673237093</v>
      </c>
      <c r="J457" s="42">
        <f t="shared" si="7"/>
        <v>2.2263380467857132</v>
      </c>
    </row>
    <row r="458" spans="1:10" x14ac:dyDescent="0.3">
      <c r="A458" s="40">
        <v>53723</v>
      </c>
      <c r="B458" s="41">
        <v>42.594872338733346</v>
      </c>
      <c r="C458" s="41">
        <v>72.997736904788951</v>
      </c>
      <c r="D458" s="41">
        <v>141.72954373000124</v>
      </c>
      <c r="E458" s="41">
        <v>42.734573228003264</v>
      </c>
      <c r="F458" s="41">
        <v>74.44927427211266</v>
      </c>
      <c r="G458" s="41">
        <v>143.95588177678695</v>
      </c>
      <c r="H458" s="42">
        <f t="shared" si="7"/>
        <v>0.13970088926991764</v>
      </c>
      <c r="I458" s="42">
        <f t="shared" si="7"/>
        <v>1.4515373673237093</v>
      </c>
      <c r="J458" s="42">
        <f t="shared" si="7"/>
        <v>2.2263380467857132</v>
      </c>
    </row>
    <row r="459" spans="1:10" x14ac:dyDescent="0.3">
      <c r="A459" s="40">
        <v>53751</v>
      </c>
      <c r="B459" s="41">
        <v>42.594872338733346</v>
      </c>
      <c r="C459" s="41">
        <v>72.997736904788951</v>
      </c>
      <c r="D459" s="41">
        <v>141.72954373000124</v>
      </c>
      <c r="E459" s="41">
        <v>42.734573228003264</v>
      </c>
      <c r="F459" s="41">
        <v>74.44927427211266</v>
      </c>
      <c r="G459" s="41">
        <v>143.95588177678695</v>
      </c>
      <c r="H459" s="42">
        <f t="shared" si="7"/>
        <v>0.13970088926991764</v>
      </c>
      <c r="I459" s="42">
        <f t="shared" si="7"/>
        <v>1.4515373673237093</v>
      </c>
      <c r="J459" s="42">
        <f t="shared" si="7"/>
        <v>2.2263380467857132</v>
      </c>
    </row>
    <row r="460" spans="1:10" x14ac:dyDescent="0.3">
      <c r="A460" s="40">
        <v>53782</v>
      </c>
      <c r="B460" s="41">
        <v>42.594872338733346</v>
      </c>
      <c r="C460" s="41">
        <v>72.997736904788951</v>
      </c>
      <c r="D460" s="41">
        <v>141.58137652539466</v>
      </c>
      <c r="E460" s="41">
        <v>42.734573228003264</v>
      </c>
      <c r="F460" s="41">
        <v>74.44927427211266</v>
      </c>
      <c r="G460" s="41">
        <v>143.78713432793342</v>
      </c>
      <c r="H460" s="42">
        <f t="shared" si="7"/>
        <v>0.13970088926991764</v>
      </c>
      <c r="I460" s="42">
        <f t="shared" si="7"/>
        <v>1.4515373673237093</v>
      </c>
      <c r="J460" s="42">
        <f t="shared" si="7"/>
        <v>2.2057578025387556</v>
      </c>
    </row>
    <row r="461" spans="1:10" x14ac:dyDescent="0.3">
      <c r="A461" s="40">
        <v>53812</v>
      </c>
      <c r="B461" s="41">
        <v>42.594872338733346</v>
      </c>
      <c r="C461" s="41">
        <v>72.994170919228111</v>
      </c>
      <c r="D461" s="41">
        <v>141.58137652539466</v>
      </c>
      <c r="E461" s="41">
        <v>42.734573228003264</v>
      </c>
      <c r="F461" s="41">
        <v>74.445207465526067</v>
      </c>
      <c r="G461" s="41">
        <v>143.78713432793342</v>
      </c>
      <c r="H461" s="42">
        <f t="shared" si="7"/>
        <v>0.13970088926991764</v>
      </c>
      <c r="I461" s="42">
        <f t="shared" si="7"/>
        <v>1.4510365462979564</v>
      </c>
      <c r="J461" s="42">
        <f t="shared" si="7"/>
        <v>2.2057578025387556</v>
      </c>
    </row>
    <row r="462" spans="1:10" x14ac:dyDescent="0.3">
      <c r="A462" s="40">
        <v>53843</v>
      </c>
      <c r="B462" s="41">
        <v>42.594872338733346</v>
      </c>
      <c r="C462" s="41">
        <v>72.994170919228111</v>
      </c>
      <c r="D462" s="41">
        <v>141.58137652539466</v>
      </c>
      <c r="E462" s="41">
        <v>42.734573228003264</v>
      </c>
      <c r="F462" s="41">
        <v>74.445207465526067</v>
      </c>
      <c r="G462" s="41">
        <v>143.78713432793342</v>
      </c>
      <c r="H462" s="42">
        <f t="shared" si="7"/>
        <v>0.13970088926991764</v>
      </c>
      <c r="I462" s="42">
        <f t="shared" si="7"/>
        <v>1.4510365462979564</v>
      </c>
      <c r="J462" s="42">
        <f t="shared" si="7"/>
        <v>2.2057578025387556</v>
      </c>
    </row>
    <row r="463" spans="1:10" x14ac:dyDescent="0.3">
      <c r="A463" s="40">
        <v>53873</v>
      </c>
      <c r="B463" s="41">
        <v>42.594872338733346</v>
      </c>
      <c r="C463" s="41">
        <v>72.994170919228111</v>
      </c>
      <c r="D463" s="41">
        <v>141.58137652539466</v>
      </c>
      <c r="E463" s="41">
        <v>42.734573228003264</v>
      </c>
      <c r="F463" s="41">
        <v>74.445207465526067</v>
      </c>
      <c r="G463" s="41">
        <v>143.78713432793342</v>
      </c>
      <c r="H463" s="42">
        <f t="shared" si="7"/>
        <v>0.13970088926991764</v>
      </c>
      <c r="I463" s="42">
        <f t="shared" si="7"/>
        <v>1.4510365462979564</v>
      </c>
      <c r="J463" s="42">
        <f t="shared" si="7"/>
        <v>2.2057578025387556</v>
      </c>
    </row>
    <row r="464" spans="1:10" x14ac:dyDescent="0.3">
      <c r="A464" s="40">
        <v>53904</v>
      </c>
      <c r="B464" s="41">
        <v>42.594872338733346</v>
      </c>
      <c r="C464" s="41">
        <v>72.994170919228111</v>
      </c>
      <c r="D464" s="41">
        <v>137.84178383887598</v>
      </c>
      <c r="E464" s="41">
        <v>42.734573228003264</v>
      </c>
      <c r="F464" s="41">
        <v>74.445207465526067</v>
      </c>
      <c r="G464" s="41">
        <v>140.02815238728607</v>
      </c>
      <c r="H464" s="42">
        <f t="shared" si="7"/>
        <v>0.13970088926991764</v>
      </c>
      <c r="I464" s="42">
        <f t="shared" si="7"/>
        <v>1.4510365462979564</v>
      </c>
      <c r="J464" s="42">
        <f t="shared" si="7"/>
        <v>2.186368548410087</v>
      </c>
    </row>
    <row r="465" spans="1:10" x14ac:dyDescent="0.3">
      <c r="A465" s="40">
        <v>53935</v>
      </c>
      <c r="B465" s="41">
        <v>42.594872338733346</v>
      </c>
      <c r="C465" s="41">
        <v>72.960477816472974</v>
      </c>
      <c r="D465" s="41">
        <v>137.84178383887598</v>
      </c>
      <c r="E465" s="41">
        <v>42.734573228003264</v>
      </c>
      <c r="F465" s="41">
        <v>74.407943056255561</v>
      </c>
      <c r="G465" s="41">
        <v>140.02815238728607</v>
      </c>
      <c r="H465" s="42">
        <f t="shared" si="7"/>
        <v>0.13970088926991764</v>
      </c>
      <c r="I465" s="42">
        <f t="shared" si="7"/>
        <v>1.4474652397825878</v>
      </c>
      <c r="J465" s="42">
        <f t="shared" si="7"/>
        <v>2.186368548410087</v>
      </c>
    </row>
    <row r="466" spans="1:10" x14ac:dyDescent="0.3">
      <c r="A466" s="40">
        <v>53965</v>
      </c>
      <c r="B466" s="41">
        <v>42.594872338733346</v>
      </c>
      <c r="C466" s="41">
        <v>72.950479904017755</v>
      </c>
      <c r="D466" s="41">
        <v>137.84178383887598</v>
      </c>
      <c r="E466" s="41">
        <v>42.734573228003264</v>
      </c>
      <c r="F466" s="41">
        <v>74.396895854396092</v>
      </c>
      <c r="G466" s="41">
        <v>140.02815238728607</v>
      </c>
      <c r="H466" s="42">
        <f t="shared" si="7"/>
        <v>0.13970088926991764</v>
      </c>
      <c r="I466" s="42">
        <f t="shared" si="7"/>
        <v>1.4464159503783378</v>
      </c>
      <c r="J466" s="42">
        <f t="shared" si="7"/>
        <v>2.186368548410087</v>
      </c>
    </row>
    <row r="467" spans="1:10" x14ac:dyDescent="0.3">
      <c r="A467" s="40">
        <v>53996</v>
      </c>
      <c r="B467" s="41">
        <v>42.594872338733346</v>
      </c>
      <c r="C467" s="41">
        <v>72.945081031291863</v>
      </c>
      <c r="D467" s="41">
        <v>137.80598822789983</v>
      </c>
      <c r="E467" s="41">
        <v>42.734573228003264</v>
      </c>
      <c r="F467" s="41">
        <v>74.390930365391995</v>
      </c>
      <c r="G467" s="41">
        <v>139.98738480954563</v>
      </c>
      <c r="H467" s="42">
        <f t="shared" si="7"/>
        <v>0.13970088926991764</v>
      </c>
      <c r="I467" s="42">
        <f t="shared" si="7"/>
        <v>1.4458493341001315</v>
      </c>
      <c r="J467" s="42">
        <f t="shared" si="7"/>
        <v>2.1813965816457994</v>
      </c>
    </row>
    <row r="468" spans="1:10" x14ac:dyDescent="0.3">
      <c r="A468" s="40">
        <v>54026</v>
      </c>
      <c r="B468" s="41">
        <v>42.594872338733346</v>
      </c>
      <c r="C468" s="41">
        <v>72.945081031291863</v>
      </c>
      <c r="D468" s="41">
        <v>137.80598822789983</v>
      </c>
      <c r="E468" s="41">
        <v>42.734573228003264</v>
      </c>
      <c r="F468" s="41">
        <v>74.390930365391995</v>
      </c>
      <c r="G468" s="41">
        <v>139.98738480954563</v>
      </c>
      <c r="H468" s="42">
        <f t="shared" si="7"/>
        <v>0.13970088926991764</v>
      </c>
      <c r="I468" s="42">
        <f t="shared" si="7"/>
        <v>1.4458493341001315</v>
      </c>
      <c r="J468" s="42">
        <f t="shared" si="7"/>
        <v>2.1813965816457994</v>
      </c>
    </row>
    <row r="469" spans="1:10" x14ac:dyDescent="0.3">
      <c r="A469" s="40">
        <v>54057</v>
      </c>
      <c r="B469" s="41">
        <v>42.594872338733346</v>
      </c>
      <c r="C469" s="41">
        <v>72.93688274307857</v>
      </c>
      <c r="D469" s="41">
        <v>137.80598822789983</v>
      </c>
      <c r="E469" s="41">
        <v>42.734573228003264</v>
      </c>
      <c r="F469" s="41">
        <v>74.381871659867301</v>
      </c>
      <c r="G469" s="41">
        <v>139.98738480954563</v>
      </c>
      <c r="H469" s="42">
        <f t="shared" si="7"/>
        <v>0.13970088926991764</v>
      </c>
      <c r="I469" s="42">
        <f t="shared" si="7"/>
        <v>1.4449889167887306</v>
      </c>
      <c r="J469" s="42">
        <f t="shared" si="7"/>
        <v>2.1813965816457994</v>
      </c>
    </row>
    <row r="470" spans="1:10" x14ac:dyDescent="0.3">
      <c r="A470" s="40">
        <v>54088</v>
      </c>
      <c r="B470" s="41">
        <v>42.594872338733346</v>
      </c>
      <c r="C470" s="41">
        <v>72.93688274307857</v>
      </c>
      <c r="D470" s="41">
        <v>132.99573204243637</v>
      </c>
      <c r="E470" s="41">
        <v>42.734573228003264</v>
      </c>
      <c r="F470" s="41">
        <v>74.381871659867301</v>
      </c>
      <c r="G470" s="41">
        <v>135.12726439870761</v>
      </c>
      <c r="H470" s="42">
        <f t="shared" si="7"/>
        <v>0.13970088926991764</v>
      </c>
      <c r="I470" s="42">
        <f t="shared" si="7"/>
        <v>1.4449889167887306</v>
      </c>
      <c r="J470" s="42">
        <f t="shared" si="7"/>
        <v>2.1315323562712365</v>
      </c>
    </row>
    <row r="471" spans="1:10" x14ac:dyDescent="0.3">
      <c r="A471" s="40">
        <v>54117</v>
      </c>
      <c r="B471" s="41">
        <v>42.594872338733346</v>
      </c>
      <c r="C471" s="41">
        <v>72.918386605036346</v>
      </c>
      <c r="D471" s="41">
        <v>132.99573204243637</v>
      </c>
      <c r="E471" s="41">
        <v>42.734573228003264</v>
      </c>
      <c r="F471" s="41">
        <v>74.361434336427322</v>
      </c>
      <c r="G471" s="41">
        <v>135.12726439870761</v>
      </c>
      <c r="H471" s="42">
        <f t="shared" si="7"/>
        <v>0.13970088926991764</v>
      </c>
      <c r="I471" s="42">
        <f t="shared" si="7"/>
        <v>1.4430477313909762</v>
      </c>
      <c r="J471" s="42">
        <f t="shared" si="7"/>
        <v>2.1315323562712365</v>
      </c>
    </row>
    <row r="472" spans="1:10" x14ac:dyDescent="0.3">
      <c r="A472" s="40">
        <v>54148</v>
      </c>
      <c r="B472" s="41">
        <v>42.594872338733346</v>
      </c>
      <c r="C472" s="41">
        <v>72.898390780125794</v>
      </c>
      <c r="D472" s="41">
        <v>132.99573204243637</v>
      </c>
      <c r="E472" s="41">
        <v>42.734573228003264</v>
      </c>
      <c r="F472" s="41">
        <v>74.339339932708384</v>
      </c>
      <c r="G472" s="41">
        <v>135.12726439870761</v>
      </c>
      <c r="H472" s="42">
        <f t="shared" si="7"/>
        <v>0.13970088926991764</v>
      </c>
      <c r="I472" s="42">
        <f t="shared" si="7"/>
        <v>1.4409491525825899</v>
      </c>
      <c r="J472" s="42">
        <f t="shared" si="7"/>
        <v>2.1315323562712365</v>
      </c>
    </row>
    <row r="473" spans="1:10" x14ac:dyDescent="0.3">
      <c r="A473" s="40">
        <v>54178</v>
      </c>
      <c r="B473" s="41">
        <v>42.55353263003672</v>
      </c>
      <c r="C473" s="41">
        <v>72.898390780125794</v>
      </c>
      <c r="D473" s="41">
        <v>132.99573204243637</v>
      </c>
      <c r="E473" s="41">
        <v>42.69088099302278</v>
      </c>
      <c r="F473" s="41">
        <v>74.339339932708384</v>
      </c>
      <c r="G473" s="41">
        <v>135.12726439870761</v>
      </c>
      <c r="H473" s="42">
        <f t="shared" si="7"/>
        <v>0.13734836298606012</v>
      </c>
      <c r="I473" s="42">
        <f t="shared" si="7"/>
        <v>1.4409491525825899</v>
      </c>
      <c r="J473" s="42">
        <f t="shared" si="7"/>
        <v>2.1315323562712365</v>
      </c>
    </row>
    <row r="474" spans="1:10" x14ac:dyDescent="0.3">
      <c r="A474" s="40">
        <v>54209</v>
      </c>
      <c r="B474" s="41">
        <v>42.55353263003672</v>
      </c>
      <c r="C474" s="41">
        <v>70.420383363525787</v>
      </c>
      <c r="D474" s="41">
        <v>132.99573204243637</v>
      </c>
      <c r="E474" s="41">
        <v>42.69088099302278</v>
      </c>
      <c r="F474" s="41">
        <v>71.637889967070095</v>
      </c>
      <c r="G474" s="41">
        <v>135.12726439870761</v>
      </c>
      <c r="H474" s="42">
        <f t="shared" si="7"/>
        <v>0.13734836298606012</v>
      </c>
      <c r="I474" s="42">
        <f t="shared" si="7"/>
        <v>1.2175066035443081</v>
      </c>
      <c r="J474" s="42">
        <f t="shared" si="7"/>
        <v>2.1315323562712365</v>
      </c>
    </row>
    <row r="475" spans="1:10" x14ac:dyDescent="0.3">
      <c r="A475" s="40">
        <v>54239</v>
      </c>
      <c r="B475" s="41">
        <v>42.55353263003672</v>
      </c>
      <c r="C475" s="41">
        <v>70.399891208989004</v>
      </c>
      <c r="D475" s="41">
        <v>132.99573204243637</v>
      </c>
      <c r="E475" s="41">
        <v>42.69088099302278</v>
      </c>
      <c r="F475" s="41">
        <v>71.615105113234989</v>
      </c>
      <c r="G475" s="41">
        <v>135.12726439870761</v>
      </c>
      <c r="H475" s="42">
        <f t="shared" si="7"/>
        <v>0.13734836298606012</v>
      </c>
      <c r="I475" s="42">
        <f t="shared" si="7"/>
        <v>1.2152139042459851</v>
      </c>
      <c r="J475" s="42">
        <f t="shared" si="7"/>
        <v>2.1315323562712365</v>
      </c>
    </row>
    <row r="476" spans="1:10" x14ac:dyDescent="0.3">
      <c r="A476" s="40">
        <v>54270</v>
      </c>
      <c r="B476" s="41">
        <v>42.55353263003672</v>
      </c>
      <c r="C476" s="41">
        <v>70.399891208989004</v>
      </c>
      <c r="D476" s="41">
        <v>132.99573204243637</v>
      </c>
      <c r="E476" s="41">
        <v>42.69088099302278</v>
      </c>
      <c r="F476" s="41">
        <v>71.615105113234989</v>
      </c>
      <c r="G476" s="41">
        <v>135.12726439870761</v>
      </c>
      <c r="H476" s="42">
        <f t="shared" si="7"/>
        <v>0.13734836298606012</v>
      </c>
      <c r="I476" s="42">
        <f t="shared" si="7"/>
        <v>1.2152139042459851</v>
      </c>
      <c r="J476" s="42">
        <f t="shared" si="7"/>
        <v>2.1315323562712365</v>
      </c>
    </row>
    <row r="477" spans="1:10" x14ac:dyDescent="0.3">
      <c r="A477" s="40">
        <v>54301</v>
      </c>
      <c r="B477" s="41">
        <v>42.55353263003672</v>
      </c>
      <c r="C477" s="41">
        <v>70.399891208989004</v>
      </c>
      <c r="D477" s="41">
        <v>132.99573204243637</v>
      </c>
      <c r="E477" s="41">
        <v>42.69088099302278</v>
      </c>
      <c r="F477" s="41">
        <v>71.615105113234989</v>
      </c>
      <c r="G477" s="41">
        <v>135.12726439870761</v>
      </c>
      <c r="H477" s="42">
        <f t="shared" si="7"/>
        <v>0.13734836298606012</v>
      </c>
      <c r="I477" s="42">
        <f t="shared" si="7"/>
        <v>1.2152139042459851</v>
      </c>
      <c r="J477" s="42">
        <f t="shared" si="7"/>
        <v>2.1315323562712365</v>
      </c>
    </row>
    <row r="478" spans="1:10" x14ac:dyDescent="0.3">
      <c r="A478" s="40">
        <v>54331</v>
      </c>
      <c r="B478" s="41">
        <v>42.55353263003672</v>
      </c>
      <c r="C478" s="41">
        <v>70.399891208989004</v>
      </c>
      <c r="D478" s="41">
        <v>132.99573204243637</v>
      </c>
      <c r="E478" s="41">
        <v>42.69088099302278</v>
      </c>
      <c r="F478" s="41">
        <v>71.615105113234989</v>
      </c>
      <c r="G478" s="41">
        <v>135.12726439870761</v>
      </c>
      <c r="H478" s="42">
        <f t="shared" si="7"/>
        <v>0.13734836298606012</v>
      </c>
      <c r="I478" s="42">
        <f t="shared" si="7"/>
        <v>1.2152139042459851</v>
      </c>
      <c r="J478" s="42">
        <f t="shared" si="7"/>
        <v>2.1315323562712365</v>
      </c>
    </row>
    <row r="479" spans="1:10" x14ac:dyDescent="0.3">
      <c r="A479" s="40">
        <v>54362</v>
      </c>
      <c r="B479" s="41">
        <v>38.511976040843415</v>
      </c>
      <c r="C479" s="41">
        <v>70.068913843435155</v>
      </c>
      <c r="D479" s="41">
        <v>132.99573204243637</v>
      </c>
      <c r="E479" s="41">
        <v>38.290820426702545</v>
      </c>
      <c r="F479" s="41">
        <v>71.275797025744822</v>
      </c>
      <c r="G479" s="41">
        <v>135.12726439870761</v>
      </c>
      <c r="H479" s="42">
        <f t="shared" si="7"/>
        <v>-0.22115561414086926</v>
      </c>
      <c r="I479" s="42">
        <f t="shared" si="7"/>
        <v>1.2068831823096673</v>
      </c>
      <c r="J479" s="42">
        <f t="shared" si="7"/>
        <v>2.1315323562712365</v>
      </c>
    </row>
    <row r="480" spans="1:10" x14ac:dyDescent="0.3">
      <c r="A480" s="40">
        <v>54392</v>
      </c>
      <c r="B480" s="41">
        <v>38.421421539292503</v>
      </c>
      <c r="C480" s="41">
        <v>70.034281578977527</v>
      </c>
      <c r="D480" s="41">
        <v>132.66957781845969</v>
      </c>
      <c r="E480" s="41">
        <v>38.196226514083357</v>
      </c>
      <c r="F480" s="41">
        <v>71.239104338457167</v>
      </c>
      <c r="G480" s="41">
        <v>134.74937781040575</v>
      </c>
      <c r="H480" s="42">
        <f t="shared" si="7"/>
        <v>-0.22519502520914614</v>
      </c>
      <c r="I480" s="42">
        <f t="shared" si="7"/>
        <v>1.2048227594796401</v>
      </c>
      <c r="J480" s="42">
        <f t="shared" si="7"/>
        <v>2.0797999919460608</v>
      </c>
    </row>
    <row r="481" spans="1:10" x14ac:dyDescent="0.3">
      <c r="A481" s="40">
        <v>54423</v>
      </c>
      <c r="B481" s="41">
        <v>38.421421539292503</v>
      </c>
      <c r="C481" s="41">
        <v>69.742015232929305</v>
      </c>
      <c r="D481" s="41">
        <v>132.66957781845969</v>
      </c>
      <c r="E481" s="41">
        <v>38.196226514083357</v>
      </c>
      <c r="F481" s="41">
        <v>70.959063239464598</v>
      </c>
      <c r="G481" s="41">
        <v>134.74937781040575</v>
      </c>
      <c r="H481" s="42">
        <f t="shared" si="7"/>
        <v>-0.22519502520914614</v>
      </c>
      <c r="I481" s="42">
        <f t="shared" si="7"/>
        <v>1.2170480065352933</v>
      </c>
      <c r="J481" s="42">
        <f t="shared" si="7"/>
        <v>2.0797999919460608</v>
      </c>
    </row>
    <row r="482" spans="1:10" x14ac:dyDescent="0.3">
      <c r="A482" s="40">
        <v>54454</v>
      </c>
      <c r="B482" s="41">
        <v>38.421421539292503</v>
      </c>
      <c r="C482" s="41">
        <v>69.654033603323057</v>
      </c>
      <c r="D482" s="41">
        <v>127.75425544630599</v>
      </c>
      <c r="E482" s="41">
        <v>38.196226514083357</v>
      </c>
      <c r="F482" s="41">
        <v>70.861847863101474</v>
      </c>
      <c r="G482" s="41">
        <v>129.7517018359685</v>
      </c>
      <c r="H482" s="42">
        <f t="shared" si="7"/>
        <v>-0.22519502520914614</v>
      </c>
      <c r="I482" s="42">
        <f t="shared" si="7"/>
        <v>1.2078142597784165</v>
      </c>
      <c r="J482" s="42">
        <f t="shared" si="7"/>
        <v>1.9974463896625139</v>
      </c>
    </row>
    <row r="483" spans="1:10" x14ac:dyDescent="0.3">
      <c r="A483" s="40">
        <v>54482</v>
      </c>
      <c r="B483" s="41">
        <v>38.421421539292503</v>
      </c>
      <c r="C483" s="41">
        <v>69.638036943394638</v>
      </c>
      <c r="D483" s="41">
        <v>127.75425544630599</v>
      </c>
      <c r="E483" s="41">
        <v>38.196226514083357</v>
      </c>
      <c r="F483" s="41">
        <v>70.844172340126391</v>
      </c>
      <c r="G483" s="41">
        <v>129.7517018359685</v>
      </c>
      <c r="H483" s="42">
        <f t="shared" si="7"/>
        <v>-0.22519502520914614</v>
      </c>
      <c r="I483" s="42">
        <f t="shared" si="7"/>
        <v>1.206135396731753</v>
      </c>
      <c r="J483" s="42">
        <f t="shared" si="7"/>
        <v>1.9974463896625139</v>
      </c>
    </row>
    <row r="484" spans="1:10" x14ac:dyDescent="0.3">
      <c r="A484" s="40">
        <v>54513</v>
      </c>
      <c r="B484" s="41">
        <v>38.421421539292503</v>
      </c>
      <c r="C484" s="41">
        <v>62.479207395086469</v>
      </c>
      <c r="D484" s="41">
        <v>127.75425544630599</v>
      </c>
      <c r="E484" s="41">
        <v>38.196226514083357</v>
      </c>
      <c r="F484" s="41">
        <v>63.316441767237471</v>
      </c>
      <c r="G484" s="41">
        <v>129.7517018359685</v>
      </c>
      <c r="H484" s="42">
        <f t="shared" si="7"/>
        <v>-0.22519502520914614</v>
      </c>
      <c r="I484" s="42">
        <f t="shared" si="7"/>
        <v>0.83723437215100205</v>
      </c>
      <c r="J484" s="42">
        <f t="shared" si="7"/>
        <v>1.9974463896625139</v>
      </c>
    </row>
    <row r="485" spans="1:10" x14ac:dyDescent="0.3">
      <c r="A485" s="40">
        <v>54543</v>
      </c>
      <c r="B485" s="41">
        <v>38.400468579518581</v>
      </c>
      <c r="C485" s="41">
        <v>62.470254412360937</v>
      </c>
      <c r="D485" s="41">
        <v>127.75425544630599</v>
      </c>
      <c r="E485" s="41">
        <v>38.174338894892493</v>
      </c>
      <c r="F485" s="41">
        <v>63.306445944799258</v>
      </c>
      <c r="G485" s="41">
        <v>129.7517018359685</v>
      </c>
      <c r="H485" s="42">
        <f t="shared" si="7"/>
        <v>-0.22612968462608762</v>
      </c>
      <c r="I485" s="42">
        <f t="shared" si="7"/>
        <v>0.83619153243832045</v>
      </c>
      <c r="J485" s="42">
        <f t="shared" si="7"/>
        <v>1.9974463896625139</v>
      </c>
    </row>
    <row r="486" spans="1:10" x14ac:dyDescent="0.3">
      <c r="A486" s="40">
        <v>54574</v>
      </c>
      <c r="B486" s="41">
        <v>38.347508947117085</v>
      </c>
      <c r="C486" s="41">
        <v>62.470254412360937</v>
      </c>
      <c r="D486" s="41">
        <v>127.75425544630599</v>
      </c>
      <c r="E486" s="41">
        <v>38.118810303670024</v>
      </c>
      <c r="F486" s="41">
        <v>63.306445944799258</v>
      </c>
      <c r="G486" s="41">
        <v>129.7517018359685</v>
      </c>
      <c r="H486" s="42">
        <f t="shared" si="7"/>
        <v>-0.22869864344706059</v>
      </c>
      <c r="I486" s="42">
        <f t="shared" si="7"/>
        <v>0.83619153243832045</v>
      </c>
      <c r="J486" s="42">
        <f t="shared" si="7"/>
        <v>1.9974463896625139</v>
      </c>
    </row>
    <row r="487" spans="1:10" x14ac:dyDescent="0.3">
      <c r="A487" s="40">
        <v>54604</v>
      </c>
      <c r="B487" s="41">
        <v>38.347508947117085</v>
      </c>
      <c r="C487" s="41">
        <v>62.440260674995166</v>
      </c>
      <c r="D487" s="41">
        <v>127.75425544630599</v>
      </c>
      <c r="E487" s="41">
        <v>38.118810303670024</v>
      </c>
      <c r="F487" s="41">
        <v>63.273304339220964</v>
      </c>
      <c r="G487" s="41">
        <v>129.7517018359685</v>
      </c>
      <c r="H487" s="42">
        <f t="shared" si="7"/>
        <v>-0.22869864344706059</v>
      </c>
      <c r="I487" s="42">
        <f t="shared" si="7"/>
        <v>0.8330436642257979</v>
      </c>
      <c r="J487" s="42">
        <f t="shared" si="7"/>
        <v>1.9974463896625139</v>
      </c>
    </row>
    <row r="488" spans="1:10" x14ac:dyDescent="0.3">
      <c r="A488" s="40">
        <v>54635</v>
      </c>
      <c r="B488" s="41">
        <v>38.347508947117085</v>
      </c>
      <c r="C488" s="41">
        <v>62.410266937629395</v>
      </c>
      <c r="D488" s="41">
        <v>127.75425544630599</v>
      </c>
      <c r="E488" s="41">
        <v>38.118810303670024</v>
      </c>
      <c r="F488" s="41">
        <v>63.24016273364267</v>
      </c>
      <c r="G488" s="41">
        <v>129.7517018359685</v>
      </c>
      <c r="H488" s="42">
        <f t="shared" si="7"/>
        <v>-0.22869864344706059</v>
      </c>
      <c r="I488" s="42">
        <f t="shared" si="7"/>
        <v>0.82989579601327534</v>
      </c>
      <c r="J488" s="42">
        <f t="shared" si="7"/>
        <v>1.9974463896625139</v>
      </c>
    </row>
    <row r="489" spans="1:10" x14ac:dyDescent="0.3">
      <c r="A489" s="40">
        <v>54666</v>
      </c>
      <c r="B489" s="41">
        <v>38.347508947117085</v>
      </c>
      <c r="C489" s="41">
        <v>62.406267772647261</v>
      </c>
      <c r="D489" s="41">
        <v>127.75425544630599</v>
      </c>
      <c r="E489" s="41">
        <v>38.118810303670024</v>
      </c>
      <c r="F489" s="41">
        <v>63.235743852898928</v>
      </c>
      <c r="G489" s="41">
        <v>129.7517018359685</v>
      </c>
      <c r="H489" s="42">
        <f t="shared" si="7"/>
        <v>-0.22869864344706059</v>
      </c>
      <c r="I489" s="42">
        <f t="shared" si="7"/>
        <v>0.8294760802516663</v>
      </c>
      <c r="J489" s="42">
        <f t="shared" si="7"/>
        <v>1.9974463896625139</v>
      </c>
    </row>
    <row r="490" spans="1:10" x14ac:dyDescent="0.3">
      <c r="A490" s="40">
        <v>54696</v>
      </c>
      <c r="B490" s="41">
        <v>38.336258870609178</v>
      </c>
      <c r="C490" s="41">
        <v>62.387271738982299</v>
      </c>
      <c r="D490" s="41">
        <v>127.75425544630599</v>
      </c>
      <c r="E490" s="41">
        <v>38.107001959138394</v>
      </c>
      <c r="F490" s="41">
        <v>63.214754169365925</v>
      </c>
      <c r="G490" s="41">
        <v>129.7517018359685</v>
      </c>
      <c r="H490" s="42">
        <f t="shared" si="7"/>
        <v>-0.22925691147078453</v>
      </c>
      <c r="I490" s="42">
        <f t="shared" si="7"/>
        <v>0.82748243038362546</v>
      </c>
      <c r="J490" s="42">
        <f t="shared" si="7"/>
        <v>1.9974463896625139</v>
      </c>
    </row>
    <row r="491" spans="1:10" x14ac:dyDescent="0.3">
      <c r="A491" s="40">
        <v>54727</v>
      </c>
      <c r="B491" s="41">
        <v>38.311813750872936</v>
      </c>
      <c r="C491" s="41">
        <v>62.38227278275469</v>
      </c>
      <c r="D491" s="41">
        <v>127.75425544630599</v>
      </c>
      <c r="E491" s="41">
        <v>38.08146640341571</v>
      </c>
      <c r="F491" s="41">
        <v>63.209230568436247</v>
      </c>
      <c r="G491" s="41">
        <v>129.7517018359685</v>
      </c>
      <c r="H491" s="42">
        <f t="shared" si="7"/>
        <v>-0.23034734745722574</v>
      </c>
      <c r="I491" s="42">
        <f t="shared" si="7"/>
        <v>0.82695778568155731</v>
      </c>
      <c r="J491" s="42">
        <f t="shared" si="7"/>
        <v>1.9974463896625139</v>
      </c>
    </row>
    <row r="492" spans="1:10" x14ac:dyDescent="0.3">
      <c r="A492" s="40">
        <v>54757</v>
      </c>
      <c r="B492" s="41">
        <v>38.221259249322024</v>
      </c>
      <c r="C492" s="41">
        <v>62.38227278275469</v>
      </c>
      <c r="D492" s="41">
        <v>127.75425544630599</v>
      </c>
      <c r="E492" s="41">
        <v>37.986872490796522</v>
      </c>
      <c r="F492" s="41">
        <v>63.209230568436247</v>
      </c>
      <c r="G492" s="41">
        <v>129.7517018359685</v>
      </c>
      <c r="H492" s="42">
        <f t="shared" si="7"/>
        <v>-0.23438675852550261</v>
      </c>
      <c r="I492" s="42">
        <f t="shared" si="7"/>
        <v>0.82695778568155731</v>
      </c>
      <c r="J492" s="42">
        <f t="shared" si="7"/>
        <v>1.9974463896625139</v>
      </c>
    </row>
    <row r="493" spans="1:10" x14ac:dyDescent="0.3">
      <c r="A493" s="40">
        <v>54788</v>
      </c>
      <c r="B493" s="41">
        <v>38.221259249322024</v>
      </c>
      <c r="C493" s="41">
        <v>62.371475037303021</v>
      </c>
      <c r="D493" s="41">
        <v>127.75425544630599</v>
      </c>
      <c r="E493" s="41">
        <v>37.986872490796522</v>
      </c>
      <c r="F493" s="41">
        <v>63.197299590428052</v>
      </c>
      <c r="G493" s="41">
        <v>129.7517018359685</v>
      </c>
      <c r="H493" s="42">
        <f t="shared" si="7"/>
        <v>-0.23438675852550261</v>
      </c>
      <c r="I493" s="42">
        <f t="shared" si="7"/>
        <v>0.825824553125031</v>
      </c>
      <c r="J493" s="42">
        <f t="shared" si="7"/>
        <v>1.9974463896625139</v>
      </c>
    </row>
    <row r="494" spans="1:10" x14ac:dyDescent="0.3">
      <c r="A494" s="40">
        <v>54819</v>
      </c>
      <c r="B494" s="41">
        <v>38.221259249322024</v>
      </c>
      <c r="C494" s="41">
        <v>62.350479421146993</v>
      </c>
      <c r="D494" s="41">
        <v>127.75425544630599</v>
      </c>
      <c r="E494" s="41">
        <v>37.986872490796522</v>
      </c>
      <c r="F494" s="41">
        <v>63.174100466523178</v>
      </c>
      <c r="G494" s="41">
        <v>129.7517018359685</v>
      </c>
      <c r="H494" s="42">
        <f t="shared" si="7"/>
        <v>-0.23438675852550261</v>
      </c>
      <c r="I494" s="42">
        <f t="shared" si="7"/>
        <v>0.82362104537618563</v>
      </c>
      <c r="J494" s="42">
        <f t="shared" si="7"/>
        <v>1.9974463896625139</v>
      </c>
    </row>
    <row r="495" spans="1:10" x14ac:dyDescent="0.3">
      <c r="A495" s="40">
        <v>54847</v>
      </c>
      <c r="B495" s="41">
        <v>38.221259249322024</v>
      </c>
      <c r="C495" s="41">
        <v>62.345080548421102</v>
      </c>
      <c r="D495" s="41">
        <v>127.75425544630599</v>
      </c>
      <c r="E495" s="41">
        <v>37.986872490796522</v>
      </c>
      <c r="F495" s="41">
        <v>63.168134977519081</v>
      </c>
      <c r="G495" s="41">
        <v>129.7517018359685</v>
      </c>
      <c r="H495" s="42">
        <f t="shared" si="7"/>
        <v>-0.23438675852550261</v>
      </c>
      <c r="I495" s="42">
        <f t="shared" si="7"/>
        <v>0.82305442909797932</v>
      </c>
      <c r="J495" s="42">
        <f t="shared" si="7"/>
        <v>1.9974463896625139</v>
      </c>
    </row>
    <row r="496" spans="1:10" x14ac:dyDescent="0.3">
      <c r="A496" s="40">
        <v>54878</v>
      </c>
      <c r="B496" s="41">
        <v>38.221259249322024</v>
      </c>
      <c r="C496" s="41">
        <v>62.343080965930035</v>
      </c>
      <c r="D496" s="41">
        <v>127.75425544630599</v>
      </c>
      <c r="E496" s="41">
        <v>37.986872490796522</v>
      </c>
      <c r="F496" s="41">
        <v>63.16592553714721</v>
      </c>
      <c r="G496" s="41">
        <v>129.7517018359685</v>
      </c>
      <c r="H496" s="42">
        <f t="shared" si="7"/>
        <v>-0.23438675852550261</v>
      </c>
      <c r="I496" s="42">
        <f t="shared" si="7"/>
        <v>0.8228445712171748</v>
      </c>
      <c r="J496" s="42">
        <f t="shared" si="7"/>
        <v>1.9974463896625139</v>
      </c>
    </row>
    <row r="497" spans="1:10" x14ac:dyDescent="0.3">
      <c r="A497" s="40">
        <v>54908</v>
      </c>
      <c r="B497" s="41">
        <v>38.173681468674651</v>
      </c>
      <c r="C497" s="41">
        <v>62.334127983204503</v>
      </c>
      <c r="D497" s="41">
        <v>127.75425544630599</v>
      </c>
      <c r="E497" s="41">
        <v>37.936827781489946</v>
      </c>
      <c r="F497" s="41">
        <v>63.155929714708996</v>
      </c>
      <c r="G497" s="41">
        <v>129.7517018359685</v>
      </c>
      <c r="H497" s="42">
        <f t="shared" si="7"/>
        <v>-0.23685368718470556</v>
      </c>
      <c r="I497" s="42">
        <f t="shared" si="7"/>
        <v>0.8218017315044932</v>
      </c>
      <c r="J497" s="42">
        <f t="shared" si="7"/>
        <v>1.9974463896625139</v>
      </c>
    </row>
    <row r="498" spans="1:10" x14ac:dyDescent="0.3">
      <c r="A498" s="40">
        <v>54939</v>
      </c>
      <c r="B498" s="41">
        <v>38.173681468674651</v>
      </c>
      <c r="C498" s="41">
        <v>62.329328985226034</v>
      </c>
      <c r="D498" s="41">
        <v>127.75425544630599</v>
      </c>
      <c r="E498" s="41">
        <v>37.936827781489946</v>
      </c>
      <c r="F498" s="41">
        <v>63.150627057816415</v>
      </c>
      <c r="G498" s="41">
        <v>129.7517018359685</v>
      </c>
      <c r="H498" s="42">
        <f t="shared" si="7"/>
        <v>-0.23685368718470556</v>
      </c>
      <c r="I498" s="42">
        <f t="shared" si="7"/>
        <v>0.82129807259038046</v>
      </c>
      <c r="J498" s="42">
        <f t="shared" si="7"/>
        <v>1.9974463896625139</v>
      </c>
    </row>
    <row r="499" spans="1:10" x14ac:dyDescent="0.3">
      <c r="A499" s="40">
        <v>54969</v>
      </c>
      <c r="B499" s="41">
        <v>38.173681468674651</v>
      </c>
      <c r="C499" s="41">
        <v>62.325610617631874</v>
      </c>
      <c r="D499" s="41">
        <v>127.75425544630599</v>
      </c>
      <c r="E499" s="41">
        <v>37.936827781489946</v>
      </c>
      <c r="F499" s="41">
        <v>63.146484357119071</v>
      </c>
      <c r="G499" s="41">
        <v>129.7517018359685</v>
      </c>
      <c r="H499" s="42">
        <f t="shared" si="7"/>
        <v>-0.23685368718470556</v>
      </c>
      <c r="I499" s="42">
        <f t="shared" si="7"/>
        <v>0.82087373948719744</v>
      </c>
      <c r="J499" s="42">
        <f t="shared" si="7"/>
        <v>1.9974463896625139</v>
      </c>
    </row>
    <row r="500" spans="1:10" x14ac:dyDescent="0.3">
      <c r="A500" s="40">
        <v>55000</v>
      </c>
      <c r="B500" s="41">
        <v>38.173681468674651</v>
      </c>
      <c r="C500" s="41">
        <v>62.251678533806349</v>
      </c>
      <c r="D500" s="41">
        <v>124.50052731636282</v>
      </c>
      <c r="E500" s="41">
        <v>37.936827781489946</v>
      </c>
      <c r="F500" s="41">
        <v>63.064234333388264</v>
      </c>
      <c r="G500" s="41">
        <v>126.10949111213957</v>
      </c>
      <c r="H500" s="42">
        <f t="shared" si="7"/>
        <v>-0.23685368718470556</v>
      </c>
      <c r="I500" s="42">
        <f t="shared" si="7"/>
        <v>0.81255579958191504</v>
      </c>
      <c r="J500" s="42">
        <f t="shared" si="7"/>
        <v>1.6089637957767451</v>
      </c>
    </row>
    <row r="501" spans="1:10" x14ac:dyDescent="0.3">
      <c r="A501" s="40">
        <v>55031</v>
      </c>
      <c r="B501" s="41">
        <v>38.173681468674651</v>
      </c>
      <c r="C501" s="41">
        <v>62.251678533806349</v>
      </c>
      <c r="D501" s="41">
        <v>124.50052731636282</v>
      </c>
      <c r="E501" s="41">
        <v>37.936827781489946</v>
      </c>
      <c r="F501" s="41">
        <v>63.064234333388264</v>
      </c>
      <c r="G501" s="41">
        <v>126.10949111213957</v>
      </c>
      <c r="H501" s="42">
        <f t="shared" si="7"/>
        <v>-0.23685368718470556</v>
      </c>
      <c r="I501" s="42">
        <f t="shared" si="7"/>
        <v>0.81255579958191504</v>
      </c>
      <c r="J501" s="42">
        <f t="shared" si="7"/>
        <v>1.6089637957767451</v>
      </c>
    </row>
    <row r="502" spans="1:10" x14ac:dyDescent="0.3">
      <c r="A502" s="40">
        <v>55061</v>
      </c>
      <c r="B502" s="41">
        <v>38.173681468674651</v>
      </c>
      <c r="C502" s="41">
        <v>61.834293433304943</v>
      </c>
      <c r="D502" s="41">
        <v>124.50052731636282</v>
      </c>
      <c r="E502" s="41">
        <v>37.936827781489946</v>
      </c>
      <c r="F502" s="41">
        <v>62.595899977318219</v>
      </c>
      <c r="G502" s="41">
        <v>126.10949111213957</v>
      </c>
      <c r="H502" s="42">
        <f t="shared" si="7"/>
        <v>-0.23685368718470556</v>
      </c>
      <c r="I502" s="42">
        <f t="shared" si="7"/>
        <v>0.76160654401327577</v>
      </c>
      <c r="J502" s="42">
        <f t="shared" si="7"/>
        <v>1.6089637957767451</v>
      </c>
    </row>
    <row r="503" spans="1:10" x14ac:dyDescent="0.3">
      <c r="A503" s="40">
        <v>55092</v>
      </c>
      <c r="B503" s="41">
        <v>38.173681468674651</v>
      </c>
      <c r="C503" s="41">
        <v>61.828191263772801</v>
      </c>
      <c r="D503" s="41">
        <v>124.50052731636282</v>
      </c>
      <c r="E503" s="41">
        <v>37.936827781489946</v>
      </c>
      <c r="F503" s="41">
        <v>62.589035560309831</v>
      </c>
      <c r="G503" s="41">
        <v>126.10949111213957</v>
      </c>
      <c r="H503" s="42">
        <f t="shared" si="7"/>
        <v>-0.23685368718470556</v>
      </c>
      <c r="I503" s="42">
        <f t="shared" si="7"/>
        <v>0.76084429653703012</v>
      </c>
      <c r="J503" s="42">
        <f t="shared" si="7"/>
        <v>1.6089637957767451</v>
      </c>
    </row>
    <row r="504" spans="1:10" x14ac:dyDescent="0.3">
      <c r="A504" s="40">
        <v>55122</v>
      </c>
      <c r="B504" s="41">
        <v>38.083126967123739</v>
      </c>
      <c r="C504" s="41">
        <v>61.828191263772801</v>
      </c>
      <c r="D504" s="41">
        <v>124.50052731636282</v>
      </c>
      <c r="E504" s="41">
        <v>37.842233868870757</v>
      </c>
      <c r="F504" s="41">
        <v>62.589035560309831</v>
      </c>
      <c r="G504" s="41">
        <v>126.10949111213957</v>
      </c>
      <c r="H504" s="42">
        <f t="shared" si="7"/>
        <v>-0.24089309825298244</v>
      </c>
      <c r="I504" s="42">
        <f t="shared" si="7"/>
        <v>0.76084429653703012</v>
      </c>
      <c r="J504" s="42">
        <f t="shared" si="7"/>
        <v>1.6089637957767451</v>
      </c>
    </row>
    <row r="505" spans="1:10" x14ac:dyDescent="0.3">
      <c r="A505" s="40">
        <v>55153</v>
      </c>
      <c r="B505" s="41">
        <v>38.083126967123739</v>
      </c>
      <c r="C505" s="41">
        <v>61.81617008232633</v>
      </c>
      <c r="D505" s="41">
        <v>124.50052731636282</v>
      </c>
      <c r="E505" s="41">
        <v>37.842233868870757</v>
      </c>
      <c r="F505" s="41">
        <v>62.57549098658577</v>
      </c>
      <c r="G505" s="41">
        <v>126.10949111213957</v>
      </c>
      <c r="H505" s="42">
        <f t="shared" si="7"/>
        <v>-0.24089309825298244</v>
      </c>
      <c r="I505" s="42">
        <f t="shared" si="7"/>
        <v>0.75932090425943954</v>
      </c>
      <c r="J505" s="42">
        <f t="shared" si="7"/>
        <v>1.6089637957767451</v>
      </c>
    </row>
    <row r="506" spans="1:10" x14ac:dyDescent="0.3">
      <c r="A506" s="40">
        <v>55184</v>
      </c>
      <c r="B506" s="41">
        <v>38.083126967123739</v>
      </c>
      <c r="C506" s="41">
        <v>61.81617008232633</v>
      </c>
      <c r="D506" s="41">
        <v>124.50052731636282</v>
      </c>
      <c r="E506" s="41">
        <v>37.842233868870757</v>
      </c>
      <c r="F506" s="41">
        <v>62.57549098658577</v>
      </c>
      <c r="G506" s="41">
        <v>126.10949111213957</v>
      </c>
      <c r="H506" s="42">
        <f t="shared" si="7"/>
        <v>-0.24089309825298244</v>
      </c>
      <c r="I506" s="42">
        <f t="shared" si="7"/>
        <v>0.75932090425943954</v>
      </c>
      <c r="J506" s="42">
        <f t="shared" si="7"/>
        <v>1.6089637957767451</v>
      </c>
    </row>
    <row r="507" spans="1:10" x14ac:dyDescent="0.3">
      <c r="C507" s="38">
        <v>61.791919405702807</v>
      </c>
      <c r="D507" s="38">
        <v>124.50052731636282</v>
      </c>
      <c r="F507" s="38">
        <v>62.548010507206833</v>
      </c>
      <c r="G507" s="38">
        <v>126.10949111213957</v>
      </c>
      <c r="H507" s="42">
        <f t="shared" si="7"/>
        <v>0</v>
      </c>
      <c r="I507" s="42">
        <f t="shared" si="7"/>
        <v>0.75609110150402614</v>
      </c>
      <c r="J507" s="42">
        <f t="shared" si="7"/>
        <v>1.6089637957767451</v>
      </c>
    </row>
    <row r="508" spans="1:10" x14ac:dyDescent="0.3">
      <c r="C508" s="38">
        <v>55.243832084817377</v>
      </c>
      <c r="D508" s="38">
        <v>124.50052731636282</v>
      </c>
      <c r="F508" s="38">
        <v>55.328479480923384</v>
      </c>
      <c r="G508" s="38">
        <v>126.10949111213957</v>
      </c>
      <c r="H508" s="42">
        <f t="shared" si="7"/>
        <v>0</v>
      </c>
      <c r="I508" s="42">
        <f t="shared" si="7"/>
        <v>8.4647396106007022E-2</v>
      </c>
      <c r="J508" s="42">
        <f t="shared" si="7"/>
        <v>1.6089637957767451</v>
      </c>
    </row>
    <row r="509" spans="1:10" x14ac:dyDescent="0.3">
      <c r="C509" s="38">
        <v>55.243832084817377</v>
      </c>
      <c r="D509" s="38">
        <v>124.50052731636282</v>
      </c>
      <c r="F509" s="38">
        <v>55.328479480923384</v>
      </c>
      <c r="G509" s="38">
        <v>126.10949111213957</v>
      </c>
      <c r="H509" s="42">
        <f t="shared" si="7"/>
        <v>0</v>
      </c>
      <c r="I509" s="42">
        <f t="shared" si="7"/>
        <v>8.4647396106007022E-2</v>
      </c>
      <c r="J509" s="42">
        <f t="shared" si="7"/>
        <v>1.6089637957767451</v>
      </c>
    </row>
    <row r="510" spans="1:10" x14ac:dyDescent="0.3">
      <c r="C510" s="38">
        <v>55.243832084817377</v>
      </c>
      <c r="D510" s="38">
        <v>124.50052731636282</v>
      </c>
      <c r="F510" s="38">
        <v>55.328479480923384</v>
      </c>
      <c r="G510" s="38">
        <v>126.10949111213957</v>
      </c>
      <c r="H510" s="42">
        <f t="shared" si="7"/>
        <v>0</v>
      </c>
      <c r="I510" s="42">
        <f t="shared" si="7"/>
        <v>8.4647396106007022E-2</v>
      </c>
      <c r="J510" s="42">
        <f t="shared" si="7"/>
        <v>1.6089637957767451</v>
      </c>
    </row>
    <row r="511" spans="1:10" x14ac:dyDescent="0.3">
      <c r="C511" s="38">
        <v>55.243832084817377</v>
      </c>
      <c r="D511" s="38">
        <v>124.50052731636282</v>
      </c>
      <c r="F511" s="38">
        <v>55.328479480923384</v>
      </c>
      <c r="G511" s="38">
        <v>126.10949111213957</v>
      </c>
      <c r="H511" s="42">
        <f t="shared" si="7"/>
        <v>0</v>
      </c>
      <c r="I511" s="42">
        <f t="shared" si="7"/>
        <v>8.4647396106007022E-2</v>
      </c>
      <c r="J511" s="42">
        <f t="shared" si="7"/>
        <v>1.6089637957767451</v>
      </c>
    </row>
    <row r="512" spans="1:10" x14ac:dyDescent="0.3">
      <c r="C512" s="38">
        <v>55.243832084817377</v>
      </c>
      <c r="D512" s="38">
        <v>122.86975619647961</v>
      </c>
      <c r="F512" s="38">
        <v>55.328479480923384</v>
      </c>
      <c r="G512" s="38">
        <v>124.25220787004044</v>
      </c>
      <c r="H512" s="42">
        <f t="shared" si="7"/>
        <v>0</v>
      </c>
      <c r="I512" s="42">
        <f t="shared" si="7"/>
        <v>8.4647396106007022E-2</v>
      </c>
      <c r="J512" s="42">
        <f t="shared" si="7"/>
        <v>1.3824516735608228</v>
      </c>
    </row>
    <row r="513" spans="3:10" x14ac:dyDescent="0.3">
      <c r="C513" s="38">
        <v>55.243832084817377</v>
      </c>
      <c r="D513" s="38">
        <v>122.86975619647961</v>
      </c>
      <c r="F513" s="38">
        <v>55.328479480923384</v>
      </c>
      <c r="G513" s="38">
        <v>124.25220787004044</v>
      </c>
      <c r="H513" s="42">
        <f t="shared" si="7"/>
        <v>0</v>
      </c>
      <c r="I513" s="42">
        <f t="shared" si="7"/>
        <v>8.4647396106007022E-2</v>
      </c>
      <c r="J513" s="42">
        <f t="shared" si="7"/>
        <v>1.3824516735608228</v>
      </c>
    </row>
    <row r="514" spans="3:10" x14ac:dyDescent="0.3">
      <c r="C514" s="38">
        <v>55.243832084817377</v>
      </c>
      <c r="D514" s="38">
        <v>122.86975619647961</v>
      </c>
      <c r="F514" s="38">
        <v>55.328479480923384</v>
      </c>
      <c r="G514" s="38">
        <v>124.25220787004044</v>
      </c>
      <c r="H514" s="42">
        <f t="shared" si="7"/>
        <v>0</v>
      </c>
      <c r="I514" s="42">
        <f t="shared" si="7"/>
        <v>8.4647396106007022E-2</v>
      </c>
      <c r="J514" s="42">
        <f t="shared" si="7"/>
        <v>1.3824516735608228</v>
      </c>
    </row>
    <row r="515" spans="3:10" x14ac:dyDescent="0.3">
      <c r="C515" s="38">
        <v>55.243832084817377</v>
      </c>
      <c r="D515" s="38">
        <v>122.86975619647961</v>
      </c>
      <c r="F515" s="38">
        <v>55.328479480923384</v>
      </c>
      <c r="G515" s="38">
        <v>124.25220787004044</v>
      </c>
      <c r="H515" s="42">
        <f t="shared" si="7"/>
        <v>0</v>
      </c>
      <c r="I515" s="42">
        <f t="shared" si="7"/>
        <v>8.4647396106007022E-2</v>
      </c>
      <c r="J515" s="42">
        <f t="shared" si="7"/>
        <v>1.3824516735608228</v>
      </c>
    </row>
    <row r="516" spans="3:10" x14ac:dyDescent="0.3">
      <c r="C516" s="38">
        <v>55.243832084817377</v>
      </c>
      <c r="D516" s="38">
        <v>122.86975619647961</v>
      </c>
      <c r="F516" s="38">
        <v>55.328479480923384</v>
      </c>
      <c r="G516" s="38">
        <v>124.25220787004044</v>
      </c>
    </row>
  </sheetData>
  <mergeCells count="2">
    <mergeCell ref="B1:D1"/>
    <mergeCell ref="E1:G1"/>
  </mergeCells>
  <pageMargins left="0.7" right="0.7" top="0.75" bottom="0.75" header="0.3" footer="0.3"/>
  <headerFooter>
    <oddHeader>&amp;R&amp;"Arial"&amp;10&amp;K000000 ECB-CONFIDENTIAL&amp;1#_x000D_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05EC-0207-40FE-80C2-ED387280DB5C}">
  <dimension ref="A1:J516"/>
  <sheetViews>
    <sheetView workbookViewId="0">
      <pane xSplit="1" ySplit="3" topLeftCell="B124" activePane="bottomRight" state="frozen"/>
      <selection pane="topRight" activeCell="B1" sqref="B1"/>
      <selection pane="bottomLeft" activeCell="A4" sqref="A4"/>
      <selection pane="bottomRight" activeCell="A136" sqref="A136"/>
    </sheetView>
  </sheetViews>
  <sheetFormatPr defaultColWidth="9.109375" defaultRowHeight="14.4" x14ac:dyDescent="0.3"/>
  <cols>
    <col min="1" max="1" width="10.6640625" style="38" bestFit="1" customWidth="1"/>
    <col min="2" max="2" width="16.6640625" style="38" bestFit="1" customWidth="1"/>
    <col min="3" max="3" width="16.6640625" style="38" customWidth="1"/>
    <col min="4" max="7" width="16.6640625" style="38" bestFit="1" customWidth="1"/>
    <col min="8" max="16384" width="9.109375" style="38"/>
  </cols>
  <sheetData>
    <row r="1" spans="1:10" x14ac:dyDescent="0.3">
      <c r="B1" s="65">
        <v>43831</v>
      </c>
      <c r="C1" s="66"/>
      <c r="D1" s="66"/>
      <c r="E1" s="65">
        <v>43922</v>
      </c>
      <c r="F1" s="66"/>
      <c r="G1" s="66"/>
      <c r="H1" s="38" t="s">
        <v>42</v>
      </c>
      <c r="I1" s="38" t="s">
        <v>42</v>
      </c>
      <c r="J1" s="38" t="s">
        <v>42</v>
      </c>
    </row>
    <row r="2" spans="1:10" x14ac:dyDescent="0.3">
      <c r="B2" s="38" t="s">
        <v>33</v>
      </c>
      <c r="C2" s="38" t="s">
        <v>31</v>
      </c>
      <c r="D2" s="38" t="s">
        <v>32</v>
      </c>
      <c r="E2" s="38" t="s">
        <v>33</v>
      </c>
      <c r="F2" s="38" t="s">
        <v>31</v>
      </c>
      <c r="G2" s="38" t="s">
        <v>32</v>
      </c>
      <c r="H2" s="38" t="s">
        <v>33</v>
      </c>
      <c r="I2" s="38" t="s">
        <v>31</v>
      </c>
      <c r="J2" s="38" t="s">
        <v>32</v>
      </c>
    </row>
    <row r="3" spans="1:10" x14ac:dyDescent="0.3">
      <c r="A3" s="38" t="s">
        <v>0</v>
      </c>
      <c r="B3" s="38" t="s">
        <v>1</v>
      </c>
      <c r="C3" s="39" t="s">
        <v>1</v>
      </c>
      <c r="D3" s="39" t="s">
        <v>1</v>
      </c>
      <c r="E3" s="39" t="s">
        <v>1</v>
      </c>
      <c r="F3" s="39" t="s">
        <v>1</v>
      </c>
      <c r="G3" s="39" t="s">
        <v>1</v>
      </c>
    </row>
    <row r="4" spans="1:10" x14ac:dyDescent="0.3">
      <c r="A4" s="40">
        <v>39903</v>
      </c>
      <c r="B4" s="41">
        <v>34.285557777633684</v>
      </c>
      <c r="C4" s="41">
        <v>57.5219392221071</v>
      </c>
      <c r="D4" s="41">
        <v>113.0906513603209</v>
      </c>
      <c r="E4" s="41">
        <v>34.285557777633684</v>
      </c>
      <c r="F4" s="41">
        <v>57.5219392221071</v>
      </c>
      <c r="G4" s="41">
        <v>113.0906513603209</v>
      </c>
      <c r="H4" s="42">
        <f>E4-B4</f>
        <v>0</v>
      </c>
      <c r="I4" s="42">
        <f>F4-C4</f>
        <v>0</v>
      </c>
      <c r="J4" s="42">
        <f>G4-D4</f>
        <v>0</v>
      </c>
    </row>
    <row r="5" spans="1:10" x14ac:dyDescent="0.3">
      <c r="A5" s="40">
        <v>39933</v>
      </c>
      <c r="B5" s="41">
        <v>36.162269929378311</v>
      </c>
      <c r="C5" s="41">
        <v>57.5219392221071</v>
      </c>
      <c r="D5" s="41">
        <v>113.0906513603209</v>
      </c>
      <c r="E5" s="41">
        <v>36.162269929378311</v>
      </c>
      <c r="F5" s="41">
        <v>57.5219392221071</v>
      </c>
      <c r="G5" s="41">
        <v>113.0906513603209</v>
      </c>
      <c r="H5" s="42">
        <f t="shared" ref="H5:J68" si="0">E5-B5</f>
        <v>0</v>
      </c>
      <c r="I5" s="42">
        <f t="shared" si="0"/>
        <v>0</v>
      </c>
      <c r="J5" s="42">
        <f t="shared" si="0"/>
        <v>0</v>
      </c>
    </row>
    <row r="6" spans="1:10" x14ac:dyDescent="0.3">
      <c r="A6" s="40">
        <v>39964</v>
      </c>
      <c r="B6" s="41">
        <v>38.038982081122931</v>
      </c>
      <c r="C6" s="41">
        <v>58.065252559991691</v>
      </c>
      <c r="D6" s="41">
        <v>112.3540210698733</v>
      </c>
      <c r="E6" s="41">
        <v>38.038982081122931</v>
      </c>
      <c r="F6" s="41">
        <v>58.065252559991691</v>
      </c>
      <c r="G6" s="41">
        <v>112.3540210698733</v>
      </c>
      <c r="H6" s="42">
        <f t="shared" si="0"/>
        <v>0</v>
      </c>
      <c r="I6" s="42">
        <f t="shared" si="0"/>
        <v>0</v>
      </c>
      <c r="J6" s="42">
        <f t="shared" si="0"/>
        <v>0</v>
      </c>
    </row>
    <row r="7" spans="1:10" x14ac:dyDescent="0.3">
      <c r="A7" s="40">
        <v>39994</v>
      </c>
      <c r="B7" s="41">
        <v>39.915694232867544</v>
      </c>
      <c r="C7" s="41">
        <v>58.065252559991691</v>
      </c>
      <c r="D7" s="41">
        <v>112.3540210698733</v>
      </c>
      <c r="E7" s="41">
        <v>39.915694232867544</v>
      </c>
      <c r="F7" s="41">
        <v>58.065252559991691</v>
      </c>
      <c r="G7" s="41">
        <v>112.3540210698733</v>
      </c>
      <c r="H7" s="42">
        <f t="shared" si="0"/>
        <v>0</v>
      </c>
      <c r="I7" s="42">
        <f t="shared" si="0"/>
        <v>0</v>
      </c>
      <c r="J7" s="42">
        <f t="shared" si="0"/>
        <v>0</v>
      </c>
    </row>
    <row r="8" spans="1:10" x14ac:dyDescent="0.3">
      <c r="A8" s="40">
        <v>40025</v>
      </c>
      <c r="B8" s="41">
        <v>40.261815559987866</v>
      </c>
      <c r="C8" s="41">
        <v>58.608565897876282</v>
      </c>
      <c r="D8" s="41">
        <v>111.61739077942569</v>
      </c>
      <c r="E8" s="41">
        <v>40.261815559987866</v>
      </c>
      <c r="F8" s="41">
        <v>58.608565897876282</v>
      </c>
      <c r="G8" s="41">
        <v>111.61739077942569</v>
      </c>
      <c r="H8" s="42">
        <f t="shared" si="0"/>
        <v>0</v>
      </c>
      <c r="I8" s="42">
        <f t="shared" si="0"/>
        <v>0</v>
      </c>
      <c r="J8" s="42">
        <f t="shared" si="0"/>
        <v>0</v>
      </c>
    </row>
    <row r="9" spans="1:10" x14ac:dyDescent="0.3">
      <c r="A9" s="40">
        <v>40056</v>
      </c>
      <c r="B9" s="41">
        <v>40.607936887108195</v>
      </c>
      <c r="C9" s="41">
        <v>58.608565897876282</v>
      </c>
      <c r="D9" s="41">
        <v>111.61739077942569</v>
      </c>
      <c r="E9" s="41">
        <v>40.607936887108195</v>
      </c>
      <c r="F9" s="41">
        <v>58.608565897876282</v>
      </c>
      <c r="G9" s="41">
        <v>111.61739077942569</v>
      </c>
      <c r="H9" s="42">
        <f t="shared" si="0"/>
        <v>0</v>
      </c>
      <c r="I9" s="42">
        <f t="shared" si="0"/>
        <v>0</v>
      </c>
      <c r="J9" s="42">
        <f t="shared" si="0"/>
        <v>0</v>
      </c>
    </row>
    <row r="10" spans="1:10" x14ac:dyDescent="0.3">
      <c r="A10" s="40">
        <v>40086</v>
      </c>
      <c r="B10" s="41">
        <v>40.954058214228539</v>
      </c>
      <c r="C10" s="41">
        <v>59.151879235760859</v>
      </c>
      <c r="D10" s="41">
        <v>110.88076048897811</v>
      </c>
      <c r="E10" s="41">
        <v>40.954058214228539</v>
      </c>
      <c r="F10" s="41">
        <v>59.151879235760859</v>
      </c>
      <c r="G10" s="41">
        <v>110.88076048897811</v>
      </c>
      <c r="H10" s="42">
        <f t="shared" si="0"/>
        <v>0</v>
      </c>
      <c r="I10" s="42">
        <f t="shared" si="0"/>
        <v>0</v>
      </c>
      <c r="J10" s="42">
        <f t="shared" si="0"/>
        <v>0</v>
      </c>
    </row>
    <row r="11" spans="1:10" x14ac:dyDescent="0.3">
      <c r="A11" s="40">
        <v>40117</v>
      </c>
      <c r="B11" s="41">
        <v>43.072786091917472</v>
      </c>
      <c r="C11" s="41">
        <v>59.151879235760859</v>
      </c>
      <c r="D11" s="41">
        <v>110.88076048897811</v>
      </c>
      <c r="E11" s="41">
        <v>43.072786091917472</v>
      </c>
      <c r="F11" s="41">
        <v>59.151879235760859</v>
      </c>
      <c r="G11" s="41">
        <v>110.88076048897811</v>
      </c>
      <c r="H11" s="42">
        <f t="shared" si="0"/>
        <v>0</v>
      </c>
      <c r="I11" s="42">
        <f t="shared" si="0"/>
        <v>0</v>
      </c>
      <c r="J11" s="42">
        <f t="shared" si="0"/>
        <v>0</v>
      </c>
    </row>
    <row r="12" spans="1:10" x14ac:dyDescent="0.3">
      <c r="A12" s="40">
        <v>40147</v>
      </c>
      <c r="B12" s="41">
        <v>45.19151396960639</v>
      </c>
      <c r="C12" s="41">
        <v>59.07711291527373</v>
      </c>
      <c r="D12" s="41">
        <v>111.8105684757616</v>
      </c>
      <c r="E12" s="41">
        <v>45.19151396960639</v>
      </c>
      <c r="F12" s="41">
        <v>59.07711291527373</v>
      </c>
      <c r="G12" s="41">
        <v>111.8105684757616</v>
      </c>
      <c r="H12" s="42">
        <f t="shared" si="0"/>
        <v>0</v>
      </c>
      <c r="I12" s="42">
        <f t="shared" si="0"/>
        <v>0</v>
      </c>
      <c r="J12" s="42">
        <f t="shared" si="0"/>
        <v>0</v>
      </c>
    </row>
    <row r="13" spans="1:10" x14ac:dyDescent="0.3">
      <c r="A13" s="40">
        <v>40178</v>
      </c>
      <c r="B13" s="41">
        <v>47.310241847295309</v>
      </c>
      <c r="C13" s="41">
        <v>59.07711291527373</v>
      </c>
      <c r="D13" s="41">
        <v>111.8105684757616</v>
      </c>
      <c r="E13" s="41">
        <v>47.310241847295309</v>
      </c>
      <c r="F13" s="41">
        <v>59.07711291527373</v>
      </c>
      <c r="G13" s="41">
        <v>111.8105684757616</v>
      </c>
      <c r="H13" s="42">
        <f t="shared" si="0"/>
        <v>0</v>
      </c>
      <c r="I13" s="42">
        <f t="shared" si="0"/>
        <v>0</v>
      </c>
      <c r="J13" s="42">
        <f t="shared" si="0"/>
        <v>0</v>
      </c>
    </row>
    <row r="14" spans="1:10" x14ac:dyDescent="0.3">
      <c r="A14" s="40">
        <v>40209</v>
      </c>
      <c r="B14" s="41">
        <v>50.89159018234043</v>
      </c>
      <c r="C14" s="41">
        <v>59.002346594786594</v>
      </c>
      <c r="D14" s="41">
        <v>112.7403764625452</v>
      </c>
      <c r="E14" s="41">
        <v>50.89159018234043</v>
      </c>
      <c r="F14" s="41">
        <v>59.002346594786594</v>
      </c>
      <c r="G14" s="41">
        <v>112.7403764625452</v>
      </c>
      <c r="H14" s="42">
        <f t="shared" si="0"/>
        <v>0</v>
      </c>
      <c r="I14" s="42">
        <f t="shared" si="0"/>
        <v>0</v>
      </c>
      <c r="J14" s="42">
        <f t="shared" si="0"/>
        <v>0</v>
      </c>
    </row>
    <row r="15" spans="1:10" x14ac:dyDescent="0.3">
      <c r="A15" s="40">
        <v>40237</v>
      </c>
      <c r="B15" s="41">
        <v>54.47293851738555</v>
      </c>
      <c r="C15" s="41">
        <v>59.002346594786594</v>
      </c>
      <c r="D15" s="41">
        <v>112.7403764625452</v>
      </c>
      <c r="E15" s="41">
        <v>54.47293851738555</v>
      </c>
      <c r="F15" s="41">
        <v>59.002346594786594</v>
      </c>
      <c r="G15" s="41">
        <v>112.7403764625452</v>
      </c>
      <c r="H15" s="42">
        <f t="shared" si="0"/>
        <v>0</v>
      </c>
      <c r="I15" s="42">
        <f t="shared" si="0"/>
        <v>0</v>
      </c>
      <c r="J15" s="42">
        <f t="shared" si="0"/>
        <v>0</v>
      </c>
    </row>
    <row r="16" spans="1:10" x14ac:dyDescent="0.3">
      <c r="A16" s="40">
        <v>40268</v>
      </c>
      <c r="B16" s="41">
        <v>58.054286852430664</v>
      </c>
      <c r="C16" s="41">
        <v>58.927580274299459</v>
      </c>
      <c r="D16" s="41">
        <v>113.6701844493287</v>
      </c>
      <c r="E16" s="41">
        <v>58.054286852430664</v>
      </c>
      <c r="F16" s="41">
        <v>58.927580274299459</v>
      </c>
      <c r="G16" s="41">
        <v>113.6701844493287</v>
      </c>
      <c r="H16" s="42">
        <f t="shared" si="0"/>
        <v>0</v>
      </c>
      <c r="I16" s="42">
        <f t="shared" si="0"/>
        <v>0</v>
      </c>
      <c r="J16" s="42">
        <f t="shared" si="0"/>
        <v>0</v>
      </c>
    </row>
    <row r="17" spans="1:10" x14ac:dyDescent="0.3">
      <c r="A17" s="40">
        <v>40298</v>
      </c>
      <c r="B17" s="41">
        <v>57.305670852550932</v>
      </c>
      <c r="C17" s="41">
        <v>58.927580274299459</v>
      </c>
      <c r="D17" s="41">
        <v>113.6701844493287</v>
      </c>
      <c r="E17" s="41">
        <v>57.305670852550932</v>
      </c>
      <c r="F17" s="41">
        <v>58.927580274299459</v>
      </c>
      <c r="G17" s="41">
        <v>113.6701844493287</v>
      </c>
      <c r="H17" s="42">
        <f t="shared" si="0"/>
        <v>0</v>
      </c>
      <c r="I17" s="42">
        <f t="shared" si="0"/>
        <v>0</v>
      </c>
      <c r="J17" s="42">
        <f t="shared" si="0"/>
        <v>0</v>
      </c>
    </row>
    <row r="18" spans="1:10" x14ac:dyDescent="0.3">
      <c r="A18" s="40">
        <v>40329</v>
      </c>
      <c r="B18" s="41">
        <v>56.557054852671207</v>
      </c>
      <c r="C18" s="41">
        <v>58.548745040859643</v>
      </c>
      <c r="D18" s="41">
        <v>113.9217509049254</v>
      </c>
      <c r="E18" s="41">
        <v>56.557054852671207</v>
      </c>
      <c r="F18" s="41">
        <v>58.548745040859643</v>
      </c>
      <c r="G18" s="41">
        <v>113.9217509049254</v>
      </c>
      <c r="H18" s="42">
        <f t="shared" si="0"/>
        <v>0</v>
      </c>
      <c r="I18" s="42">
        <f t="shared" si="0"/>
        <v>0</v>
      </c>
      <c r="J18" s="42">
        <f t="shared" si="0"/>
        <v>0</v>
      </c>
    </row>
    <row r="19" spans="1:10" x14ac:dyDescent="0.3">
      <c r="A19" s="40">
        <v>40359</v>
      </c>
      <c r="B19" s="41">
        <v>55.80843885279149</v>
      </c>
      <c r="C19" s="41">
        <v>58.548745040859643</v>
      </c>
      <c r="D19" s="41">
        <v>113.9217509049254</v>
      </c>
      <c r="E19" s="41">
        <v>55.80843885279149</v>
      </c>
      <c r="F19" s="41">
        <v>58.548745040859643</v>
      </c>
      <c r="G19" s="41">
        <v>113.9217509049254</v>
      </c>
      <c r="H19" s="42">
        <f t="shared" si="0"/>
        <v>0</v>
      </c>
      <c r="I19" s="42">
        <f t="shared" si="0"/>
        <v>0</v>
      </c>
      <c r="J19" s="42">
        <f t="shared" si="0"/>
        <v>0</v>
      </c>
    </row>
    <row r="20" spans="1:10" x14ac:dyDescent="0.3">
      <c r="A20" s="40">
        <v>40390</v>
      </c>
      <c r="B20" s="41">
        <v>56.179788290784487</v>
      </c>
      <c r="C20" s="41">
        <v>58.16990980741982</v>
      </c>
      <c r="D20" s="41">
        <v>114.17331736052219</v>
      </c>
      <c r="E20" s="41">
        <v>56.179788290784487</v>
      </c>
      <c r="F20" s="41">
        <v>58.16990980741982</v>
      </c>
      <c r="G20" s="41">
        <v>114.17331736052219</v>
      </c>
      <c r="H20" s="42">
        <f t="shared" si="0"/>
        <v>0</v>
      </c>
      <c r="I20" s="42">
        <f t="shared" si="0"/>
        <v>0</v>
      </c>
      <c r="J20" s="42">
        <f t="shared" si="0"/>
        <v>0</v>
      </c>
    </row>
    <row r="21" spans="1:10" x14ac:dyDescent="0.3">
      <c r="A21" s="40">
        <v>40421</v>
      </c>
      <c r="B21" s="41">
        <v>56.551137728777483</v>
      </c>
      <c r="C21" s="41">
        <v>58.16990980741982</v>
      </c>
      <c r="D21" s="41">
        <v>114.17331736052219</v>
      </c>
      <c r="E21" s="41">
        <v>56.551137728777483</v>
      </c>
      <c r="F21" s="41">
        <v>58.16990980741982</v>
      </c>
      <c r="G21" s="41">
        <v>114.17331736052219</v>
      </c>
      <c r="H21" s="42">
        <f t="shared" si="0"/>
        <v>0</v>
      </c>
      <c r="I21" s="42">
        <f t="shared" si="0"/>
        <v>0</v>
      </c>
      <c r="J21" s="42">
        <f t="shared" si="0"/>
        <v>0</v>
      </c>
    </row>
    <row r="22" spans="1:10" x14ac:dyDescent="0.3">
      <c r="A22" s="40">
        <v>40451</v>
      </c>
      <c r="B22" s="41">
        <v>56.922487166770473</v>
      </c>
      <c r="C22" s="41">
        <v>57.791074573979998</v>
      </c>
      <c r="D22" s="41">
        <v>114.42488381611891</v>
      </c>
      <c r="E22" s="41">
        <v>56.922487166770473</v>
      </c>
      <c r="F22" s="41">
        <v>57.791074573979998</v>
      </c>
      <c r="G22" s="41">
        <v>114.42488381611891</v>
      </c>
      <c r="H22" s="42">
        <f t="shared" si="0"/>
        <v>0</v>
      </c>
      <c r="I22" s="42">
        <f t="shared" si="0"/>
        <v>0</v>
      </c>
      <c r="J22" s="42">
        <f t="shared" si="0"/>
        <v>0</v>
      </c>
    </row>
    <row r="23" spans="1:10" x14ac:dyDescent="0.3">
      <c r="A23" s="40">
        <v>40482</v>
      </c>
      <c r="B23" s="41">
        <v>56.977640038745747</v>
      </c>
      <c r="C23" s="41">
        <v>57.791074573979998</v>
      </c>
      <c r="D23" s="41">
        <v>114.42488381611891</v>
      </c>
      <c r="E23" s="41">
        <v>56.977640038745747</v>
      </c>
      <c r="F23" s="41">
        <v>57.791074573979998</v>
      </c>
      <c r="G23" s="41">
        <v>114.42488381611891</v>
      </c>
      <c r="H23" s="42">
        <f t="shared" si="0"/>
        <v>0</v>
      </c>
      <c r="I23" s="42">
        <f t="shared" si="0"/>
        <v>0</v>
      </c>
      <c r="J23" s="42">
        <f t="shared" si="0"/>
        <v>0</v>
      </c>
    </row>
    <row r="24" spans="1:10" x14ac:dyDescent="0.3">
      <c r="A24" s="40">
        <v>40512</v>
      </c>
      <c r="B24" s="41">
        <v>57.032792910721028</v>
      </c>
      <c r="C24" s="41">
        <v>57.572152176896246</v>
      </c>
      <c r="D24" s="41">
        <v>115.08238634169989</v>
      </c>
      <c r="E24" s="41">
        <v>57.032792910721028</v>
      </c>
      <c r="F24" s="41">
        <v>57.572152176896246</v>
      </c>
      <c r="G24" s="41">
        <v>115.08238634169989</v>
      </c>
      <c r="H24" s="42">
        <f t="shared" si="0"/>
        <v>0</v>
      </c>
      <c r="I24" s="42">
        <f t="shared" si="0"/>
        <v>0</v>
      </c>
      <c r="J24" s="42">
        <f t="shared" si="0"/>
        <v>0</v>
      </c>
    </row>
    <row r="25" spans="1:10" x14ac:dyDescent="0.3">
      <c r="A25" s="40">
        <v>40543</v>
      </c>
      <c r="B25" s="41">
        <v>57.087945782696295</v>
      </c>
      <c r="C25" s="41">
        <v>57.353229779812494</v>
      </c>
      <c r="D25" s="41">
        <v>115.7398888672809</v>
      </c>
      <c r="E25" s="41">
        <v>57.087945782696295</v>
      </c>
      <c r="F25" s="41">
        <v>57.353229779812494</v>
      </c>
      <c r="G25" s="41">
        <v>115.7398888672809</v>
      </c>
      <c r="H25" s="42">
        <f t="shared" si="0"/>
        <v>0</v>
      </c>
      <c r="I25" s="42">
        <f t="shared" si="0"/>
        <v>0</v>
      </c>
      <c r="J25" s="42">
        <f t="shared" si="0"/>
        <v>0</v>
      </c>
    </row>
    <row r="26" spans="1:10" x14ac:dyDescent="0.3">
      <c r="A26" s="40">
        <v>40574</v>
      </c>
      <c r="B26" s="41">
        <v>56.478300480843721</v>
      </c>
      <c r="C26" s="41">
        <v>57.134307382728728</v>
      </c>
      <c r="D26" s="41">
        <v>116.39739139286191</v>
      </c>
      <c r="E26" s="41">
        <v>56.478300480843721</v>
      </c>
      <c r="F26" s="41">
        <v>57.134307382728728</v>
      </c>
      <c r="G26" s="41">
        <v>116.39739139286191</v>
      </c>
      <c r="H26" s="42">
        <f t="shared" si="0"/>
        <v>0</v>
      </c>
      <c r="I26" s="42">
        <f t="shared" si="0"/>
        <v>0</v>
      </c>
      <c r="J26" s="42">
        <f t="shared" si="0"/>
        <v>0</v>
      </c>
    </row>
    <row r="27" spans="1:10" x14ac:dyDescent="0.3">
      <c r="A27" s="40">
        <v>40602</v>
      </c>
      <c r="B27" s="41">
        <v>55.868655178991141</v>
      </c>
      <c r="C27" s="41">
        <v>55.94195489018135</v>
      </c>
      <c r="D27" s="41">
        <v>117.25863091369901</v>
      </c>
      <c r="E27" s="41">
        <v>55.868655178991141</v>
      </c>
      <c r="F27" s="41">
        <v>55.94195489018135</v>
      </c>
      <c r="G27" s="41">
        <v>117.25863091369901</v>
      </c>
      <c r="H27" s="42">
        <f t="shared" si="0"/>
        <v>0</v>
      </c>
      <c r="I27" s="42">
        <f t="shared" si="0"/>
        <v>0</v>
      </c>
      <c r="J27" s="42">
        <f t="shared" si="0"/>
        <v>0</v>
      </c>
    </row>
    <row r="28" spans="1:10" x14ac:dyDescent="0.3">
      <c r="A28" s="40">
        <v>40633</v>
      </c>
      <c r="B28" s="41">
        <v>55.25900987713856</v>
      </c>
      <c r="C28" s="41">
        <v>54.749602397633971</v>
      </c>
      <c r="D28" s="41">
        <v>118.11987043453621</v>
      </c>
      <c r="E28" s="41">
        <v>55.25900987713856</v>
      </c>
      <c r="F28" s="41">
        <v>54.749602397633971</v>
      </c>
      <c r="G28" s="41">
        <v>118.11987043453621</v>
      </c>
      <c r="H28" s="42">
        <f t="shared" si="0"/>
        <v>0</v>
      </c>
      <c r="I28" s="42">
        <f t="shared" si="0"/>
        <v>0</v>
      </c>
      <c r="J28" s="42">
        <f t="shared" si="0"/>
        <v>0</v>
      </c>
    </row>
    <row r="29" spans="1:10" x14ac:dyDescent="0.3">
      <c r="A29" s="40">
        <v>40663</v>
      </c>
      <c r="B29" s="41">
        <v>55.515145063682887</v>
      </c>
      <c r="C29" s="41">
        <v>53.557249905086586</v>
      </c>
      <c r="D29" s="41">
        <v>118.9811099553733</v>
      </c>
      <c r="E29" s="41">
        <v>55.515145063682887</v>
      </c>
      <c r="F29" s="41">
        <v>53.557249905086586</v>
      </c>
      <c r="G29" s="41">
        <v>118.9811099553733</v>
      </c>
      <c r="H29" s="42">
        <f t="shared" si="0"/>
        <v>0</v>
      </c>
      <c r="I29" s="42">
        <f t="shared" si="0"/>
        <v>0</v>
      </c>
      <c r="J29" s="42">
        <f t="shared" si="0"/>
        <v>0</v>
      </c>
    </row>
    <row r="30" spans="1:10" x14ac:dyDescent="0.3">
      <c r="A30" s="40">
        <v>40694</v>
      </c>
      <c r="B30" s="41">
        <v>55.771280250227207</v>
      </c>
      <c r="C30" s="41">
        <v>54.038310498847075</v>
      </c>
      <c r="D30" s="41">
        <v>119.6125617670814</v>
      </c>
      <c r="E30" s="41">
        <v>55.771280250227207</v>
      </c>
      <c r="F30" s="41">
        <v>54.038310498847075</v>
      </c>
      <c r="G30" s="41">
        <v>119.6125617670814</v>
      </c>
      <c r="H30" s="42">
        <f t="shared" si="0"/>
        <v>0</v>
      </c>
      <c r="I30" s="42">
        <f t="shared" si="0"/>
        <v>0</v>
      </c>
      <c r="J30" s="42">
        <f t="shared" si="0"/>
        <v>0</v>
      </c>
    </row>
    <row r="31" spans="1:10" x14ac:dyDescent="0.3">
      <c r="A31" s="40">
        <v>40724</v>
      </c>
      <c r="B31" s="41">
        <v>56.027415436771541</v>
      </c>
      <c r="C31" s="41">
        <v>54.519371092607557</v>
      </c>
      <c r="D31" s="41">
        <v>120.24401357878961</v>
      </c>
      <c r="E31" s="41">
        <v>56.027415436771541</v>
      </c>
      <c r="F31" s="41">
        <v>54.519371092607557</v>
      </c>
      <c r="G31" s="41">
        <v>120.24401357878961</v>
      </c>
      <c r="H31" s="42">
        <f t="shared" si="0"/>
        <v>0</v>
      </c>
      <c r="I31" s="42">
        <f t="shared" si="0"/>
        <v>0</v>
      </c>
      <c r="J31" s="42">
        <f t="shared" si="0"/>
        <v>0</v>
      </c>
    </row>
    <row r="32" spans="1:10" x14ac:dyDescent="0.3">
      <c r="A32" s="40">
        <v>40755</v>
      </c>
      <c r="B32" s="41">
        <v>54.796893651256632</v>
      </c>
      <c r="C32" s="41">
        <v>55.000431686368046</v>
      </c>
      <c r="D32" s="41">
        <v>120.87546539049771</v>
      </c>
      <c r="E32" s="41">
        <v>54.796893651256632</v>
      </c>
      <c r="F32" s="41">
        <v>55.000431686368046</v>
      </c>
      <c r="G32" s="41">
        <v>120.87546539049771</v>
      </c>
      <c r="H32" s="42">
        <f t="shared" si="0"/>
        <v>0</v>
      </c>
      <c r="I32" s="42">
        <f t="shared" si="0"/>
        <v>0</v>
      </c>
      <c r="J32" s="42">
        <f t="shared" si="0"/>
        <v>0</v>
      </c>
    </row>
    <row r="33" spans="1:10" x14ac:dyDescent="0.3">
      <c r="A33" s="40">
        <v>40786</v>
      </c>
      <c r="B33" s="41">
        <v>68.705871865741727</v>
      </c>
      <c r="C33" s="41">
        <v>57.093429969753473</v>
      </c>
      <c r="D33" s="41">
        <v>121.8154239536577</v>
      </c>
      <c r="E33" s="41">
        <v>68.705871865741727</v>
      </c>
      <c r="F33" s="41">
        <v>57.093429969753473</v>
      </c>
      <c r="G33" s="41">
        <v>121.8154239536577</v>
      </c>
      <c r="H33" s="42">
        <f t="shared" si="0"/>
        <v>0</v>
      </c>
      <c r="I33" s="42">
        <f t="shared" si="0"/>
        <v>0</v>
      </c>
      <c r="J33" s="42">
        <f t="shared" si="0"/>
        <v>0</v>
      </c>
    </row>
    <row r="34" spans="1:10" x14ac:dyDescent="0.3">
      <c r="A34" s="40">
        <v>40816</v>
      </c>
      <c r="B34" s="41">
        <v>77.245350080226814</v>
      </c>
      <c r="C34" s="41">
        <v>59.186428253138914</v>
      </c>
      <c r="D34" s="41">
        <v>122.75538251681759</v>
      </c>
      <c r="E34" s="41">
        <v>77.245350080226814</v>
      </c>
      <c r="F34" s="41">
        <v>59.186428253138914</v>
      </c>
      <c r="G34" s="41">
        <v>122.75538251681759</v>
      </c>
      <c r="H34" s="42">
        <f t="shared" si="0"/>
        <v>0</v>
      </c>
      <c r="I34" s="42">
        <f t="shared" si="0"/>
        <v>0</v>
      </c>
      <c r="J34" s="42">
        <f t="shared" si="0"/>
        <v>0</v>
      </c>
    </row>
    <row r="35" spans="1:10" x14ac:dyDescent="0.3">
      <c r="A35" s="40">
        <v>40847</v>
      </c>
      <c r="B35" s="41">
        <v>81.90830001734119</v>
      </c>
      <c r="C35" s="41">
        <v>61.27942653652434</v>
      </c>
      <c r="D35" s="41">
        <v>123.69534107997761</v>
      </c>
      <c r="E35" s="41">
        <v>81.90830001734119</v>
      </c>
      <c r="F35" s="41">
        <v>61.27942653652434</v>
      </c>
      <c r="G35" s="41">
        <v>123.69534107997761</v>
      </c>
      <c r="H35" s="42">
        <f t="shared" si="0"/>
        <v>0</v>
      </c>
      <c r="I35" s="42">
        <f t="shared" si="0"/>
        <v>0</v>
      </c>
      <c r="J35" s="42">
        <f t="shared" si="0"/>
        <v>0</v>
      </c>
    </row>
    <row r="36" spans="1:10" x14ac:dyDescent="0.3">
      <c r="A36" s="40">
        <v>40877</v>
      </c>
      <c r="B36" s="41">
        <v>90.866249954455583</v>
      </c>
      <c r="C36" s="41">
        <v>62.732525280814563</v>
      </c>
      <c r="D36" s="41">
        <v>123.73000762185801</v>
      </c>
      <c r="E36" s="41">
        <v>90.866249954455583</v>
      </c>
      <c r="F36" s="41">
        <v>62.732525280814563</v>
      </c>
      <c r="G36" s="41">
        <v>123.73000762185801</v>
      </c>
      <c r="H36" s="42">
        <f t="shared" si="0"/>
        <v>0</v>
      </c>
      <c r="I36" s="42">
        <f t="shared" si="0"/>
        <v>0</v>
      </c>
      <c r="J36" s="42">
        <f t="shared" si="0"/>
        <v>0</v>
      </c>
    </row>
    <row r="37" spans="1:10" x14ac:dyDescent="0.3">
      <c r="A37" s="40">
        <v>40908</v>
      </c>
      <c r="B37" s="41">
        <v>90.794199891569932</v>
      </c>
      <c r="C37" s="41">
        <v>64.185624025104801</v>
      </c>
      <c r="D37" s="41">
        <v>123.76467416373839</v>
      </c>
      <c r="E37" s="41">
        <v>90.794199891569932</v>
      </c>
      <c r="F37" s="41">
        <v>64.185624025104801</v>
      </c>
      <c r="G37" s="41">
        <v>123.76467416373839</v>
      </c>
      <c r="H37" s="42">
        <f t="shared" si="0"/>
        <v>0</v>
      </c>
      <c r="I37" s="42">
        <f t="shared" si="0"/>
        <v>0</v>
      </c>
      <c r="J37" s="42">
        <f t="shared" si="0"/>
        <v>0</v>
      </c>
    </row>
    <row r="38" spans="1:10" x14ac:dyDescent="0.3">
      <c r="A38" s="40">
        <v>40939</v>
      </c>
      <c r="B38" s="41">
        <v>91.590273051567948</v>
      </c>
      <c r="C38" s="41">
        <v>65.638722769395045</v>
      </c>
      <c r="D38" s="41">
        <v>123.7993407056188</v>
      </c>
      <c r="E38" s="41">
        <v>91.590273051567948</v>
      </c>
      <c r="F38" s="41">
        <v>65.638722769395045</v>
      </c>
      <c r="G38" s="41">
        <v>123.7993407056188</v>
      </c>
      <c r="H38" s="42">
        <f t="shared" si="0"/>
        <v>0</v>
      </c>
      <c r="I38" s="42">
        <f t="shared" si="0"/>
        <v>0</v>
      </c>
      <c r="J38" s="42">
        <f t="shared" si="0"/>
        <v>0</v>
      </c>
    </row>
    <row r="39" spans="1:10" x14ac:dyDescent="0.3">
      <c r="A39" s="40">
        <v>40968</v>
      </c>
      <c r="B39" s="41">
        <v>90.671346211565918</v>
      </c>
      <c r="C39" s="41">
        <v>67.435371872497782</v>
      </c>
      <c r="D39" s="41">
        <v>124.2742112159095</v>
      </c>
      <c r="E39" s="41">
        <v>90.671346211565918</v>
      </c>
      <c r="F39" s="41">
        <v>67.435371872497782</v>
      </c>
      <c r="G39" s="41">
        <v>124.2742112159095</v>
      </c>
      <c r="H39" s="42">
        <f t="shared" si="0"/>
        <v>0</v>
      </c>
      <c r="I39" s="42">
        <f t="shared" si="0"/>
        <v>0</v>
      </c>
      <c r="J39" s="42">
        <f t="shared" si="0"/>
        <v>0</v>
      </c>
    </row>
    <row r="40" spans="1:10" x14ac:dyDescent="0.3">
      <c r="A40" s="40">
        <v>40999</v>
      </c>
      <c r="B40" s="41">
        <v>89.752419371563917</v>
      </c>
      <c r="C40" s="41">
        <v>69.23202097560052</v>
      </c>
      <c r="D40" s="41">
        <v>124.7490817262003</v>
      </c>
      <c r="E40" s="41">
        <v>89.752419371563917</v>
      </c>
      <c r="F40" s="41">
        <v>69.23202097560052</v>
      </c>
      <c r="G40" s="41">
        <v>124.7490817262003</v>
      </c>
      <c r="H40" s="42">
        <f t="shared" si="0"/>
        <v>0</v>
      </c>
      <c r="I40" s="42">
        <f t="shared" si="0"/>
        <v>0</v>
      </c>
      <c r="J40" s="42">
        <f t="shared" si="0"/>
        <v>0</v>
      </c>
    </row>
    <row r="41" spans="1:10" x14ac:dyDescent="0.3">
      <c r="A41" s="40">
        <v>41029</v>
      </c>
      <c r="B41" s="41">
        <v>88.458484784480873</v>
      </c>
      <c r="C41" s="41">
        <v>71.028670078703271</v>
      </c>
      <c r="D41" s="41">
        <v>125.2239522364911</v>
      </c>
      <c r="E41" s="41">
        <v>88.458484784480873</v>
      </c>
      <c r="F41" s="41">
        <v>71.028670078703271</v>
      </c>
      <c r="G41" s="41">
        <v>125.2239522364911</v>
      </c>
      <c r="H41" s="42">
        <f t="shared" si="0"/>
        <v>0</v>
      </c>
      <c r="I41" s="42">
        <f t="shared" si="0"/>
        <v>0</v>
      </c>
      <c r="J41" s="42">
        <f t="shared" si="0"/>
        <v>0</v>
      </c>
    </row>
    <row r="42" spans="1:10" x14ac:dyDescent="0.3">
      <c r="A42" s="40">
        <v>41060</v>
      </c>
      <c r="B42" s="41">
        <v>87.164550197397858</v>
      </c>
      <c r="C42" s="41">
        <v>73.209308338373617</v>
      </c>
      <c r="D42" s="41">
        <v>123.05554983196599</v>
      </c>
      <c r="E42" s="41">
        <v>87.164550197397858</v>
      </c>
      <c r="F42" s="41">
        <v>73.209308338373617</v>
      </c>
      <c r="G42" s="41">
        <v>123.05554983196599</v>
      </c>
      <c r="H42" s="42">
        <f t="shared" si="0"/>
        <v>0</v>
      </c>
      <c r="I42" s="42">
        <f t="shared" si="0"/>
        <v>0</v>
      </c>
      <c r="J42" s="42">
        <f t="shared" si="0"/>
        <v>0</v>
      </c>
    </row>
    <row r="43" spans="1:10" x14ac:dyDescent="0.3">
      <c r="A43" s="40">
        <v>41090</v>
      </c>
      <c r="B43" s="41">
        <v>85.870615610314815</v>
      </c>
      <c r="C43" s="41">
        <v>75.389946598043991</v>
      </c>
      <c r="D43" s="41">
        <v>163.10734742744091</v>
      </c>
      <c r="E43" s="41">
        <v>85.870615610314815</v>
      </c>
      <c r="F43" s="41">
        <v>75.389946598043991</v>
      </c>
      <c r="G43" s="41">
        <v>163.10734742744091</v>
      </c>
      <c r="H43" s="42">
        <f t="shared" si="0"/>
        <v>0</v>
      </c>
      <c r="I43" s="42">
        <f t="shared" si="0"/>
        <v>0</v>
      </c>
      <c r="J43" s="42">
        <f t="shared" si="0"/>
        <v>0</v>
      </c>
    </row>
    <row r="44" spans="1:10" x14ac:dyDescent="0.3">
      <c r="A44" s="40">
        <v>41121</v>
      </c>
      <c r="B44" s="41">
        <v>86.201089962032981</v>
      </c>
      <c r="C44" s="41">
        <v>77.570584857714337</v>
      </c>
      <c r="D44" s="41">
        <v>181.21394502291582</v>
      </c>
      <c r="E44" s="41">
        <v>86.201089962032981</v>
      </c>
      <c r="F44" s="41">
        <v>77.570584857714337</v>
      </c>
      <c r="G44" s="41">
        <v>181.21394502291582</v>
      </c>
      <c r="H44" s="42">
        <f t="shared" si="0"/>
        <v>0</v>
      </c>
      <c r="I44" s="42">
        <f t="shared" si="0"/>
        <v>0</v>
      </c>
      <c r="J44" s="42">
        <f t="shared" si="0"/>
        <v>0</v>
      </c>
    </row>
    <row r="45" spans="1:10" x14ac:dyDescent="0.3">
      <c r="A45" s="40">
        <v>41152</v>
      </c>
      <c r="B45" s="41">
        <v>86.531564313751147</v>
      </c>
      <c r="C45" s="41">
        <v>80.109444976124962</v>
      </c>
      <c r="D45" s="41">
        <v>193.99668180980791</v>
      </c>
      <c r="E45" s="41">
        <v>86.531564313751147</v>
      </c>
      <c r="F45" s="41">
        <v>80.109444976124962</v>
      </c>
      <c r="G45" s="41">
        <v>193.99668180980791</v>
      </c>
      <c r="H45" s="42">
        <f t="shared" si="0"/>
        <v>0</v>
      </c>
      <c r="I45" s="42">
        <f t="shared" si="0"/>
        <v>0</v>
      </c>
      <c r="J45" s="42">
        <f t="shared" si="0"/>
        <v>0</v>
      </c>
    </row>
    <row r="46" spans="1:10" x14ac:dyDescent="0.3">
      <c r="A46" s="40">
        <v>41182</v>
      </c>
      <c r="B46" s="41">
        <v>86.862038665469299</v>
      </c>
      <c r="C46" s="41">
        <v>82.648305094535573</v>
      </c>
      <c r="D46" s="41">
        <v>214.14441859670001</v>
      </c>
      <c r="E46" s="41">
        <v>86.862038665469299</v>
      </c>
      <c r="F46" s="41">
        <v>82.648305094535573</v>
      </c>
      <c r="G46" s="41">
        <v>214.14441859670001</v>
      </c>
      <c r="H46" s="42">
        <f t="shared" si="0"/>
        <v>0</v>
      </c>
      <c r="I46" s="42">
        <f t="shared" si="0"/>
        <v>0</v>
      </c>
      <c r="J46" s="42">
        <f t="shared" si="0"/>
        <v>0</v>
      </c>
    </row>
    <row r="47" spans="1:10" x14ac:dyDescent="0.3">
      <c r="A47" s="40">
        <v>41213</v>
      </c>
      <c r="B47" s="41">
        <v>85.813376733012305</v>
      </c>
      <c r="C47" s="41">
        <v>85.187165212946184</v>
      </c>
      <c r="D47" s="41">
        <v>217.34015538359222</v>
      </c>
      <c r="E47" s="41">
        <v>85.813376733012305</v>
      </c>
      <c r="F47" s="41">
        <v>85.187165212946184</v>
      </c>
      <c r="G47" s="41">
        <v>217.34015538359222</v>
      </c>
      <c r="H47" s="42">
        <f t="shared" si="0"/>
        <v>0</v>
      </c>
      <c r="I47" s="42">
        <f t="shared" si="0"/>
        <v>0</v>
      </c>
      <c r="J47" s="42">
        <f t="shared" si="0"/>
        <v>0</v>
      </c>
    </row>
    <row r="48" spans="1:10" x14ac:dyDescent="0.3">
      <c r="A48" s="40">
        <v>41243</v>
      </c>
      <c r="B48" s="41">
        <v>85.519714800555306</v>
      </c>
      <c r="C48" s="41">
        <v>87.52075122689638</v>
      </c>
      <c r="D48" s="41">
        <v>220.36323564256341</v>
      </c>
      <c r="E48" s="41">
        <v>85.519714800555306</v>
      </c>
      <c r="F48" s="41">
        <v>87.52075122689638</v>
      </c>
      <c r="G48" s="41">
        <v>220.36323564256341</v>
      </c>
      <c r="H48" s="42">
        <f t="shared" si="0"/>
        <v>0</v>
      </c>
      <c r="I48" s="42">
        <f t="shared" si="0"/>
        <v>0</v>
      </c>
      <c r="J48" s="42">
        <f t="shared" si="0"/>
        <v>0</v>
      </c>
    </row>
    <row r="49" spans="1:10" x14ac:dyDescent="0.3">
      <c r="A49" s="40">
        <v>41274</v>
      </c>
      <c r="B49" s="41">
        <v>85.226052868098293</v>
      </c>
      <c r="C49" s="41">
        <v>89.854337240846576</v>
      </c>
      <c r="D49" s="41">
        <v>218.49631590153462</v>
      </c>
      <c r="E49" s="41">
        <v>85.226052868098293</v>
      </c>
      <c r="F49" s="41">
        <v>89.854337240846576</v>
      </c>
      <c r="G49" s="41">
        <v>218.49631590153462</v>
      </c>
      <c r="H49" s="42">
        <f t="shared" si="0"/>
        <v>0</v>
      </c>
      <c r="I49" s="42">
        <f t="shared" si="0"/>
        <v>0</v>
      </c>
      <c r="J49" s="42">
        <f t="shared" si="0"/>
        <v>0</v>
      </c>
    </row>
    <row r="50" spans="1:10" x14ac:dyDescent="0.3">
      <c r="A50" s="40">
        <v>41305</v>
      </c>
      <c r="B50" s="41">
        <v>83.27316952239957</v>
      </c>
      <c r="C50" s="41">
        <v>92.187923254796786</v>
      </c>
      <c r="D50" s="41">
        <v>216.62939616050582</v>
      </c>
      <c r="E50" s="41">
        <v>83.27316952239957</v>
      </c>
      <c r="F50" s="41">
        <v>92.187923254796786</v>
      </c>
      <c r="G50" s="41">
        <v>216.62939616050582</v>
      </c>
      <c r="H50" s="42">
        <f t="shared" si="0"/>
        <v>0</v>
      </c>
      <c r="I50" s="42">
        <f t="shared" si="0"/>
        <v>0</v>
      </c>
      <c r="J50" s="42">
        <f t="shared" si="0"/>
        <v>0</v>
      </c>
    </row>
    <row r="51" spans="1:10" x14ac:dyDescent="0.3">
      <c r="A51" s="40">
        <v>41333</v>
      </c>
      <c r="B51" s="41">
        <v>83.080286176700866</v>
      </c>
      <c r="C51" s="41">
        <v>94.846198910478918</v>
      </c>
      <c r="D51" s="41">
        <v>215.58383623992901</v>
      </c>
      <c r="E51" s="41">
        <v>83.080286176700866</v>
      </c>
      <c r="F51" s="41">
        <v>94.846198910478918</v>
      </c>
      <c r="G51" s="41">
        <v>215.58383623992901</v>
      </c>
      <c r="H51" s="42">
        <f t="shared" si="0"/>
        <v>0</v>
      </c>
      <c r="I51" s="42">
        <f t="shared" si="0"/>
        <v>0</v>
      </c>
      <c r="J51" s="42">
        <f t="shared" si="0"/>
        <v>0</v>
      </c>
    </row>
    <row r="52" spans="1:10" x14ac:dyDescent="0.3">
      <c r="A52" s="40">
        <v>41364</v>
      </c>
      <c r="B52" s="41">
        <v>82.887402831002149</v>
      </c>
      <c r="C52" s="41">
        <v>97.504474566161065</v>
      </c>
      <c r="D52" s="41">
        <v>214.53827631935212</v>
      </c>
      <c r="E52" s="41">
        <v>82.887402831002149</v>
      </c>
      <c r="F52" s="41">
        <v>97.504474566161065</v>
      </c>
      <c r="G52" s="41">
        <v>214.53827631935212</v>
      </c>
      <c r="H52" s="42">
        <f t="shared" si="0"/>
        <v>0</v>
      </c>
      <c r="I52" s="42">
        <f t="shared" si="0"/>
        <v>0</v>
      </c>
      <c r="J52" s="42">
        <f t="shared" si="0"/>
        <v>0</v>
      </c>
    </row>
    <row r="53" spans="1:10" x14ac:dyDescent="0.3">
      <c r="A53" s="40">
        <v>41394</v>
      </c>
      <c r="B53" s="41">
        <v>81.308012275591665</v>
      </c>
      <c r="C53" s="41">
        <v>100.16275022184321</v>
      </c>
      <c r="D53" s="41">
        <v>213.4927163987752</v>
      </c>
      <c r="E53" s="41">
        <v>81.308012275591665</v>
      </c>
      <c r="F53" s="41">
        <v>100.16275022184321</v>
      </c>
      <c r="G53" s="41">
        <v>213.4927163987752</v>
      </c>
      <c r="H53" s="42">
        <f t="shared" si="0"/>
        <v>0</v>
      </c>
      <c r="I53" s="42">
        <f t="shared" si="0"/>
        <v>0</v>
      </c>
      <c r="J53" s="42">
        <f t="shared" si="0"/>
        <v>0</v>
      </c>
    </row>
    <row r="54" spans="1:10" x14ac:dyDescent="0.3">
      <c r="A54" s="40">
        <v>41425</v>
      </c>
      <c r="B54" s="41">
        <v>81.373621720181163</v>
      </c>
      <c r="C54" s="41">
        <v>99.212539423175684</v>
      </c>
      <c r="D54" s="41">
        <v>213.69962764248794</v>
      </c>
      <c r="E54" s="41">
        <v>81.373621720181163</v>
      </c>
      <c r="F54" s="41">
        <v>99.212539423175684</v>
      </c>
      <c r="G54" s="41">
        <v>213.69962764248794</v>
      </c>
      <c r="H54" s="42">
        <f t="shared" si="0"/>
        <v>0</v>
      </c>
      <c r="I54" s="42">
        <f t="shared" si="0"/>
        <v>0</v>
      </c>
      <c r="J54" s="42">
        <f t="shared" si="0"/>
        <v>0</v>
      </c>
    </row>
    <row r="55" spans="1:10" x14ac:dyDescent="0.3">
      <c r="A55" s="40">
        <v>41455</v>
      </c>
      <c r="B55" s="41">
        <v>81.439231164770661</v>
      </c>
      <c r="C55" s="41">
        <v>98.262328624508186</v>
      </c>
      <c r="D55" s="41">
        <v>213.90653888620074</v>
      </c>
      <c r="E55" s="41">
        <v>81.439231164770661</v>
      </c>
      <c r="F55" s="41">
        <v>98.262328624508186</v>
      </c>
      <c r="G55" s="41">
        <v>213.90653888620074</v>
      </c>
      <c r="H55" s="42">
        <f t="shared" si="0"/>
        <v>0</v>
      </c>
      <c r="I55" s="42">
        <f t="shared" si="0"/>
        <v>0</v>
      </c>
      <c r="J55" s="42">
        <f t="shared" si="0"/>
        <v>0</v>
      </c>
    </row>
    <row r="56" spans="1:10" x14ac:dyDescent="0.3">
      <c r="A56" s="40">
        <v>41486</v>
      </c>
      <c r="B56" s="41">
        <v>80.709064693203004</v>
      </c>
      <c r="C56" s="41">
        <v>97.312117825840673</v>
      </c>
      <c r="D56" s="41">
        <v>214.11345012991342</v>
      </c>
      <c r="E56" s="41">
        <v>80.709064693203004</v>
      </c>
      <c r="F56" s="41">
        <v>97.312117825840673</v>
      </c>
      <c r="G56" s="41">
        <v>214.11345012991342</v>
      </c>
      <c r="H56" s="42">
        <f t="shared" si="0"/>
        <v>0</v>
      </c>
      <c r="I56" s="42">
        <f t="shared" si="0"/>
        <v>0</v>
      </c>
      <c r="J56" s="42">
        <f t="shared" si="0"/>
        <v>0</v>
      </c>
    </row>
    <row r="57" spans="1:10" x14ac:dyDescent="0.3">
      <c r="A57" s="40">
        <v>41517</v>
      </c>
      <c r="B57" s="41">
        <v>80.65389822163533</v>
      </c>
      <c r="C57" s="41">
        <v>96.441649989791415</v>
      </c>
      <c r="D57" s="41">
        <v>213.20816555099123</v>
      </c>
      <c r="E57" s="41">
        <v>80.65389822163533</v>
      </c>
      <c r="F57" s="41">
        <v>96.441649989791415</v>
      </c>
      <c r="G57" s="41">
        <v>213.20816555099123</v>
      </c>
      <c r="H57" s="42">
        <f t="shared" si="0"/>
        <v>0</v>
      </c>
      <c r="I57" s="42">
        <f t="shared" si="0"/>
        <v>0</v>
      </c>
      <c r="J57" s="42">
        <f t="shared" si="0"/>
        <v>0</v>
      </c>
    </row>
    <row r="58" spans="1:10" x14ac:dyDescent="0.3">
      <c r="A58" s="40">
        <v>41547</v>
      </c>
      <c r="B58" s="41">
        <v>80.598731750067671</v>
      </c>
      <c r="C58" s="41">
        <v>95.571182153742171</v>
      </c>
      <c r="D58" s="41">
        <v>212.4778809720691</v>
      </c>
      <c r="E58" s="41">
        <v>80.598731750067671</v>
      </c>
      <c r="F58" s="41">
        <v>95.571182153742171</v>
      </c>
      <c r="G58" s="41">
        <v>212.4778809720691</v>
      </c>
      <c r="H58" s="42">
        <f t="shared" si="0"/>
        <v>0</v>
      </c>
      <c r="I58" s="42">
        <f t="shared" si="0"/>
        <v>0</v>
      </c>
      <c r="J58" s="42">
        <f t="shared" si="0"/>
        <v>0</v>
      </c>
    </row>
    <row r="59" spans="1:10" x14ac:dyDescent="0.3">
      <c r="A59" s="40">
        <v>41578</v>
      </c>
      <c r="B59" s="41">
        <v>79.832704529042786</v>
      </c>
      <c r="C59" s="41">
        <v>94.700714317692942</v>
      </c>
      <c r="D59" s="41">
        <v>211.33259639314682</v>
      </c>
      <c r="E59" s="41">
        <v>79.832704529042786</v>
      </c>
      <c r="F59" s="41">
        <v>94.700714317692942</v>
      </c>
      <c r="G59" s="41">
        <v>211.33259639314682</v>
      </c>
      <c r="H59" s="42">
        <f t="shared" si="0"/>
        <v>0</v>
      </c>
      <c r="I59" s="42">
        <f t="shared" si="0"/>
        <v>0</v>
      </c>
      <c r="J59" s="42">
        <f t="shared" si="0"/>
        <v>0</v>
      </c>
    </row>
    <row r="60" spans="1:10" x14ac:dyDescent="0.3">
      <c r="A60" s="40">
        <v>41608</v>
      </c>
      <c r="B60" s="41">
        <v>80.501677308017918</v>
      </c>
      <c r="C60" s="41">
        <v>94.510894725245166</v>
      </c>
      <c r="D60" s="41">
        <v>212.75282519486092</v>
      </c>
      <c r="E60" s="41">
        <v>80.501677308017918</v>
      </c>
      <c r="F60" s="41">
        <v>94.510894725245166</v>
      </c>
      <c r="G60" s="41">
        <v>212.75282519486092</v>
      </c>
      <c r="H60" s="42">
        <f t="shared" si="0"/>
        <v>0</v>
      </c>
      <c r="I60" s="42">
        <f t="shared" si="0"/>
        <v>0</v>
      </c>
      <c r="J60" s="42">
        <f t="shared" si="0"/>
        <v>0</v>
      </c>
    </row>
    <row r="61" spans="1:10" x14ac:dyDescent="0.3">
      <c r="A61" s="40">
        <v>41639</v>
      </c>
      <c r="B61" s="41">
        <v>81.170650086993049</v>
      </c>
      <c r="C61" s="41">
        <v>94.321075132797375</v>
      </c>
      <c r="D61" s="41">
        <v>212.5830539965749</v>
      </c>
      <c r="E61" s="41">
        <v>81.170650086993049</v>
      </c>
      <c r="F61" s="41">
        <v>94.321075132797375</v>
      </c>
      <c r="G61" s="41">
        <v>212.5830539965749</v>
      </c>
      <c r="H61" s="42">
        <f t="shared" si="0"/>
        <v>0</v>
      </c>
      <c r="I61" s="42">
        <f t="shared" si="0"/>
        <v>0</v>
      </c>
      <c r="J61" s="42">
        <f t="shared" si="0"/>
        <v>0</v>
      </c>
    </row>
    <row r="62" spans="1:10" x14ac:dyDescent="0.3">
      <c r="A62" s="40">
        <v>41670</v>
      </c>
      <c r="B62" s="41">
        <v>80.109609945406376</v>
      </c>
      <c r="C62" s="41">
        <v>94.131255540349599</v>
      </c>
      <c r="D62" s="41">
        <v>214.00328279828892</v>
      </c>
      <c r="E62" s="41">
        <v>80.109609945406376</v>
      </c>
      <c r="F62" s="41">
        <v>94.131255540349599</v>
      </c>
      <c r="G62" s="41">
        <v>214.00328279828892</v>
      </c>
      <c r="H62" s="42">
        <f t="shared" si="0"/>
        <v>0</v>
      </c>
      <c r="I62" s="42">
        <f t="shared" si="0"/>
        <v>0</v>
      </c>
      <c r="J62" s="42">
        <f t="shared" si="0"/>
        <v>0</v>
      </c>
    </row>
    <row r="63" spans="1:10" x14ac:dyDescent="0.3">
      <c r="A63" s="40">
        <v>41698</v>
      </c>
      <c r="B63" s="41">
        <v>80.743569803819682</v>
      </c>
      <c r="C63" s="41">
        <v>94.282548851860952</v>
      </c>
      <c r="D63" s="41">
        <v>212.52370365188432</v>
      </c>
      <c r="E63" s="41">
        <v>80.743569803819682</v>
      </c>
      <c r="F63" s="41">
        <v>94.282548851860952</v>
      </c>
      <c r="G63" s="41">
        <v>212.52370365188432</v>
      </c>
      <c r="H63" s="42">
        <f t="shared" si="0"/>
        <v>0</v>
      </c>
      <c r="I63" s="42">
        <f t="shared" si="0"/>
        <v>0</v>
      </c>
      <c r="J63" s="42">
        <f t="shared" si="0"/>
        <v>0</v>
      </c>
    </row>
    <row r="64" spans="1:10" x14ac:dyDescent="0.3">
      <c r="A64" s="40">
        <v>41729</v>
      </c>
      <c r="B64" s="41">
        <v>81.377529662232973</v>
      </c>
      <c r="C64" s="41">
        <v>94.43384216337229</v>
      </c>
      <c r="D64" s="41">
        <v>213.31912450547964</v>
      </c>
      <c r="E64" s="41">
        <v>81.377529662232973</v>
      </c>
      <c r="F64" s="41">
        <v>94.43384216337229</v>
      </c>
      <c r="G64" s="41">
        <v>213.31912450547964</v>
      </c>
      <c r="H64" s="42">
        <f t="shared" si="0"/>
        <v>0</v>
      </c>
      <c r="I64" s="42">
        <f t="shared" si="0"/>
        <v>0</v>
      </c>
      <c r="J64" s="42">
        <f t="shared" si="0"/>
        <v>0</v>
      </c>
    </row>
    <row r="65" spans="1:10" x14ac:dyDescent="0.3">
      <c r="A65" s="40">
        <v>41759</v>
      </c>
      <c r="B65" s="41">
        <v>77.350455476155318</v>
      </c>
      <c r="C65" s="41">
        <v>94.585135474883643</v>
      </c>
      <c r="D65" s="41">
        <v>212.12954535907491</v>
      </c>
      <c r="E65" s="41">
        <v>77.350455476155318</v>
      </c>
      <c r="F65" s="41">
        <v>94.585135474883643</v>
      </c>
      <c r="G65" s="41">
        <v>212.12954535907491</v>
      </c>
      <c r="H65" s="42">
        <f t="shared" si="0"/>
        <v>0</v>
      </c>
      <c r="I65" s="42">
        <f t="shared" si="0"/>
        <v>0</v>
      </c>
      <c r="J65" s="42">
        <f t="shared" si="0"/>
        <v>0</v>
      </c>
    </row>
    <row r="66" spans="1:10" x14ac:dyDescent="0.3">
      <c r="A66" s="40">
        <v>41790</v>
      </c>
      <c r="B66" s="41">
        <v>78.37038129007766</v>
      </c>
      <c r="C66" s="41">
        <v>92.947092766787719</v>
      </c>
      <c r="D66" s="41">
        <v>212.71154533065521</v>
      </c>
      <c r="E66" s="41">
        <v>78.37038129007766</v>
      </c>
      <c r="F66" s="41">
        <v>92.947092766787719</v>
      </c>
      <c r="G66" s="41">
        <v>212.71154533065521</v>
      </c>
      <c r="H66" s="42">
        <f t="shared" si="0"/>
        <v>0</v>
      </c>
      <c r="I66" s="42">
        <f t="shared" si="0"/>
        <v>0</v>
      </c>
      <c r="J66" s="42">
        <f t="shared" si="0"/>
        <v>0</v>
      </c>
    </row>
    <row r="67" spans="1:10" x14ac:dyDescent="0.3">
      <c r="A67" s="40">
        <v>41820</v>
      </c>
      <c r="B67" s="41">
        <v>79.390308593750007</v>
      </c>
      <c r="C67" s="41">
        <v>91.30905005869181</v>
      </c>
      <c r="D67" s="41">
        <v>211.08354530223551</v>
      </c>
      <c r="E67" s="41">
        <v>79.390308593750007</v>
      </c>
      <c r="F67" s="41">
        <v>91.30905005869181</v>
      </c>
      <c r="G67" s="41">
        <v>211.08354530223551</v>
      </c>
      <c r="H67" s="42">
        <f t="shared" si="0"/>
        <v>0</v>
      </c>
      <c r="I67" s="42">
        <f t="shared" si="0"/>
        <v>0</v>
      </c>
      <c r="J67" s="42">
        <f t="shared" si="0"/>
        <v>0</v>
      </c>
    </row>
    <row r="68" spans="1:10" x14ac:dyDescent="0.3">
      <c r="A68" s="40">
        <v>41851</v>
      </c>
      <c r="B68" s="41">
        <v>78.532902343749996</v>
      </c>
      <c r="C68" s="41">
        <v>89.6710073505959</v>
      </c>
      <c r="D68" s="41">
        <v>211.57554527381581</v>
      </c>
      <c r="E68" s="41">
        <v>78.532902343749996</v>
      </c>
      <c r="F68" s="41">
        <v>89.6710073505959</v>
      </c>
      <c r="G68" s="41">
        <v>211.57554527381581</v>
      </c>
      <c r="H68" s="42">
        <f t="shared" si="0"/>
        <v>0</v>
      </c>
      <c r="I68" s="42">
        <f t="shared" si="0"/>
        <v>0</v>
      </c>
      <c r="J68" s="42">
        <f t="shared" si="0"/>
        <v>0</v>
      </c>
    </row>
    <row r="69" spans="1:10" x14ac:dyDescent="0.3">
      <c r="A69" s="40">
        <v>41882</v>
      </c>
      <c r="B69" s="41">
        <v>79.100499999999997</v>
      </c>
      <c r="C69" s="41">
        <v>87.087940504723747</v>
      </c>
      <c r="D69" s="41">
        <v>212.35632476380022</v>
      </c>
      <c r="E69" s="41">
        <v>79.100499999999997</v>
      </c>
      <c r="F69" s="41">
        <v>87.087940504723747</v>
      </c>
      <c r="G69" s="41">
        <v>212.35632476380022</v>
      </c>
      <c r="H69" s="42">
        <f t="shared" ref="H69:J132" si="1">E69-B69</f>
        <v>0</v>
      </c>
      <c r="I69" s="42">
        <f t="shared" si="1"/>
        <v>0</v>
      </c>
      <c r="J69" s="42">
        <f t="shared" si="1"/>
        <v>0</v>
      </c>
    </row>
    <row r="70" spans="1:10" x14ac:dyDescent="0.3">
      <c r="A70" s="40">
        <v>41912</v>
      </c>
      <c r="B70" s="41">
        <v>79.668097656249998</v>
      </c>
      <c r="C70" s="41">
        <v>84.504873658851608</v>
      </c>
      <c r="D70" s="41">
        <v>210.49110425378461</v>
      </c>
      <c r="E70" s="41">
        <v>79.668097656249998</v>
      </c>
      <c r="F70" s="41">
        <v>84.504873658851608</v>
      </c>
      <c r="G70" s="41">
        <v>210.49110425378461</v>
      </c>
      <c r="H70" s="42">
        <f t="shared" si="1"/>
        <v>0</v>
      </c>
      <c r="I70" s="42">
        <f t="shared" si="1"/>
        <v>0</v>
      </c>
      <c r="J70" s="42">
        <f t="shared" si="1"/>
        <v>0</v>
      </c>
    </row>
    <row r="71" spans="1:10" x14ac:dyDescent="0.3">
      <c r="A71" s="40">
        <v>41943</v>
      </c>
      <c r="B71" s="41">
        <v>78.789810156249999</v>
      </c>
      <c r="C71" s="41">
        <v>81.921806812979469</v>
      </c>
      <c r="D71" s="41">
        <v>209.03688374376901</v>
      </c>
      <c r="E71" s="41">
        <v>78.789810156249999</v>
      </c>
      <c r="F71" s="41">
        <v>81.921806812979469</v>
      </c>
      <c r="G71" s="41">
        <v>209.03688374376901</v>
      </c>
      <c r="H71" s="42">
        <f t="shared" si="1"/>
        <v>0</v>
      </c>
      <c r="I71" s="42">
        <f t="shared" si="1"/>
        <v>0</v>
      </c>
      <c r="J71" s="42">
        <f t="shared" si="1"/>
        <v>0</v>
      </c>
    </row>
    <row r="72" spans="1:10" x14ac:dyDescent="0.3">
      <c r="A72" s="40">
        <v>41973</v>
      </c>
      <c r="B72" s="41">
        <v>79.691122656250002</v>
      </c>
      <c r="C72" s="41">
        <v>81.084222528260696</v>
      </c>
      <c r="D72" s="41">
        <v>210.2406616960497</v>
      </c>
      <c r="E72" s="41">
        <v>79.691122656250002</v>
      </c>
      <c r="F72" s="41">
        <v>81.084222528260696</v>
      </c>
      <c r="G72" s="41">
        <v>210.2406616960497</v>
      </c>
      <c r="H72" s="42">
        <f t="shared" si="1"/>
        <v>0</v>
      </c>
      <c r="I72" s="42">
        <f t="shared" si="1"/>
        <v>0</v>
      </c>
      <c r="J72" s="42">
        <f t="shared" si="1"/>
        <v>0</v>
      </c>
    </row>
    <row r="73" spans="1:10" x14ac:dyDescent="0.3">
      <c r="A73" s="40">
        <v>42004</v>
      </c>
      <c r="B73" s="41">
        <v>80.592435156249991</v>
      </c>
      <c r="C73" s="41">
        <v>80.246638243541923</v>
      </c>
      <c r="D73" s="41">
        <v>211.44443964833044</v>
      </c>
      <c r="E73" s="41">
        <v>80.592435156249991</v>
      </c>
      <c r="F73" s="41">
        <v>80.246638243541923</v>
      </c>
      <c r="G73" s="41">
        <v>211.44443964833044</v>
      </c>
      <c r="H73" s="42">
        <f t="shared" si="1"/>
        <v>0</v>
      </c>
      <c r="I73" s="42">
        <f t="shared" si="1"/>
        <v>0</v>
      </c>
      <c r="J73" s="42">
        <f t="shared" si="1"/>
        <v>0</v>
      </c>
    </row>
    <row r="74" spans="1:10" x14ac:dyDescent="0.3">
      <c r="A74" s="40">
        <v>42035</v>
      </c>
      <c r="B74" s="41">
        <v>79.154482031249998</v>
      </c>
      <c r="C74" s="41">
        <v>79.409053958823137</v>
      </c>
      <c r="D74" s="41">
        <v>212.64821760061122</v>
      </c>
      <c r="E74" s="41">
        <v>79.154482031249998</v>
      </c>
      <c r="F74" s="41">
        <v>79.409053958823137</v>
      </c>
      <c r="G74" s="41">
        <v>212.64821760061122</v>
      </c>
      <c r="H74" s="42">
        <f t="shared" si="1"/>
        <v>0</v>
      </c>
      <c r="I74" s="42">
        <f t="shared" si="1"/>
        <v>0</v>
      </c>
      <c r="J74" s="42">
        <f t="shared" si="1"/>
        <v>0</v>
      </c>
    </row>
    <row r="75" spans="1:10" x14ac:dyDescent="0.3">
      <c r="A75" s="40">
        <v>42063</v>
      </c>
      <c r="B75" s="41">
        <v>78.861532812500002</v>
      </c>
      <c r="C75" s="41">
        <v>77.462702937882085</v>
      </c>
      <c r="D75" s="41">
        <v>209.70999195774084</v>
      </c>
      <c r="E75" s="41">
        <v>78.861532812500002</v>
      </c>
      <c r="F75" s="41">
        <v>77.462702937882085</v>
      </c>
      <c r="G75" s="41">
        <v>209.70999195774084</v>
      </c>
      <c r="H75" s="42">
        <f t="shared" si="1"/>
        <v>0</v>
      </c>
      <c r="I75" s="42">
        <f t="shared" si="1"/>
        <v>0</v>
      </c>
      <c r="J75" s="42">
        <f t="shared" si="1"/>
        <v>0</v>
      </c>
    </row>
    <row r="76" spans="1:10" x14ac:dyDescent="0.3">
      <c r="A76" s="40">
        <v>42094</v>
      </c>
      <c r="B76" s="41">
        <v>82.786083593750007</v>
      </c>
      <c r="C76" s="41">
        <v>75.516351916941048</v>
      </c>
      <c r="D76" s="41">
        <v>210.50176631487042</v>
      </c>
      <c r="E76" s="41">
        <v>82.786083593750007</v>
      </c>
      <c r="F76" s="41">
        <v>75.516351916941048</v>
      </c>
      <c r="G76" s="41">
        <v>210.50176631487042</v>
      </c>
      <c r="H76" s="42">
        <f t="shared" si="1"/>
        <v>0</v>
      </c>
      <c r="I76" s="42">
        <f t="shared" si="1"/>
        <v>0</v>
      </c>
      <c r="J76" s="42">
        <f t="shared" si="1"/>
        <v>0</v>
      </c>
    </row>
    <row r="77" spans="1:10" x14ac:dyDescent="0.3">
      <c r="A77" s="40">
        <v>42124</v>
      </c>
      <c r="B77" s="41">
        <v>85.221423437499993</v>
      </c>
      <c r="C77" s="41">
        <v>73.569999999999993</v>
      </c>
      <c r="D77" s="41">
        <v>209.50354375000001</v>
      </c>
      <c r="E77" s="41">
        <v>85.221423437499993</v>
      </c>
      <c r="F77" s="41">
        <v>73.569999999999993</v>
      </c>
      <c r="G77" s="41">
        <v>209.50354375000001</v>
      </c>
      <c r="H77" s="42">
        <f t="shared" si="1"/>
        <v>0</v>
      </c>
      <c r="I77" s="42">
        <f t="shared" si="1"/>
        <v>0</v>
      </c>
      <c r="J77" s="42">
        <f t="shared" si="1"/>
        <v>0</v>
      </c>
    </row>
    <row r="78" spans="1:10" x14ac:dyDescent="0.3">
      <c r="A78" s="40">
        <v>42155</v>
      </c>
      <c r="B78" s="41">
        <v>89.310259375000001</v>
      </c>
      <c r="C78" s="41">
        <v>73.752750000000006</v>
      </c>
      <c r="D78" s="41">
        <v>205.49582500000002</v>
      </c>
      <c r="E78" s="41">
        <v>89.310259375000001</v>
      </c>
      <c r="F78" s="41">
        <v>73.752750000000006</v>
      </c>
      <c r="G78" s="41">
        <v>205.49582500000002</v>
      </c>
      <c r="H78" s="42">
        <f t="shared" si="1"/>
        <v>0</v>
      </c>
      <c r="I78" s="42">
        <f t="shared" si="1"/>
        <v>0</v>
      </c>
      <c r="J78" s="42">
        <f t="shared" si="1"/>
        <v>0</v>
      </c>
    </row>
    <row r="79" spans="1:10" x14ac:dyDescent="0.3">
      <c r="A79" s="40">
        <v>42185</v>
      </c>
      <c r="B79" s="41">
        <v>93.625099218749995</v>
      </c>
      <c r="C79" s="41">
        <v>73.935492187500003</v>
      </c>
      <c r="D79" s="41">
        <v>203.64871406250001</v>
      </c>
      <c r="E79" s="41">
        <v>93.625099218749995</v>
      </c>
      <c r="F79" s="41">
        <v>73.935492187500003</v>
      </c>
      <c r="G79" s="41">
        <v>203.64871406250001</v>
      </c>
      <c r="H79" s="42">
        <f t="shared" si="1"/>
        <v>0</v>
      </c>
      <c r="I79" s="42">
        <f t="shared" si="1"/>
        <v>0</v>
      </c>
      <c r="J79" s="42">
        <f t="shared" si="1"/>
        <v>0</v>
      </c>
    </row>
    <row r="80" spans="1:10" x14ac:dyDescent="0.3">
      <c r="A80" s="40">
        <v>42216</v>
      </c>
      <c r="B80" s="41">
        <v>98.471841406250007</v>
      </c>
      <c r="C80" s="41">
        <v>74.118242187500002</v>
      </c>
      <c r="D80" s="41">
        <v>204.39300312500001</v>
      </c>
      <c r="E80" s="41">
        <v>98.471841406250007</v>
      </c>
      <c r="F80" s="41">
        <v>74.118242187500002</v>
      </c>
      <c r="G80" s="41">
        <v>204.39300312500001</v>
      </c>
      <c r="H80" s="42">
        <f t="shared" si="1"/>
        <v>0</v>
      </c>
      <c r="I80" s="42">
        <f t="shared" si="1"/>
        <v>0</v>
      </c>
      <c r="J80" s="42">
        <f t="shared" si="1"/>
        <v>0</v>
      </c>
    </row>
    <row r="81" spans="1:10" x14ac:dyDescent="0.3">
      <c r="A81" s="40">
        <v>42247</v>
      </c>
      <c r="B81" s="41">
        <v>102.43837578124999</v>
      </c>
      <c r="C81" s="41">
        <v>73.940968749999996</v>
      </c>
      <c r="D81" s="41">
        <v>205.80932343750001</v>
      </c>
      <c r="E81" s="41">
        <v>102.43837578124999</v>
      </c>
      <c r="F81" s="41">
        <v>73.940968749999996</v>
      </c>
      <c r="G81" s="41">
        <v>205.80932343750001</v>
      </c>
      <c r="H81" s="42">
        <f t="shared" si="1"/>
        <v>0</v>
      </c>
      <c r="I81" s="42">
        <f t="shared" si="1"/>
        <v>0</v>
      </c>
      <c r="J81" s="42">
        <f t="shared" si="1"/>
        <v>0</v>
      </c>
    </row>
    <row r="82" spans="1:10" x14ac:dyDescent="0.3">
      <c r="A82" s="40">
        <v>42277</v>
      </c>
      <c r="B82" s="41">
        <v>107.36181796874999</v>
      </c>
      <c r="C82" s="41">
        <v>73.763703125000006</v>
      </c>
      <c r="D82" s="41">
        <v>206.52064375000003</v>
      </c>
      <c r="E82" s="41">
        <v>107.36181796874999</v>
      </c>
      <c r="F82" s="41">
        <v>73.763703125000006</v>
      </c>
      <c r="G82" s="41">
        <v>206.52064375000003</v>
      </c>
      <c r="H82" s="42">
        <f t="shared" si="1"/>
        <v>0</v>
      </c>
      <c r="I82" s="42">
        <f t="shared" si="1"/>
        <v>0</v>
      </c>
      <c r="J82" s="42">
        <f t="shared" si="1"/>
        <v>0</v>
      </c>
    </row>
    <row r="83" spans="1:10" x14ac:dyDescent="0.3">
      <c r="A83" s="40">
        <v>42308</v>
      </c>
      <c r="B83" s="41">
        <v>112.6272671875</v>
      </c>
      <c r="C83" s="41">
        <v>73.586429687500001</v>
      </c>
      <c r="D83" s="41">
        <v>207.93697187500004</v>
      </c>
      <c r="E83" s="41">
        <v>112.6272671875</v>
      </c>
      <c r="F83" s="41">
        <v>73.586429687500001</v>
      </c>
      <c r="G83" s="41">
        <v>207.93697187500004</v>
      </c>
      <c r="H83" s="42">
        <f t="shared" si="1"/>
        <v>0</v>
      </c>
      <c r="I83" s="42">
        <f t="shared" si="1"/>
        <v>0</v>
      </c>
      <c r="J83" s="42">
        <f t="shared" si="1"/>
        <v>0</v>
      </c>
    </row>
    <row r="84" spans="1:10" x14ac:dyDescent="0.3">
      <c r="A84" s="40">
        <v>42338</v>
      </c>
      <c r="B84" s="41">
        <v>118.1957125</v>
      </c>
      <c r="C84" s="41">
        <v>74.3369140625</v>
      </c>
      <c r="D84" s="41">
        <v>208.92128437500003</v>
      </c>
      <c r="E84" s="41">
        <v>118.1957125</v>
      </c>
      <c r="F84" s="41">
        <v>74.3369140625</v>
      </c>
      <c r="G84" s="41">
        <v>208.92128437500003</v>
      </c>
      <c r="H84" s="42">
        <f t="shared" si="1"/>
        <v>0</v>
      </c>
      <c r="I84" s="42">
        <f t="shared" si="1"/>
        <v>0</v>
      </c>
      <c r="J84" s="42">
        <f t="shared" si="1"/>
        <v>0</v>
      </c>
    </row>
    <row r="85" spans="1:10" x14ac:dyDescent="0.3">
      <c r="A85" s="40">
        <v>42369</v>
      </c>
      <c r="B85" s="41">
        <v>122.64236171875001</v>
      </c>
      <c r="C85" s="41">
        <v>75.087390624999998</v>
      </c>
      <c r="D85" s="41">
        <v>207.73309687500003</v>
      </c>
      <c r="E85" s="41">
        <v>122.64236171875001</v>
      </c>
      <c r="F85" s="41">
        <v>75.087390624999998</v>
      </c>
      <c r="G85" s="41">
        <v>207.73309687500003</v>
      </c>
      <c r="H85" s="42">
        <f t="shared" si="1"/>
        <v>0</v>
      </c>
      <c r="I85" s="42">
        <f t="shared" si="1"/>
        <v>0</v>
      </c>
      <c r="J85" s="42">
        <f t="shared" si="1"/>
        <v>0</v>
      </c>
    </row>
    <row r="86" spans="1:10" x14ac:dyDescent="0.3">
      <c r="A86" s="40">
        <v>42400</v>
      </c>
      <c r="B86" s="41">
        <v>127.04919375</v>
      </c>
      <c r="C86" s="41">
        <v>83.079318999999998</v>
      </c>
      <c r="D86" s="41">
        <v>215.00839375000001</v>
      </c>
      <c r="E86" s="41">
        <v>127.04919375</v>
      </c>
      <c r="F86" s="41">
        <v>83.079318999999998</v>
      </c>
      <c r="G86" s="41">
        <v>215.00839375000001</v>
      </c>
      <c r="H86" s="42">
        <f t="shared" si="1"/>
        <v>0</v>
      </c>
      <c r="I86" s="42">
        <f t="shared" si="1"/>
        <v>0</v>
      </c>
      <c r="J86" s="42">
        <f t="shared" si="1"/>
        <v>0</v>
      </c>
    </row>
    <row r="87" spans="1:10" x14ac:dyDescent="0.3">
      <c r="A87" s="40">
        <v>42429</v>
      </c>
      <c r="B87" s="41">
        <v>132.49552187500001</v>
      </c>
      <c r="C87" s="41">
        <v>89.529853562499994</v>
      </c>
      <c r="D87" s="41">
        <v>219.20898750000001</v>
      </c>
      <c r="E87" s="41">
        <v>132.49552187500001</v>
      </c>
      <c r="F87" s="41">
        <v>89.529853562499994</v>
      </c>
      <c r="G87" s="41">
        <v>219.20898750000001</v>
      </c>
      <c r="H87" s="42">
        <f t="shared" si="1"/>
        <v>0</v>
      </c>
      <c r="I87" s="42">
        <f t="shared" si="1"/>
        <v>0</v>
      </c>
      <c r="J87" s="42">
        <f t="shared" si="1"/>
        <v>0</v>
      </c>
    </row>
    <row r="88" spans="1:10" x14ac:dyDescent="0.3">
      <c r="A88" s="40">
        <v>42460</v>
      </c>
      <c r="B88" s="41">
        <v>137.97075000000001</v>
      </c>
      <c r="C88" s="41">
        <v>96.880597312499987</v>
      </c>
      <c r="D88" s="41">
        <v>225.90756562500002</v>
      </c>
      <c r="E88" s="41">
        <v>137.97075000000001</v>
      </c>
      <c r="F88" s="41">
        <v>96.880597312499987</v>
      </c>
      <c r="G88" s="41">
        <v>225.90756562500002</v>
      </c>
      <c r="H88" s="42">
        <f t="shared" si="1"/>
        <v>0</v>
      </c>
      <c r="I88" s="42">
        <f t="shared" si="1"/>
        <v>0</v>
      </c>
      <c r="J88" s="42">
        <f t="shared" si="1"/>
        <v>0</v>
      </c>
    </row>
    <row r="89" spans="1:10" x14ac:dyDescent="0.3">
      <c r="A89" s="40">
        <v>42490</v>
      </c>
      <c r="B89" s="41">
        <v>142.59398078125002</v>
      </c>
      <c r="C89" s="41">
        <v>104.415023875</v>
      </c>
      <c r="D89" s="41">
        <v>228.66915937500002</v>
      </c>
      <c r="E89" s="41">
        <v>142.59398078125002</v>
      </c>
      <c r="F89" s="41">
        <v>104.415023875</v>
      </c>
      <c r="G89" s="41">
        <v>228.66915937500002</v>
      </c>
      <c r="H89" s="42">
        <f t="shared" si="1"/>
        <v>0</v>
      </c>
      <c r="I89" s="42">
        <f t="shared" si="1"/>
        <v>0</v>
      </c>
      <c r="J89" s="42">
        <f t="shared" si="1"/>
        <v>0</v>
      </c>
    </row>
    <row r="90" spans="1:10" x14ac:dyDescent="0.3">
      <c r="A90" s="40">
        <v>42521</v>
      </c>
      <c r="B90" s="41">
        <v>150.86027375</v>
      </c>
      <c r="C90" s="41">
        <v>111.78220043749999</v>
      </c>
      <c r="D90" s="41">
        <v>235.01306562500002</v>
      </c>
      <c r="E90" s="41">
        <v>150.86027375</v>
      </c>
      <c r="F90" s="41">
        <v>111.78220043749999</v>
      </c>
      <c r="G90" s="41">
        <v>235.01306562500002</v>
      </c>
      <c r="H90" s="42">
        <f t="shared" si="1"/>
        <v>0</v>
      </c>
      <c r="I90" s="42">
        <f t="shared" si="1"/>
        <v>0</v>
      </c>
      <c r="J90" s="42">
        <f t="shared" si="1"/>
        <v>0</v>
      </c>
    </row>
    <row r="91" spans="1:10" x14ac:dyDescent="0.3">
      <c r="A91" s="40">
        <v>42551</v>
      </c>
      <c r="B91" s="41">
        <v>158.69695553125001</v>
      </c>
      <c r="C91" s="41">
        <v>118.1233298125</v>
      </c>
      <c r="D91" s="41">
        <v>238.30092187500003</v>
      </c>
      <c r="E91" s="41">
        <v>158.69695553125001</v>
      </c>
      <c r="F91" s="41">
        <v>118.1233298125</v>
      </c>
      <c r="G91" s="41">
        <v>238.30092187500003</v>
      </c>
      <c r="H91" s="42">
        <f t="shared" si="1"/>
        <v>0</v>
      </c>
      <c r="I91" s="42">
        <f t="shared" si="1"/>
        <v>0</v>
      </c>
      <c r="J91" s="42">
        <f t="shared" si="1"/>
        <v>0</v>
      </c>
    </row>
    <row r="92" spans="1:10" x14ac:dyDescent="0.3">
      <c r="A92" s="40">
        <v>42582</v>
      </c>
      <c r="B92" s="41">
        <v>165.05770553125001</v>
      </c>
      <c r="C92" s="41">
        <v>125.707941375</v>
      </c>
      <c r="D92" s="41">
        <v>244.51583593750004</v>
      </c>
      <c r="E92" s="41">
        <v>165.05770553125001</v>
      </c>
      <c r="F92" s="41">
        <v>125.707941375</v>
      </c>
      <c r="G92" s="41">
        <v>244.51583593750004</v>
      </c>
      <c r="H92" s="42">
        <f t="shared" si="1"/>
        <v>0</v>
      </c>
      <c r="I92" s="42">
        <f t="shared" si="1"/>
        <v>0</v>
      </c>
      <c r="J92" s="42">
        <f t="shared" si="1"/>
        <v>0</v>
      </c>
    </row>
    <row r="93" spans="1:10" x14ac:dyDescent="0.3">
      <c r="A93" s="40">
        <v>42613</v>
      </c>
      <c r="B93" s="41">
        <v>169.606251625</v>
      </c>
      <c r="C93" s="41">
        <v>134.74921243750001</v>
      </c>
      <c r="D93" s="41">
        <v>252.11146562500002</v>
      </c>
      <c r="E93" s="41">
        <v>169.606251625</v>
      </c>
      <c r="F93" s="41">
        <v>134.74921243750001</v>
      </c>
      <c r="G93" s="41">
        <v>252.11146562500002</v>
      </c>
      <c r="H93" s="42">
        <f t="shared" si="1"/>
        <v>0</v>
      </c>
      <c r="I93" s="42">
        <f t="shared" si="1"/>
        <v>0</v>
      </c>
      <c r="J93" s="42">
        <f t="shared" si="1"/>
        <v>0</v>
      </c>
    </row>
    <row r="94" spans="1:10" x14ac:dyDescent="0.3">
      <c r="A94" s="40">
        <v>42643</v>
      </c>
      <c r="B94" s="41">
        <v>175.99980162499998</v>
      </c>
      <c r="C94" s="41">
        <v>143.83107050000001</v>
      </c>
      <c r="D94" s="41">
        <v>257.57740312499999</v>
      </c>
      <c r="E94" s="41">
        <v>175.99980162499998</v>
      </c>
      <c r="F94" s="41">
        <v>143.83107050000001</v>
      </c>
      <c r="G94" s="41">
        <v>257.57740312499999</v>
      </c>
      <c r="H94" s="42">
        <f t="shared" si="1"/>
        <v>0</v>
      </c>
      <c r="I94" s="42">
        <f t="shared" si="1"/>
        <v>0</v>
      </c>
      <c r="J94" s="42">
        <f t="shared" si="1"/>
        <v>0</v>
      </c>
    </row>
    <row r="95" spans="1:10" x14ac:dyDescent="0.3">
      <c r="A95" s="40">
        <v>42674</v>
      </c>
      <c r="B95" s="41">
        <v>181.14612865625</v>
      </c>
      <c r="C95" s="41">
        <v>151.3246435625</v>
      </c>
      <c r="D95" s="41">
        <v>263.60834062500004</v>
      </c>
      <c r="E95" s="41">
        <v>181.14612865625</v>
      </c>
      <c r="F95" s="41">
        <v>151.3246435625</v>
      </c>
      <c r="G95" s="41">
        <v>263.60834062500004</v>
      </c>
      <c r="H95" s="42">
        <f t="shared" si="1"/>
        <v>0</v>
      </c>
      <c r="I95" s="42">
        <f t="shared" si="1"/>
        <v>0</v>
      </c>
      <c r="J95" s="42">
        <f t="shared" si="1"/>
        <v>0</v>
      </c>
    </row>
    <row r="96" spans="1:10" x14ac:dyDescent="0.3">
      <c r="A96" s="40">
        <v>42704</v>
      </c>
      <c r="B96" s="41">
        <v>187.70772959375</v>
      </c>
      <c r="C96" s="41">
        <v>159.46604662499999</v>
      </c>
      <c r="D96" s="41">
        <v>271.30814275</v>
      </c>
      <c r="E96" s="41">
        <v>187.70772959375</v>
      </c>
      <c r="F96" s="41">
        <v>159.46604662499999</v>
      </c>
      <c r="G96" s="41">
        <v>271.30814275</v>
      </c>
      <c r="H96" s="42">
        <f t="shared" si="1"/>
        <v>0</v>
      </c>
      <c r="I96" s="42">
        <f t="shared" si="1"/>
        <v>0</v>
      </c>
      <c r="J96" s="42">
        <f t="shared" si="1"/>
        <v>0</v>
      </c>
    </row>
    <row r="97" spans="1:10" x14ac:dyDescent="0.3">
      <c r="A97" s="40">
        <v>42735</v>
      </c>
      <c r="B97" s="41">
        <v>192.964388625</v>
      </c>
      <c r="C97" s="41">
        <v>167.5602585</v>
      </c>
      <c r="D97" s="41">
        <v>279.04911150000004</v>
      </c>
      <c r="E97" s="41">
        <v>192.964388625</v>
      </c>
      <c r="F97" s="41">
        <v>167.5602585</v>
      </c>
      <c r="G97" s="41">
        <v>279.04911150000004</v>
      </c>
      <c r="H97" s="42">
        <f t="shared" si="1"/>
        <v>0</v>
      </c>
      <c r="I97" s="42">
        <f t="shared" si="1"/>
        <v>0</v>
      </c>
      <c r="J97" s="42">
        <f t="shared" si="1"/>
        <v>0</v>
      </c>
    </row>
    <row r="98" spans="1:10" x14ac:dyDescent="0.3">
      <c r="A98" s="40">
        <v>42766</v>
      </c>
      <c r="B98" s="41">
        <v>198.58426921874999</v>
      </c>
      <c r="C98" s="41">
        <v>175.59462056249998</v>
      </c>
      <c r="D98" s="41">
        <v>286.79733025000002</v>
      </c>
      <c r="E98" s="41">
        <v>198.58426921874999</v>
      </c>
      <c r="F98" s="41">
        <v>175.59462056249998</v>
      </c>
      <c r="G98" s="41">
        <v>286.79733025000002</v>
      </c>
      <c r="H98" s="42">
        <f t="shared" si="1"/>
        <v>0</v>
      </c>
      <c r="I98" s="42">
        <f t="shared" si="1"/>
        <v>0</v>
      </c>
      <c r="J98" s="42">
        <f t="shared" si="1"/>
        <v>0</v>
      </c>
    </row>
    <row r="99" spans="1:10" x14ac:dyDescent="0.3">
      <c r="A99" s="40">
        <v>42794</v>
      </c>
      <c r="B99" s="41">
        <v>205.33885881250001</v>
      </c>
      <c r="C99" s="41">
        <v>188.05184643749999</v>
      </c>
      <c r="D99" s="41">
        <v>293.62523337500005</v>
      </c>
      <c r="E99" s="41">
        <v>205.33885881250001</v>
      </c>
      <c r="F99" s="41">
        <v>188.05184643749999</v>
      </c>
      <c r="G99" s="41">
        <v>293.62523337500005</v>
      </c>
      <c r="H99" s="42">
        <f t="shared" si="1"/>
        <v>0</v>
      </c>
      <c r="I99" s="42">
        <f t="shared" si="1"/>
        <v>0</v>
      </c>
      <c r="J99" s="42">
        <f t="shared" si="1"/>
        <v>0</v>
      </c>
    </row>
    <row r="100" spans="1:10" x14ac:dyDescent="0.3">
      <c r="A100" s="40">
        <v>42825</v>
      </c>
      <c r="B100" s="41">
        <v>212.2257745</v>
      </c>
      <c r="C100" s="41">
        <v>201.2363403125</v>
      </c>
      <c r="D100" s="41">
        <v>305.88342087500007</v>
      </c>
      <c r="E100" s="41">
        <v>212.2257745</v>
      </c>
      <c r="F100" s="41">
        <v>201.2363403125</v>
      </c>
      <c r="G100" s="41">
        <v>305.88342087500007</v>
      </c>
      <c r="H100" s="42">
        <f t="shared" si="1"/>
        <v>0</v>
      </c>
      <c r="I100" s="42">
        <f t="shared" si="1"/>
        <v>0</v>
      </c>
      <c r="J100" s="42">
        <f t="shared" si="1"/>
        <v>0</v>
      </c>
    </row>
    <row r="101" spans="1:10" x14ac:dyDescent="0.3">
      <c r="A101" s="40">
        <v>42855</v>
      </c>
      <c r="B101" s="41">
        <v>218.09230359375002</v>
      </c>
      <c r="C101" s="41">
        <v>212.82998237500001</v>
      </c>
      <c r="D101" s="41">
        <v>317.44537737500002</v>
      </c>
      <c r="E101" s="41">
        <v>218.09230359375002</v>
      </c>
      <c r="F101" s="41">
        <v>212.82998237500001</v>
      </c>
      <c r="G101" s="41">
        <v>317.44537737500002</v>
      </c>
      <c r="H101" s="42">
        <f t="shared" si="1"/>
        <v>0</v>
      </c>
      <c r="I101" s="42">
        <f t="shared" si="1"/>
        <v>0</v>
      </c>
      <c r="J101" s="42">
        <f t="shared" si="1"/>
        <v>0</v>
      </c>
    </row>
    <row r="102" spans="1:10" x14ac:dyDescent="0.3">
      <c r="A102" s="40">
        <v>42886</v>
      </c>
      <c r="B102" s="41">
        <v>223.68481868750001</v>
      </c>
      <c r="C102" s="41">
        <v>223.68313862500003</v>
      </c>
      <c r="D102" s="41">
        <v>326.85461800000007</v>
      </c>
      <c r="E102" s="41">
        <v>223.68481868750001</v>
      </c>
      <c r="F102" s="41">
        <v>223.68313862500003</v>
      </c>
      <c r="G102" s="41">
        <v>326.85461800000007</v>
      </c>
      <c r="H102" s="42">
        <f t="shared" si="1"/>
        <v>0</v>
      </c>
      <c r="I102" s="42">
        <f t="shared" si="1"/>
        <v>0</v>
      </c>
      <c r="J102" s="42">
        <f t="shared" si="1"/>
        <v>0</v>
      </c>
    </row>
    <row r="103" spans="1:10" x14ac:dyDescent="0.3">
      <c r="A103" s="40">
        <v>42916</v>
      </c>
      <c r="B103" s="41">
        <v>229.20209678124999</v>
      </c>
      <c r="C103" s="41">
        <v>231.10119050000003</v>
      </c>
      <c r="D103" s="41">
        <v>331.78803518749999</v>
      </c>
      <c r="E103" s="41">
        <v>229.20209678124999</v>
      </c>
      <c r="F103" s="41">
        <v>231.10119050000003</v>
      </c>
      <c r="G103" s="41">
        <v>331.78803518749999</v>
      </c>
      <c r="H103" s="42">
        <f t="shared" si="1"/>
        <v>0</v>
      </c>
      <c r="I103" s="42">
        <f t="shared" si="1"/>
        <v>0</v>
      </c>
      <c r="J103" s="42">
        <f t="shared" si="1"/>
        <v>0</v>
      </c>
    </row>
    <row r="104" spans="1:10" x14ac:dyDescent="0.3">
      <c r="A104" s="40">
        <v>42947</v>
      </c>
      <c r="B104" s="41">
        <v>231.9033486875</v>
      </c>
      <c r="C104" s="41">
        <v>241.95947175000003</v>
      </c>
      <c r="D104" s="41">
        <v>338.37866500000007</v>
      </c>
      <c r="E104" s="41">
        <v>231.9033486875</v>
      </c>
      <c r="F104" s="41">
        <v>241.95947175000003</v>
      </c>
      <c r="G104" s="41">
        <v>338.37866500000007</v>
      </c>
      <c r="H104" s="42">
        <f t="shared" si="1"/>
        <v>0</v>
      </c>
      <c r="I104" s="42">
        <f t="shared" si="1"/>
        <v>0</v>
      </c>
      <c r="J104" s="42">
        <f t="shared" si="1"/>
        <v>0</v>
      </c>
    </row>
    <row r="105" spans="1:10" x14ac:dyDescent="0.3">
      <c r="A105" s="40">
        <v>42978</v>
      </c>
      <c r="B105" s="41">
        <v>235.3818425</v>
      </c>
      <c r="C105" s="41">
        <v>253.31411237500004</v>
      </c>
      <c r="D105" s="41">
        <v>349.60299312500001</v>
      </c>
      <c r="E105" s="41">
        <v>235.3818425</v>
      </c>
      <c r="F105" s="41">
        <v>253.31411237500004</v>
      </c>
      <c r="G105" s="41">
        <v>349.60299312500001</v>
      </c>
      <c r="H105" s="42">
        <f t="shared" si="1"/>
        <v>0</v>
      </c>
      <c r="I105" s="42">
        <f t="shared" si="1"/>
        <v>0</v>
      </c>
      <c r="J105" s="42">
        <f t="shared" si="1"/>
        <v>0</v>
      </c>
    </row>
    <row r="106" spans="1:10" x14ac:dyDescent="0.3">
      <c r="A106" s="40">
        <v>43008</v>
      </c>
      <c r="B106" s="41">
        <v>239.61905050000001</v>
      </c>
      <c r="C106" s="41">
        <v>264.53921600000001</v>
      </c>
      <c r="D106" s="41">
        <v>360.58213687500006</v>
      </c>
      <c r="E106" s="41">
        <v>239.61905050000001</v>
      </c>
      <c r="F106" s="41">
        <v>264.53921600000001</v>
      </c>
      <c r="G106" s="41">
        <v>360.58213687500006</v>
      </c>
      <c r="H106" s="42">
        <f t="shared" si="1"/>
        <v>0</v>
      </c>
      <c r="I106" s="42">
        <f t="shared" si="1"/>
        <v>0</v>
      </c>
      <c r="J106" s="42">
        <f t="shared" si="1"/>
        <v>0</v>
      </c>
    </row>
    <row r="107" spans="1:10" x14ac:dyDescent="0.3">
      <c r="A107" s="40">
        <v>43039</v>
      </c>
      <c r="B107" s="41">
        <v>245.15675931249999</v>
      </c>
      <c r="C107" s="41">
        <v>273.36543162500004</v>
      </c>
      <c r="D107" s="41">
        <v>369.43799081250006</v>
      </c>
      <c r="E107" s="41">
        <v>245.15675931249999</v>
      </c>
      <c r="F107" s="41">
        <v>273.36543162500004</v>
      </c>
      <c r="G107" s="41">
        <v>369.43799081250006</v>
      </c>
      <c r="H107" s="42">
        <f t="shared" si="1"/>
        <v>0</v>
      </c>
      <c r="I107" s="42">
        <f t="shared" si="1"/>
        <v>0</v>
      </c>
      <c r="J107" s="42">
        <f t="shared" si="1"/>
        <v>0</v>
      </c>
    </row>
    <row r="108" spans="1:10" x14ac:dyDescent="0.3">
      <c r="A108" s="40">
        <v>43069</v>
      </c>
      <c r="B108" s="41">
        <v>250.785217125</v>
      </c>
      <c r="C108" s="41">
        <v>285.68044275000005</v>
      </c>
      <c r="D108" s="41">
        <v>380.02217012500006</v>
      </c>
      <c r="E108" s="41">
        <v>250.785217125</v>
      </c>
      <c r="F108" s="41">
        <v>285.68044275000005</v>
      </c>
      <c r="G108" s="41">
        <v>380.02217012500006</v>
      </c>
      <c r="H108" s="42">
        <f t="shared" si="1"/>
        <v>0</v>
      </c>
      <c r="I108" s="42">
        <f t="shared" si="1"/>
        <v>0</v>
      </c>
      <c r="J108" s="42">
        <f t="shared" si="1"/>
        <v>0</v>
      </c>
    </row>
    <row r="109" spans="1:10" x14ac:dyDescent="0.3">
      <c r="A109" s="40">
        <v>43100</v>
      </c>
      <c r="B109" s="41">
        <v>256.32515993750002</v>
      </c>
      <c r="C109" s="41">
        <v>297.72451087500008</v>
      </c>
      <c r="D109" s="41">
        <v>388.44131462500002</v>
      </c>
      <c r="E109" s="41">
        <v>256.32515993750002</v>
      </c>
      <c r="F109" s="41">
        <v>297.72451087500008</v>
      </c>
      <c r="G109" s="41">
        <v>388.44131462500002</v>
      </c>
      <c r="H109" s="42">
        <f t="shared" si="1"/>
        <v>0</v>
      </c>
      <c r="I109" s="42">
        <f t="shared" si="1"/>
        <v>0</v>
      </c>
      <c r="J109" s="42">
        <f t="shared" si="1"/>
        <v>0</v>
      </c>
    </row>
    <row r="110" spans="1:10" x14ac:dyDescent="0.3">
      <c r="A110" s="40">
        <v>43131</v>
      </c>
      <c r="B110" s="41">
        <v>258.20033462499998</v>
      </c>
      <c r="C110" s="41">
        <v>310.15876200000002</v>
      </c>
      <c r="D110" s="41">
        <v>398.52108493750001</v>
      </c>
      <c r="E110" s="41">
        <v>258.20033462499998</v>
      </c>
      <c r="F110" s="41">
        <v>310.15876200000002</v>
      </c>
      <c r="G110" s="41">
        <v>398.52108493750001</v>
      </c>
      <c r="H110" s="42">
        <f t="shared" si="1"/>
        <v>0</v>
      </c>
      <c r="I110" s="42">
        <f t="shared" si="1"/>
        <v>0</v>
      </c>
      <c r="J110" s="42">
        <f t="shared" si="1"/>
        <v>0</v>
      </c>
    </row>
    <row r="111" spans="1:10" x14ac:dyDescent="0.3">
      <c r="A111" s="40">
        <v>43159</v>
      </c>
      <c r="B111" s="41">
        <v>260.42036940624996</v>
      </c>
      <c r="C111" s="41">
        <v>319.41318437500001</v>
      </c>
      <c r="D111" s="41">
        <v>407.19519431250001</v>
      </c>
      <c r="E111" s="41">
        <v>260.42036940624996</v>
      </c>
      <c r="F111" s="41">
        <v>319.41318437500001</v>
      </c>
      <c r="G111" s="41">
        <v>407.19519431250001</v>
      </c>
      <c r="H111" s="42">
        <f t="shared" si="1"/>
        <v>0</v>
      </c>
      <c r="I111" s="42">
        <f t="shared" si="1"/>
        <v>0</v>
      </c>
      <c r="J111" s="42">
        <f t="shared" si="1"/>
        <v>0</v>
      </c>
    </row>
    <row r="112" spans="1:10" x14ac:dyDescent="0.3">
      <c r="A112" s="40">
        <v>43190</v>
      </c>
      <c r="B112" s="41">
        <v>262.57610518749999</v>
      </c>
      <c r="C112" s="41">
        <v>328.14797974999999</v>
      </c>
      <c r="D112" s="41">
        <v>415.54342087500004</v>
      </c>
      <c r="E112" s="41">
        <v>262.57610518749999</v>
      </c>
      <c r="F112" s="41">
        <v>328.14797974999999</v>
      </c>
      <c r="G112" s="41">
        <v>415.54342087500004</v>
      </c>
      <c r="H112" s="42">
        <f t="shared" si="1"/>
        <v>0</v>
      </c>
      <c r="I112" s="42">
        <f t="shared" si="1"/>
        <v>0</v>
      </c>
      <c r="J112" s="42">
        <f t="shared" si="1"/>
        <v>0</v>
      </c>
    </row>
    <row r="113" spans="1:10" x14ac:dyDescent="0.3">
      <c r="A113" s="40">
        <v>43220</v>
      </c>
      <c r="B113" s="41">
        <v>264.45530687500002</v>
      </c>
      <c r="C113" s="41">
        <v>336.79250212500006</v>
      </c>
      <c r="D113" s="41">
        <v>423.78912025</v>
      </c>
      <c r="E113" s="41">
        <v>264.45530687500002</v>
      </c>
      <c r="F113" s="41">
        <v>336.79250212500006</v>
      </c>
      <c r="G113" s="41">
        <v>423.78912025</v>
      </c>
      <c r="H113" s="42">
        <f t="shared" si="1"/>
        <v>0</v>
      </c>
      <c r="I113" s="42">
        <f t="shared" si="1"/>
        <v>0</v>
      </c>
      <c r="J113" s="42">
        <f t="shared" si="1"/>
        <v>0</v>
      </c>
    </row>
    <row r="114" spans="1:10" x14ac:dyDescent="0.3">
      <c r="A114" s="40">
        <v>43251</v>
      </c>
      <c r="B114" s="41">
        <v>266.79471156249997</v>
      </c>
      <c r="C114" s="41">
        <v>345.25024118750002</v>
      </c>
      <c r="D114" s="41">
        <v>431.66022506249999</v>
      </c>
      <c r="E114" s="41">
        <v>266.79471156249997</v>
      </c>
      <c r="F114" s="41">
        <v>345.25024118750002</v>
      </c>
      <c r="G114" s="41">
        <v>431.66022506249999</v>
      </c>
      <c r="H114" s="42">
        <f t="shared" si="1"/>
        <v>0</v>
      </c>
      <c r="I114" s="42">
        <f t="shared" si="1"/>
        <v>0</v>
      </c>
      <c r="J114" s="42">
        <f t="shared" si="1"/>
        <v>0</v>
      </c>
    </row>
    <row r="115" spans="1:10" x14ac:dyDescent="0.3">
      <c r="A115" s="40">
        <v>43281</v>
      </c>
      <c r="B115" s="41">
        <v>269.35101134375003</v>
      </c>
      <c r="C115" s="41">
        <v>353.35942225000002</v>
      </c>
      <c r="D115" s="41">
        <v>434.25678668750004</v>
      </c>
      <c r="E115" s="41">
        <v>269.35101134375003</v>
      </c>
      <c r="F115" s="41">
        <v>353.35942225000002</v>
      </c>
      <c r="G115" s="41">
        <v>434.25678668750004</v>
      </c>
      <c r="H115" s="42">
        <f t="shared" si="1"/>
        <v>0</v>
      </c>
      <c r="I115" s="42">
        <f t="shared" si="1"/>
        <v>0</v>
      </c>
      <c r="J115" s="42">
        <f t="shared" si="1"/>
        <v>0</v>
      </c>
    </row>
    <row r="116" spans="1:10" x14ac:dyDescent="0.3">
      <c r="A116" s="40">
        <v>43312</v>
      </c>
      <c r="B116" s="41">
        <v>268.59422318750001</v>
      </c>
      <c r="C116" s="41">
        <v>362.8778323125</v>
      </c>
      <c r="D116" s="41">
        <v>441.7144526875</v>
      </c>
      <c r="E116" s="41">
        <v>268.59422318750001</v>
      </c>
      <c r="F116" s="41">
        <v>362.8778323125</v>
      </c>
      <c r="G116" s="41">
        <v>441.7144526875</v>
      </c>
      <c r="H116" s="42">
        <f t="shared" si="1"/>
        <v>0</v>
      </c>
      <c r="I116" s="42">
        <f t="shared" si="1"/>
        <v>0</v>
      </c>
      <c r="J116" s="42">
        <f t="shared" si="1"/>
        <v>0</v>
      </c>
    </row>
    <row r="117" spans="1:10" x14ac:dyDescent="0.3">
      <c r="A117" s="40">
        <v>43343</v>
      </c>
      <c r="B117" s="41">
        <v>270.73554493749998</v>
      </c>
      <c r="C117" s="41">
        <v>372.052462375</v>
      </c>
      <c r="D117" s="41">
        <v>450.85782612499997</v>
      </c>
      <c r="E117" s="41">
        <v>270.73554493749998</v>
      </c>
      <c r="F117" s="41">
        <v>372.052462375</v>
      </c>
      <c r="G117" s="41">
        <v>450.85782612499997</v>
      </c>
      <c r="H117" s="42">
        <f t="shared" si="1"/>
        <v>0</v>
      </c>
      <c r="I117" s="42">
        <f t="shared" si="1"/>
        <v>0</v>
      </c>
      <c r="J117" s="42">
        <f t="shared" si="1"/>
        <v>0</v>
      </c>
    </row>
    <row r="118" spans="1:10" x14ac:dyDescent="0.3">
      <c r="A118" s="40">
        <v>43373</v>
      </c>
      <c r="B118" s="41">
        <v>273.10179478125002</v>
      </c>
      <c r="C118" s="41">
        <v>381.55303425000005</v>
      </c>
      <c r="D118" s="41">
        <v>459.92899956250005</v>
      </c>
      <c r="E118" s="41">
        <v>273.10179478125002</v>
      </c>
      <c r="F118" s="41">
        <v>381.55303425000005</v>
      </c>
      <c r="G118" s="41">
        <v>459.92899956250005</v>
      </c>
      <c r="H118" s="42">
        <f t="shared" si="1"/>
        <v>0</v>
      </c>
      <c r="I118" s="42">
        <f t="shared" si="1"/>
        <v>0</v>
      </c>
      <c r="J118" s="42">
        <f t="shared" si="1"/>
        <v>0</v>
      </c>
    </row>
    <row r="119" spans="1:10" x14ac:dyDescent="0.3">
      <c r="A119" s="40">
        <v>43404</v>
      </c>
      <c r="B119" s="41">
        <v>273.60135837500002</v>
      </c>
      <c r="C119" s="41">
        <v>389.89215431250005</v>
      </c>
      <c r="D119" s="41">
        <v>467.84856518750007</v>
      </c>
      <c r="E119" s="41">
        <v>273.60135837500002</v>
      </c>
      <c r="F119" s="41">
        <v>389.89215431250005</v>
      </c>
      <c r="G119" s="41">
        <v>467.84856518750007</v>
      </c>
      <c r="H119" s="42">
        <f t="shared" si="1"/>
        <v>0</v>
      </c>
      <c r="I119" s="42">
        <f t="shared" si="1"/>
        <v>0</v>
      </c>
      <c r="J119" s="42">
        <f t="shared" si="1"/>
        <v>0</v>
      </c>
    </row>
    <row r="120" spans="1:10" x14ac:dyDescent="0.3">
      <c r="A120" s="40">
        <v>43434</v>
      </c>
      <c r="B120" s="41">
        <v>276.73486978124998</v>
      </c>
      <c r="C120" s="41">
        <v>393.48722306250005</v>
      </c>
      <c r="D120" s="41">
        <v>470.43556362500004</v>
      </c>
      <c r="E120" s="41">
        <v>276.73486978124998</v>
      </c>
      <c r="F120" s="41">
        <v>393.48722306250005</v>
      </c>
      <c r="G120" s="41">
        <v>470.43556362500004</v>
      </c>
      <c r="H120" s="42">
        <f t="shared" si="1"/>
        <v>0</v>
      </c>
      <c r="I120" s="42">
        <f t="shared" si="1"/>
        <v>0</v>
      </c>
      <c r="J120" s="42">
        <f t="shared" si="1"/>
        <v>0</v>
      </c>
    </row>
    <row r="121" spans="1:10" x14ac:dyDescent="0.3">
      <c r="A121" s="40">
        <v>43465</v>
      </c>
      <c r="B121" s="41">
        <v>279.00679537500002</v>
      </c>
      <c r="C121" s="41">
        <v>397.27571718750011</v>
      </c>
      <c r="D121" s="41">
        <v>469.2203850625001</v>
      </c>
      <c r="E121" s="41">
        <v>279.00679537500002</v>
      </c>
      <c r="F121" s="41">
        <v>397.27571718750011</v>
      </c>
      <c r="G121" s="41">
        <v>469.2203850625001</v>
      </c>
      <c r="H121" s="42">
        <f t="shared" si="1"/>
        <v>0</v>
      </c>
      <c r="I121" s="42">
        <f t="shared" si="1"/>
        <v>0</v>
      </c>
      <c r="J121" s="42">
        <f t="shared" si="1"/>
        <v>0</v>
      </c>
    </row>
    <row r="122" spans="1:10" x14ac:dyDescent="0.3">
      <c r="A122" s="40">
        <v>43496</v>
      </c>
      <c r="B122" s="41">
        <v>275.95882584374999</v>
      </c>
      <c r="C122" s="41">
        <v>400.8777471250001</v>
      </c>
      <c r="D122" s="41">
        <v>471.93053950000007</v>
      </c>
      <c r="E122" s="41">
        <v>275.95882584374999</v>
      </c>
      <c r="F122" s="41">
        <v>400.8777471250001</v>
      </c>
      <c r="G122" s="41">
        <v>471.93053950000007</v>
      </c>
      <c r="H122" s="42">
        <f t="shared" si="1"/>
        <v>0</v>
      </c>
      <c r="I122" s="42">
        <f t="shared" si="1"/>
        <v>0</v>
      </c>
      <c r="J122" s="42">
        <f t="shared" si="1"/>
        <v>0</v>
      </c>
    </row>
    <row r="123" spans="1:10" x14ac:dyDescent="0.3">
      <c r="A123" s="40">
        <v>43524</v>
      </c>
      <c r="B123" s="41">
        <v>276.93250240625002</v>
      </c>
      <c r="C123" s="41">
        <v>404.46013775000011</v>
      </c>
      <c r="D123" s="41">
        <v>474.93177231250007</v>
      </c>
      <c r="E123" s="41">
        <v>276.93250240625002</v>
      </c>
      <c r="F123" s="41">
        <v>404.46013775000011</v>
      </c>
      <c r="G123" s="41">
        <v>474.93177231250007</v>
      </c>
      <c r="H123" s="42">
        <f t="shared" si="1"/>
        <v>0</v>
      </c>
      <c r="I123" s="42">
        <f t="shared" si="1"/>
        <v>0</v>
      </c>
      <c r="J123" s="42">
        <f t="shared" si="1"/>
        <v>0</v>
      </c>
    </row>
    <row r="124" spans="1:10" x14ac:dyDescent="0.3">
      <c r="A124" s="40">
        <v>43555</v>
      </c>
      <c r="B124" s="41">
        <v>277.68533687500002</v>
      </c>
      <c r="C124" s="41">
        <v>407.5151324687501</v>
      </c>
      <c r="D124" s="41">
        <v>478.16765131250003</v>
      </c>
      <c r="E124" s="41">
        <v>277.68533687500002</v>
      </c>
      <c r="F124" s="41">
        <v>407.5151324687501</v>
      </c>
      <c r="G124" s="41">
        <v>478.16765131250003</v>
      </c>
      <c r="H124" s="42">
        <f t="shared" si="1"/>
        <v>0</v>
      </c>
      <c r="I124" s="42">
        <f t="shared" si="1"/>
        <v>0</v>
      </c>
      <c r="J124" s="42">
        <f t="shared" si="1"/>
        <v>0</v>
      </c>
    </row>
    <row r="125" spans="1:10" x14ac:dyDescent="0.3">
      <c r="A125" s="40">
        <v>43585</v>
      </c>
      <c r="B125" s="41">
        <v>273.43964493750002</v>
      </c>
      <c r="C125" s="41">
        <v>411.12142409375014</v>
      </c>
      <c r="D125" s="41">
        <v>481.86328412500006</v>
      </c>
      <c r="E125" s="41">
        <v>273.43964493750002</v>
      </c>
      <c r="F125" s="41">
        <v>411.12142409375014</v>
      </c>
      <c r="G125" s="41">
        <v>481.86328412500006</v>
      </c>
      <c r="H125" s="42">
        <f t="shared" si="1"/>
        <v>0</v>
      </c>
      <c r="I125" s="42">
        <f t="shared" si="1"/>
        <v>0</v>
      </c>
      <c r="J125" s="42">
        <f t="shared" si="1"/>
        <v>0</v>
      </c>
    </row>
    <row r="126" spans="1:10" x14ac:dyDescent="0.3">
      <c r="A126" s="40">
        <v>43616</v>
      </c>
      <c r="B126" s="41">
        <v>275.05672600000003</v>
      </c>
      <c r="C126" s="41">
        <v>415.3571427812501</v>
      </c>
      <c r="D126" s="41">
        <v>484.55822162500004</v>
      </c>
      <c r="E126" s="41">
        <v>275.05672600000003</v>
      </c>
      <c r="F126" s="41">
        <v>415.3571427812501</v>
      </c>
      <c r="G126" s="41">
        <v>484.55822162500004</v>
      </c>
      <c r="H126" s="42">
        <f t="shared" si="1"/>
        <v>0</v>
      </c>
      <c r="I126" s="42">
        <f t="shared" si="1"/>
        <v>0</v>
      </c>
      <c r="J126" s="42">
        <f t="shared" si="1"/>
        <v>0</v>
      </c>
    </row>
    <row r="127" spans="1:10" x14ac:dyDescent="0.3">
      <c r="A127" s="40">
        <v>43646</v>
      </c>
      <c r="B127" s="41">
        <v>275.57877606250003</v>
      </c>
      <c r="C127" s="41">
        <v>419.18404637500009</v>
      </c>
      <c r="D127" s="41">
        <v>482.79826031250002</v>
      </c>
      <c r="E127" s="41">
        <v>275.57877606250003</v>
      </c>
      <c r="F127" s="41">
        <v>419.18404637500009</v>
      </c>
      <c r="G127" s="41">
        <v>482.79826031250002</v>
      </c>
      <c r="H127" s="42">
        <f t="shared" si="1"/>
        <v>0</v>
      </c>
      <c r="I127" s="42">
        <f t="shared" si="1"/>
        <v>0</v>
      </c>
      <c r="J127" s="42">
        <f t="shared" si="1"/>
        <v>0</v>
      </c>
    </row>
    <row r="128" spans="1:10" x14ac:dyDescent="0.3">
      <c r="A128" s="40">
        <v>43677</v>
      </c>
      <c r="B128" s="41">
        <v>270.94360028125004</v>
      </c>
      <c r="C128" s="41">
        <v>423.13146106250008</v>
      </c>
      <c r="D128" s="41">
        <v>485.23270562500005</v>
      </c>
      <c r="E128" s="41">
        <v>270.94360028125004</v>
      </c>
      <c r="F128" s="41">
        <v>423.13146106250008</v>
      </c>
      <c r="G128" s="41">
        <v>485.23270562500005</v>
      </c>
      <c r="H128" s="42">
        <f t="shared" si="1"/>
        <v>0</v>
      </c>
      <c r="I128" s="42">
        <f t="shared" si="1"/>
        <v>0</v>
      </c>
      <c r="J128" s="42">
        <f t="shared" si="1"/>
        <v>0</v>
      </c>
    </row>
    <row r="129" spans="1:10" x14ac:dyDescent="0.3">
      <c r="A129" s="40">
        <v>43708</v>
      </c>
      <c r="B129" s="41">
        <v>271.02801850000003</v>
      </c>
      <c r="C129" s="41">
        <v>424.24149759375007</v>
      </c>
      <c r="D129" s="41">
        <v>486.70516500000002</v>
      </c>
      <c r="E129" s="41">
        <v>271.02801850000003</v>
      </c>
      <c r="F129" s="41">
        <v>424.24149759375007</v>
      </c>
      <c r="G129" s="41">
        <v>486.70516500000002</v>
      </c>
      <c r="H129" s="42">
        <f t="shared" si="1"/>
        <v>0</v>
      </c>
      <c r="I129" s="42">
        <f t="shared" si="1"/>
        <v>0</v>
      </c>
      <c r="J129" s="42">
        <f t="shared" si="1"/>
        <v>0</v>
      </c>
    </row>
    <row r="130" spans="1:10" x14ac:dyDescent="0.3">
      <c r="A130" s="40">
        <v>43738</v>
      </c>
      <c r="B130" s="41">
        <v>270.94242871875002</v>
      </c>
      <c r="C130" s="41">
        <v>425.01960812500005</v>
      </c>
      <c r="D130" s="41">
        <v>487.90256637499999</v>
      </c>
      <c r="E130" s="41">
        <v>270.94242871875002</v>
      </c>
      <c r="F130" s="41">
        <v>425.01960812500005</v>
      </c>
      <c r="G130" s="41">
        <v>487.90256637499999</v>
      </c>
      <c r="H130" s="42">
        <f t="shared" si="1"/>
        <v>0</v>
      </c>
      <c r="I130" s="42">
        <f t="shared" si="1"/>
        <v>0</v>
      </c>
      <c r="J130" s="42">
        <f t="shared" si="1"/>
        <v>0</v>
      </c>
    </row>
    <row r="131" spans="1:10" x14ac:dyDescent="0.3">
      <c r="A131" s="40">
        <v>43769</v>
      </c>
      <c r="B131" s="41">
        <v>268.220016375</v>
      </c>
      <c r="C131" s="41">
        <v>426.69634565625006</v>
      </c>
      <c r="D131" s="41">
        <v>489.73199975</v>
      </c>
      <c r="E131" s="41">
        <v>268.220016375</v>
      </c>
      <c r="F131" s="41">
        <v>426.69634565625006</v>
      </c>
      <c r="G131" s="41">
        <v>489.73199975</v>
      </c>
      <c r="H131" s="42">
        <f t="shared" si="1"/>
        <v>0</v>
      </c>
      <c r="I131" s="42">
        <f t="shared" si="1"/>
        <v>0</v>
      </c>
      <c r="J131" s="42">
        <f t="shared" si="1"/>
        <v>0</v>
      </c>
    </row>
    <row r="132" spans="1:10" x14ac:dyDescent="0.3">
      <c r="A132" s="40">
        <v>43799</v>
      </c>
      <c r="B132" s="41">
        <v>268.13929203125002</v>
      </c>
      <c r="C132" s="41">
        <v>429.49271393750001</v>
      </c>
      <c r="D132" s="41">
        <v>492.25063599999999</v>
      </c>
      <c r="E132" s="41">
        <v>268.13929203125002</v>
      </c>
      <c r="F132" s="41">
        <v>429.49271393750001</v>
      </c>
      <c r="G132" s="41">
        <v>492.25063599999999</v>
      </c>
      <c r="H132" s="42">
        <f t="shared" si="1"/>
        <v>0</v>
      </c>
      <c r="I132" s="42">
        <f t="shared" si="1"/>
        <v>0</v>
      </c>
      <c r="J132" s="42">
        <f t="shared" si="1"/>
        <v>0</v>
      </c>
    </row>
    <row r="133" spans="1:10" x14ac:dyDescent="0.3">
      <c r="A133" s="40">
        <v>43830</v>
      </c>
      <c r="B133" s="41">
        <v>270.63462378125001</v>
      </c>
      <c r="C133" s="41">
        <v>429.22770612500005</v>
      </c>
      <c r="D133" s="41">
        <v>487.62254224999998</v>
      </c>
      <c r="E133" s="41">
        <v>270.63462378125001</v>
      </c>
      <c r="F133" s="41">
        <v>429.22770612500005</v>
      </c>
      <c r="G133" s="41">
        <v>487.62254224999998</v>
      </c>
      <c r="H133" s="42">
        <f t="shared" ref="H133:J196" si="2">E133-B133</f>
        <v>0</v>
      </c>
      <c r="I133" s="42">
        <f t="shared" si="2"/>
        <v>0</v>
      </c>
      <c r="J133" s="42">
        <f t="shared" si="2"/>
        <v>0</v>
      </c>
    </row>
    <row r="134" spans="1:10" x14ac:dyDescent="0.3">
      <c r="A134" s="40">
        <v>43861</v>
      </c>
      <c r="B134" s="41">
        <v>271.78813966371848</v>
      </c>
      <c r="C134" s="41">
        <v>431.12661240625005</v>
      </c>
      <c r="D134" s="41">
        <v>481.97207850000001</v>
      </c>
      <c r="E134" s="41">
        <v>270.13164993749996</v>
      </c>
      <c r="F134" s="41">
        <v>431.12661240625005</v>
      </c>
      <c r="G134" s="41">
        <v>481.97207850000001</v>
      </c>
      <c r="H134" s="42">
        <f t="shared" si="2"/>
        <v>-1.6564897262185241</v>
      </c>
      <c r="I134" s="42">
        <f t="shared" si="2"/>
        <v>0</v>
      </c>
      <c r="J134" s="42">
        <f t="shared" si="2"/>
        <v>0</v>
      </c>
    </row>
    <row r="135" spans="1:10" x14ac:dyDescent="0.3">
      <c r="A135" s="40">
        <v>43890</v>
      </c>
      <c r="B135" s="41">
        <v>273.26051817727802</v>
      </c>
      <c r="C135" s="41">
        <v>428.91260075000002</v>
      </c>
      <c r="D135" s="41">
        <v>482.52133631250001</v>
      </c>
      <c r="E135" s="41">
        <v>271.70409118749996</v>
      </c>
      <c r="F135" s="41">
        <v>428.91260075000002</v>
      </c>
      <c r="G135" s="41">
        <v>482.52133631250001</v>
      </c>
      <c r="H135" s="42">
        <f t="shared" si="2"/>
        <v>-1.5564269897780605</v>
      </c>
      <c r="I135" s="42">
        <f t="shared" si="2"/>
        <v>0</v>
      </c>
      <c r="J135" s="42">
        <f t="shared" si="2"/>
        <v>0</v>
      </c>
    </row>
    <row r="136" spans="1:10" x14ac:dyDescent="0.3">
      <c r="A136" s="40">
        <v>43921</v>
      </c>
      <c r="B136" s="41">
        <v>274.73292147850799</v>
      </c>
      <c r="C136" s="41">
        <v>422.89236700000004</v>
      </c>
      <c r="D136" s="41">
        <v>479.18308693750004</v>
      </c>
      <c r="E136" s="41">
        <v>277.97507343749999</v>
      </c>
      <c r="F136" s="41">
        <v>422.89236700000004</v>
      </c>
      <c r="G136" s="41">
        <v>479.18308693750004</v>
      </c>
      <c r="H136" s="42">
        <f t="shared" si="2"/>
        <v>3.2421519589919967</v>
      </c>
      <c r="I136" s="42">
        <f t="shared" si="2"/>
        <v>0</v>
      </c>
      <c r="J136" s="42">
        <f t="shared" si="2"/>
        <v>0</v>
      </c>
    </row>
    <row r="137" spans="1:10" x14ac:dyDescent="0.3">
      <c r="A137" s="40">
        <v>43951</v>
      </c>
      <c r="B137" s="41">
        <v>274.47317350779127</v>
      </c>
      <c r="C137" s="41">
        <v>422.35344434375003</v>
      </c>
      <c r="D137" s="41">
        <v>480.50944475</v>
      </c>
      <c r="E137" s="41">
        <v>284.91027528562029</v>
      </c>
      <c r="F137" s="41">
        <v>422.35344434375003</v>
      </c>
      <c r="G137" s="41">
        <v>480.50944475</v>
      </c>
      <c r="H137" s="42">
        <f t="shared" si="2"/>
        <v>10.437101777829014</v>
      </c>
      <c r="I137" s="42">
        <f t="shared" si="2"/>
        <v>0</v>
      </c>
      <c r="J137" s="42">
        <f t="shared" si="2"/>
        <v>0</v>
      </c>
    </row>
    <row r="138" spans="1:10" x14ac:dyDescent="0.3">
      <c r="A138" s="40">
        <v>43982</v>
      </c>
      <c r="B138" s="41">
        <v>276.00565616163948</v>
      </c>
      <c r="C138" s="41">
        <v>422.80005840625006</v>
      </c>
      <c r="D138" s="41">
        <v>482.96829162500001</v>
      </c>
      <c r="E138" s="41">
        <v>293.63190020541714</v>
      </c>
      <c r="F138" s="41">
        <v>422.80005840625006</v>
      </c>
      <c r="G138" s="41">
        <v>482.96829162500001</v>
      </c>
      <c r="H138" s="42">
        <f t="shared" si="2"/>
        <v>17.62624404377766</v>
      </c>
      <c r="I138" s="42">
        <f t="shared" si="2"/>
        <v>0</v>
      </c>
      <c r="J138" s="42">
        <f t="shared" si="2"/>
        <v>0</v>
      </c>
    </row>
    <row r="139" spans="1:10" x14ac:dyDescent="0.3">
      <c r="A139" s="40">
        <v>44012</v>
      </c>
      <c r="B139" s="41">
        <v>277.50867275970251</v>
      </c>
      <c r="C139" s="41">
        <v>422.42864746875</v>
      </c>
      <c r="D139" s="41">
        <v>481.01473850000002</v>
      </c>
      <c r="E139" s="41">
        <v>302.34528935080152</v>
      </c>
      <c r="F139" s="41">
        <v>422.42864746875</v>
      </c>
      <c r="G139" s="41">
        <v>481.01473850000002</v>
      </c>
      <c r="H139" s="42">
        <f t="shared" si="2"/>
        <v>24.836616591099016</v>
      </c>
      <c r="I139" s="42">
        <f t="shared" si="2"/>
        <v>0</v>
      </c>
      <c r="J139" s="42">
        <f t="shared" si="2"/>
        <v>0</v>
      </c>
    </row>
    <row r="140" spans="1:10" x14ac:dyDescent="0.3">
      <c r="A140" s="40">
        <v>44043</v>
      </c>
      <c r="B140" s="41">
        <v>278.82792166260856</v>
      </c>
      <c r="C140" s="41">
        <v>422.57796843750003</v>
      </c>
      <c r="D140" s="41">
        <v>477.54828537500003</v>
      </c>
      <c r="E140" s="41">
        <v>310.91754439170597</v>
      </c>
      <c r="F140" s="41">
        <v>422.57796843750003</v>
      </c>
      <c r="G140" s="41">
        <v>477.54828537500003</v>
      </c>
      <c r="H140" s="42">
        <f t="shared" si="2"/>
        <v>32.089622729097414</v>
      </c>
      <c r="I140" s="42">
        <f t="shared" si="2"/>
        <v>0</v>
      </c>
      <c r="J140" s="42">
        <f t="shared" si="2"/>
        <v>0</v>
      </c>
    </row>
    <row r="141" spans="1:10" x14ac:dyDescent="0.3">
      <c r="A141" s="40">
        <v>44074</v>
      </c>
      <c r="B141" s="41">
        <v>280.35768157469948</v>
      </c>
      <c r="C141" s="41">
        <v>418.89674321875003</v>
      </c>
      <c r="D141" s="41">
        <v>474.63102756250004</v>
      </c>
      <c r="E141" s="41">
        <v>319.7567477014174</v>
      </c>
      <c r="F141" s="41">
        <v>418.89674321875003</v>
      </c>
      <c r="G141" s="41">
        <v>474.63102756250004</v>
      </c>
      <c r="H141" s="42">
        <f t="shared" si="2"/>
        <v>39.399066126717912</v>
      </c>
      <c r="I141" s="42">
        <f t="shared" si="2"/>
        <v>0</v>
      </c>
      <c r="J141" s="42">
        <f t="shared" si="2"/>
        <v>0</v>
      </c>
    </row>
    <row r="142" spans="1:10" x14ac:dyDescent="0.3">
      <c r="A142" s="40">
        <v>44104</v>
      </c>
      <c r="B142" s="41">
        <v>281.96305627928513</v>
      </c>
      <c r="C142" s="41">
        <v>417.37065990625001</v>
      </c>
      <c r="D142" s="41">
        <v>475.80336975000006</v>
      </c>
      <c r="E142" s="41">
        <v>329.44614438137131</v>
      </c>
      <c r="F142" s="41">
        <v>417.37065990625001</v>
      </c>
      <c r="G142" s="41">
        <v>475.80336975000006</v>
      </c>
      <c r="H142" s="42">
        <f t="shared" si="2"/>
        <v>47.483088102086185</v>
      </c>
      <c r="I142" s="42">
        <f t="shared" si="2"/>
        <v>0</v>
      </c>
      <c r="J142" s="42">
        <f t="shared" si="2"/>
        <v>0</v>
      </c>
    </row>
    <row r="143" spans="1:10" x14ac:dyDescent="0.3">
      <c r="A143" s="40">
        <v>44135</v>
      </c>
      <c r="B143" s="41">
        <v>280.88822424740442</v>
      </c>
      <c r="C143" s="41">
        <v>420.76525468750003</v>
      </c>
      <c r="D143" s="41">
        <v>475.92091193750002</v>
      </c>
      <c r="E143" s="41">
        <v>336.21125372938974</v>
      </c>
      <c r="F143" s="41">
        <v>420.76525468750003</v>
      </c>
      <c r="G143" s="41">
        <v>475.92091193750002</v>
      </c>
      <c r="H143" s="42">
        <f t="shared" si="2"/>
        <v>55.323029481985316</v>
      </c>
      <c r="I143" s="42">
        <f t="shared" si="2"/>
        <v>0</v>
      </c>
      <c r="J143" s="42">
        <f t="shared" si="2"/>
        <v>0</v>
      </c>
    </row>
    <row r="144" spans="1:10" x14ac:dyDescent="0.3">
      <c r="A144" s="40">
        <v>44165</v>
      </c>
      <c r="B144" s="41">
        <v>282.41025918339392</v>
      </c>
      <c r="C144" s="41">
        <v>423.01985698336989</v>
      </c>
      <c r="D144" s="41">
        <v>477.97047651169072</v>
      </c>
      <c r="E144" s="41">
        <v>345.78223760567226</v>
      </c>
      <c r="F144" s="41">
        <v>425.81643046875001</v>
      </c>
      <c r="G144" s="41">
        <v>481.57212812500006</v>
      </c>
      <c r="H144" s="42">
        <f>E144-B144</f>
        <v>63.371978422278346</v>
      </c>
      <c r="I144" s="42">
        <f t="shared" si="2"/>
        <v>2.7965734853801223</v>
      </c>
      <c r="J144" s="42">
        <f t="shared" si="2"/>
        <v>3.6016516133093432</v>
      </c>
    </row>
    <row r="145" spans="1:10" x14ac:dyDescent="0.3">
      <c r="A145" s="40">
        <v>44196</v>
      </c>
      <c r="B145" s="41">
        <v>283.95974535322927</v>
      </c>
      <c r="C145" s="41">
        <v>424.94612553656248</v>
      </c>
      <c r="D145" s="41">
        <v>476.80794045967173</v>
      </c>
      <c r="E145" s="41">
        <v>355.43448289388067</v>
      </c>
      <c r="F145" s="41">
        <v>425.62364934375</v>
      </c>
      <c r="G145" s="41">
        <v>481.68021431250003</v>
      </c>
      <c r="H145" s="42">
        <f t="shared" si="2"/>
        <v>71.474737540651404</v>
      </c>
      <c r="I145" s="42">
        <f t="shared" si="2"/>
        <v>0.67752380718752647</v>
      </c>
      <c r="J145" s="42">
        <f t="shared" si="2"/>
        <v>4.8722738528283003</v>
      </c>
    </row>
    <row r="146" spans="1:10" x14ac:dyDescent="0.3">
      <c r="A146" s="40">
        <v>44227</v>
      </c>
      <c r="B146" s="41">
        <v>285.50780571549933</v>
      </c>
      <c r="C146" s="41">
        <v>427.16869079065174</v>
      </c>
      <c r="D146" s="41">
        <v>474.74744224718853</v>
      </c>
      <c r="E146" s="41">
        <v>356.8725476968076</v>
      </c>
      <c r="F146" s="41">
        <v>433.772531125</v>
      </c>
      <c r="G146" s="41">
        <v>492.00789868750007</v>
      </c>
      <c r="H146" s="42">
        <f t="shared" si="2"/>
        <v>71.364741981308271</v>
      </c>
      <c r="I146" s="42">
        <f t="shared" si="2"/>
        <v>6.6038403343482628</v>
      </c>
      <c r="J146" s="42">
        <f t="shared" si="2"/>
        <v>17.260456440311543</v>
      </c>
    </row>
    <row r="147" spans="1:10" x14ac:dyDescent="0.3">
      <c r="A147" s="40">
        <v>44255</v>
      </c>
      <c r="B147" s="41">
        <v>287.03820980477451</v>
      </c>
      <c r="C147" s="41">
        <v>428.63342034464392</v>
      </c>
      <c r="D147" s="41">
        <v>476.808430593124</v>
      </c>
      <c r="E147" s="41">
        <v>358.395329329741</v>
      </c>
      <c r="F147" s="41">
        <v>447.10530441941847</v>
      </c>
      <c r="G147" s="41">
        <v>504.83553002590497</v>
      </c>
      <c r="H147" s="42">
        <f t="shared" si="2"/>
        <v>71.357119524966492</v>
      </c>
      <c r="I147" s="42">
        <f t="shared" si="2"/>
        <v>18.47188407477455</v>
      </c>
      <c r="J147" s="42">
        <f t="shared" si="2"/>
        <v>28.027099432780972</v>
      </c>
    </row>
    <row r="148" spans="1:10" x14ac:dyDescent="0.3">
      <c r="A148" s="40">
        <v>44286</v>
      </c>
      <c r="B148" s="41">
        <v>288.58517789003633</v>
      </c>
      <c r="C148" s="41">
        <v>430.19537819358669</v>
      </c>
      <c r="D148" s="41">
        <v>478.65892901019231</v>
      </c>
      <c r="E148" s="41">
        <v>359.90033413947089</v>
      </c>
      <c r="F148" s="41">
        <v>460.57388617344907</v>
      </c>
      <c r="G148" s="41">
        <v>517.54775421225384</v>
      </c>
      <c r="H148" s="42">
        <f t="shared" si="2"/>
        <v>71.315156249434551</v>
      </c>
      <c r="I148" s="42">
        <f t="shared" si="2"/>
        <v>30.378507979862377</v>
      </c>
      <c r="J148" s="42">
        <f t="shared" si="2"/>
        <v>38.888825202061525</v>
      </c>
    </row>
    <row r="149" spans="1:10" x14ac:dyDescent="0.3">
      <c r="A149" s="40">
        <v>44316</v>
      </c>
      <c r="B149" s="41">
        <v>283.89621714863563</v>
      </c>
      <c r="C149" s="41">
        <v>432.5461039681461</v>
      </c>
      <c r="D149" s="41">
        <v>480.50286483675626</v>
      </c>
      <c r="E149" s="41">
        <v>355.03920823726628</v>
      </c>
      <c r="F149" s="41">
        <v>474.98545589893314</v>
      </c>
      <c r="G149" s="41">
        <v>530.26703372428256</v>
      </c>
      <c r="H149" s="42">
        <f t="shared" si="2"/>
        <v>71.142991088630652</v>
      </c>
      <c r="I149" s="42">
        <f t="shared" si="2"/>
        <v>42.439351930787041</v>
      </c>
      <c r="J149" s="42">
        <f t="shared" si="2"/>
        <v>49.764168887526296</v>
      </c>
    </row>
    <row r="150" spans="1:10" x14ac:dyDescent="0.3">
      <c r="A150" s="40">
        <v>44347</v>
      </c>
      <c r="B150" s="41">
        <v>285.49450686442549</v>
      </c>
      <c r="C150" s="41">
        <v>434.60837288886137</v>
      </c>
      <c r="D150" s="41">
        <v>482.62619479450035</v>
      </c>
      <c r="E150" s="41">
        <v>356.60627417594662</v>
      </c>
      <c r="F150" s="41">
        <v>489.09858594899788</v>
      </c>
      <c r="G150" s="41">
        <v>543.19166606201122</v>
      </c>
      <c r="H150" s="42">
        <f t="shared" si="2"/>
        <v>71.111767311521135</v>
      </c>
      <c r="I150" s="42">
        <f t="shared" si="2"/>
        <v>54.490213060136512</v>
      </c>
      <c r="J150" s="42">
        <f t="shared" si="2"/>
        <v>60.565471267510873</v>
      </c>
    </row>
    <row r="151" spans="1:10" x14ac:dyDescent="0.3">
      <c r="A151" s="40">
        <v>44377</v>
      </c>
      <c r="B151" s="41">
        <v>287.16411520926374</v>
      </c>
      <c r="C151" s="41">
        <v>436.98998834392683</v>
      </c>
      <c r="D151" s="41">
        <v>484.7547351518852</v>
      </c>
      <c r="E151" s="41">
        <v>358.13470089918565</v>
      </c>
      <c r="F151" s="41">
        <v>503.71067914694243</v>
      </c>
      <c r="G151" s="41">
        <v>556.1880890136207</v>
      </c>
      <c r="H151" s="42">
        <f t="shared" si="2"/>
        <v>70.970585689921904</v>
      </c>
      <c r="I151" s="42">
        <f t="shared" si="2"/>
        <v>66.7206908030156</v>
      </c>
      <c r="J151" s="42">
        <f t="shared" si="2"/>
        <v>71.433353861735498</v>
      </c>
    </row>
    <row r="152" spans="1:10" x14ac:dyDescent="0.3">
      <c r="A152" s="40">
        <v>44408</v>
      </c>
      <c r="B152" s="41">
        <v>291.27222966533736</v>
      </c>
      <c r="C152" s="41">
        <v>439.49841762990252</v>
      </c>
      <c r="D152" s="41">
        <v>484.81929902222106</v>
      </c>
      <c r="E152" s="41">
        <v>359.49423721266191</v>
      </c>
      <c r="F152" s="41">
        <v>519.77091235627086</v>
      </c>
      <c r="G152" s="41">
        <v>568.30195244375886</v>
      </c>
      <c r="H152" s="42">
        <f t="shared" si="2"/>
        <v>68.222007547324552</v>
      </c>
      <c r="I152" s="42">
        <f t="shared" si="2"/>
        <v>80.272494726368336</v>
      </c>
      <c r="J152" s="42">
        <f t="shared" si="2"/>
        <v>83.482653421537805</v>
      </c>
    </row>
    <row r="153" spans="1:10" x14ac:dyDescent="0.3">
      <c r="A153" s="40">
        <v>44439</v>
      </c>
      <c r="B153" s="41">
        <v>293.13397749923047</v>
      </c>
      <c r="C153" s="41">
        <v>441.2461591482807</v>
      </c>
      <c r="D153" s="41">
        <v>486.73284487649181</v>
      </c>
      <c r="E153" s="41">
        <v>361.08765015100499</v>
      </c>
      <c r="F153" s="41">
        <v>534.51989299777733</v>
      </c>
      <c r="G153" s="41">
        <v>581.98029167550692</v>
      </c>
      <c r="H153" s="42">
        <f t="shared" si="2"/>
        <v>67.953672651774525</v>
      </c>
      <c r="I153" s="42">
        <f t="shared" si="2"/>
        <v>93.273733849496637</v>
      </c>
      <c r="J153" s="42">
        <f t="shared" si="2"/>
        <v>95.247446799015108</v>
      </c>
    </row>
    <row r="154" spans="1:10" x14ac:dyDescent="0.3">
      <c r="A154" s="40">
        <v>44469</v>
      </c>
      <c r="B154" s="41">
        <v>296.79118045501212</v>
      </c>
      <c r="C154" s="41">
        <v>442.82159935165703</v>
      </c>
      <c r="D154" s="41">
        <v>488.47329967980198</v>
      </c>
      <c r="E154" s="41">
        <v>362.62756336796485</v>
      </c>
      <c r="F154" s="41">
        <v>549.36696492129386</v>
      </c>
      <c r="G154" s="41">
        <v>595.7501237427731</v>
      </c>
      <c r="H154" s="42">
        <f t="shared" si="2"/>
        <v>65.836382912952729</v>
      </c>
      <c r="I154" s="42">
        <f t="shared" si="2"/>
        <v>106.54536556963683</v>
      </c>
      <c r="J154" s="42">
        <f t="shared" si="2"/>
        <v>107.27682406297112</v>
      </c>
    </row>
    <row r="155" spans="1:10" x14ac:dyDescent="0.3">
      <c r="A155" s="40">
        <v>44500</v>
      </c>
      <c r="B155" s="41">
        <v>300.19786734269707</v>
      </c>
      <c r="C155" s="41">
        <v>445.26627930891561</v>
      </c>
      <c r="D155" s="41">
        <v>490.44900829966883</v>
      </c>
      <c r="E155" s="41">
        <v>364.00625788530454</v>
      </c>
      <c r="F155" s="41">
        <v>565.4258325999001</v>
      </c>
      <c r="G155" s="41">
        <v>609.79472175913554</v>
      </c>
      <c r="H155" s="42">
        <f t="shared" si="2"/>
        <v>63.808390542607469</v>
      </c>
      <c r="I155" s="42">
        <f t="shared" si="2"/>
        <v>120.15955329098449</v>
      </c>
      <c r="J155" s="42">
        <f t="shared" si="2"/>
        <v>119.34571345946671</v>
      </c>
    </row>
    <row r="156" spans="1:10" x14ac:dyDescent="0.3">
      <c r="A156" s="40">
        <v>44530</v>
      </c>
      <c r="B156" s="41">
        <v>302.28464684107712</v>
      </c>
      <c r="C156" s="41">
        <v>447.87664446650228</v>
      </c>
      <c r="D156" s="41">
        <v>492.74875448871234</v>
      </c>
      <c r="E156" s="41">
        <v>365.54519062903398</v>
      </c>
      <c r="F156" s="41">
        <v>567.96810036369016</v>
      </c>
      <c r="G156" s="41">
        <v>612.11625057394861</v>
      </c>
      <c r="H156" s="42">
        <f t="shared" si="2"/>
        <v>63.260543787956863</v>
      </c>
      <c r="I156" s="42">
        <f t="shared" si="2"/>
        <v>120.09145589718787</v>
      </c>
      <c r="J156" s="42">
        <f t="shared" si="2"/>
        <v>119.36749608523627</v>
      </c>
    </row>
    <row r="157" spans="1:10" x14ac:dyDescent="0.3">
      <c r="A157" s="40">
        <v>44561</v>
      </c>
      <c r="B157" s="41">
        <v>305.39241952301177</v>
      </c>
      <c r="C157" s="41">
        <v>449.95048967208879</v>
      </c>
      <c r="D157" s="41">
        <v>494.87640576391811</v>
      </c>
      <c r="E157" s="41">
        <v>367.14798233145575</v>
      </c>
      <c r="F157" s="41">
        <v>569.70959243627328</v>
      </c>
      <c r="G157" s="41">
        <v>614.27765949608147</v>
      </c>
      <c r="H157" s="42">
        <f t="shared" si="2"/>
        <v>61.755562808443983</v>
      </c>
      <c r="I157" s="42">
        <f t="shared" si="2"/>
        <v>119.75910276418449</v>
      </c>
      <c r="J157" s="42">
        <f t="shared" si="2"/>
        <v>119.40125373216335</v>
      </c>
    </row>
    <row r="158" spans="1:10" x14ac:dyDescent="0.3">
      <c r="A158" s="40">
        <v>44592</v>
      </c>
      <c r="B158" s="41">
        <v>305.89929807175531</v>
      </c>
      <c r="C158" s="41">
        <v>452.24066635011559</v>
      </c>
      <c r="D158" s="41">
        <v>492.32434692894827</v>
      </c>
      <c r="E158" s="41">
        <v>368.48569239211082</v>
      </c>
      <c r="F158" s="41">
        <v>571.87446176428239</v>
      </c>
      <c r="G158" s="41">
        <v>611.67100927465526</v>
      </c>
      <c r="H158" s="42">
        <f t="shared" si="2"/>
        <v>62.58639432035551</v>
      </c>
      <c r="I158" s="42">
        <f t="shared" si="2"/>
        <v>119.6337954141668</v>
      </c>
      <c r="J158" s="42">
        <f t="shared" si="2"/>
        <v>119.34666234570699</v>
      </c>
    </row>
    <row r="159" spans="1:10" x14ac:dyDescent="0.3">
      <c r="A159" s="40">
        <v>44620</v>
      </c>
      <c r="B159" s="41">
        <v>306.02160022081159</v>
      </c>
      <c r="C159" s="41">
        <v>454.16350068904262</v>
      </c>
      <c r="D159" s="41">
        <v>494.66465193840702</v>
      </c>
      <c r="E159" s="41">
        <v>370.03497225156315</v>
      </c>
      <c r="F159" s="41">
        <v>573.37515170959114</v>
      </c>
      <c r="G159" s="41">
        <v>614.02366434457838</v>
      </c>
      <c r="H159" s="42">
        <f t="shared" si="2"/>
        <v>64.013372030751555</v>
      </c>
      <c r="I159" s="42">
        <f t="shared" si="2"/>
        <v>119.21165102054852</v>
      </c>
      <c r="J159" s="42">
        <f t="shared" si="2"/>
        <v>119.35901240617136</v>
      </c>
    </row>
    <row r="160" spans="1:10" x14ac:dyDescent="0.3">
      <c r="A160" s="40">
        <v>44651</v>
      </c>
      <c r="B160" s="41">
        <v>306.27489819458907</v>
      </c>
      <c r="C160" s="41">
        <v>455.98643961327554</v>
      </c>
      <c r="D160" s="41">
        <v>496.77971115627309</v>
      </c>
      <c r="E160" s="41">
        <v>371.59249254508853</v>
      </c>
      <c r="F160" s="41">
        <v>574.92788921869374</v>
      </c>
      <c r="G160" s="41">
        <v>616.14231489326153</v>
      </c>
      <c r="H160" s="42">
        <f t="shared" si="2"/>
        <v>65.317594350499462</v>
      </c>
      <c r="I160" s="42">
        <f t="shared" si="2"/>
        <v>118.9414496054182</v>
      </c>
      <c r="J160" s="42">
        <f t="shared" si="2"/>
        <v>119.36260373698843</v>
      </c>
    </row>
    <row r="161" spans="1:10" x14ac:dyDescent="0.3">
      <c r="A161" s="40">
        <v>44681</v>
      </c>
      <c r="B161" s="41">
        <v>306.59048227302452</v>
      </c>
      <c r="C161" s="41">
        <v>458.64082920623798</v>
      </c>
      <c r="D161" s="41">
        <v>498.87252556319459</v>
      </c>
      <c r="E161" s="41">
        <v>373.02583089118701</v>
      </c>
      <c r="F161" s="41">
        <v>577.33636455559372</v>
      </c>
      <c r="G161" s="41">
        <v>618.08032163599705</v>
      </c>
      <c r="H161" s="42">
        <f t="shared" si="2"/>
        <v>66.435348618162493</v>
      </c>
      <c r="I161" s="42">
        <f t="shared" si="2"/>
        <v>118.69553534935574</v>
      </c>
      <c r="J161" s="42">
        <f t="shared" si="2"/>
        <v>119.20779607280247</v>
      </c>
    </row>
    <row r="162" spans="1:10" x14ac:dyDescent="0.3">
      <c r="A162" s="40">
        <v>44712</v>
      </c>
      <c r="B162" s="41">
        <v>306.58972471801184</v>
      </c>
      <c r="C162" s="41">
        <v>465.16593119600543</v>
      </c>
      <c r="D162" s="41">
        <v>504.70651980759197</v>
      </c>
      <c r="E162" s="41">
        <v>374.57387358848928</v>
      </c>
      <c r="F162" s="41">
        <v>579.57385504134504</v>
      </c>
      <c r="G162" s="41">
        <v>620.30490180127822</v>
      </c>
      <c r="H162" s="42">
        <f t="shared" si="2"/>
        <v>67.984148870477441</v>
      </c>
      <c r="I162" s="42">
        <f t="shared" si="2"/>
        <v>114.40792384533961</v>
      </c>
      <c r="J162" s="42">
        <f t="shared" si="2"/>
        <v>115.59838199368625</v>
      </c>
    </row>
    <row r="163" spans="1:10" x14ac:dyDescent="0.3">
      <c r="A163" s="40">
        <v>44742</v>
      </c>
      <c r="B163" s="41">
        <v>306.58943593638708</v>
      </c>
      <c r="C163" s="41">
        <v>468.13449449961996</v>
      </c>
      <c r="D163" s="41">
        <v>504.764374121451</v>
      </c>
      <c r="E163" s="41">
        <v>376.11894138451561</v>
      </c>
      <c r="F163" s="41">
        <v>582.09017877614053</v>
      </c>
      <c r="G163" s="41">
        <v>619.99424000161946</v>
      </c>
      <c r="H163" s="42">
        <f t="shared" si="2"/>
        <v>69.529505448128532</v>
      </c>
      <c r="I163" s="42">
        <f t="shared" si="2"/>
        <v>113.95568427652057</v>
      </c>
      <c r="J163" s="42">
        <f t="shared" si="2"/>
        <v>115.22986588016846</v>
      </c>
    </row>
    <row r="164" spans="1:10" x14ac:dyDescent="0.3">
      <c r="A164" s="40">
        <v>44773</v>
      </c>
      <c r="B164" s="41">
        <v>306.58887367610663</v>
      </c>
      <c r="C164" s="41">
        <v>473.9809969811206</v>
      </c>
      <c r="D164" s="41">
        <v>501.57239056265206</v>
      </c>
      <c r="E164" s="41">
        <v>377.67279240583935</v>
      </c>
      <c r="F164" s="41">
        <v>584.53427987243333</v>
      </c>
      <c r="G164" s="41">
        <v>613.86843526137727</v>
      </c>
      <c r="H164" s="42">
        <f t="shared" si="2"/>
        <v>71.083918729732716</v>
      </c>
      <c r="I164" s="42">
        <f t="shared" si="2"/>
        <v>110.55328289131273</v>
      </c>
      <c r="J164" s="42">
        <f t="shared" si="2"/>
        <v>112.29604469872521</v>
      </c>
    </row>
    <row r="165" spans="1:10" x14ac:dyDescent="0.3">
      <c r="A165" s="40">
        <v>44804</v>
      </c>
      <c r="B165" s="41">
        <v>306.58872534688078</v>
      </c>
      <c r="C165" s="41">
        <v>478.87065727076964</v>
      </c>
      <c r="D165" s="41">
        <v>506.29719834649433</v>
      </c>
      <c r="E165" s="41">
        <v>379.23696810646379</v>
      </c>
      <c r="F165" s="41">
        <v>586.02550411880168</v>
      </c>
      <c r="G165" s="41">
        <v>615.95152389176565</v>
      </c>
      <c r="H165" s="42">
        <f t="shared" si="2"/>
        <v>72.648242759583013</v>
      </c>
      <c r="I165" s="42">
        <f t="shared" si="2"/>
        <v>107.15484684803204</v>
      </c>
      <c r="J165" s="42">
        <f t="shared" si="2"/>
        <v>109.65432554527132</v>
      </c>
    </row>
    <row r="166" spans="1:10" x14ac:dyDescent="0.3">
      <c r="A166" s="40">
        <v>44834</v>
      </c>
      <c r="B166" s="41">
        <v>307.15568517770026</v>
      </c>
      <c r="C166" s="41">
        <v>482.21142643163347</v>
      </c>
      <c r="D166" s="41">
        <v>509.08043815665673</v>
      </c>
      <c r="E166" s="41">
        <v>380.8156144555611</v>
      </c>
      <c r="F166" s="41">
        <v>588.5211764477267</v>
      </c>
      <c r="G166" s="41">
        <v>617.99925144650047</v>
      </c>
      <c r="H166" s="42">
        <f t="shared" si="2"/>
        <v>73.65992927786084</v>
      </c>
      <c r="I166" s="42">
        <f t="shared" si="2"/>
        <v>106.30975001609323</v>
      </c>
      <c r="J166" s="42">
        <f t="shared" si="2"/>
        <v>108.91881328984374</v>
      </c>
    </row>
    <row r="167" spans="1:10" x14ac:dyDescent="0.3">
      <c r="A167" s="40">
        <v>44865</v>
      </c>
      <c r="B167" s="41">
        <v>308.3687430263825</v>
      </c>
      <c r="C167" s="41">
        <v>487.19542116817865</v>
      </c>
      <c r="D167" s="41">
        <v>513.29841364539095</v>
      </c>
      <c r="E167" s="41">
        <v>382.27003339980274</v>
      </c>
      <c r="F167" s="41">
        <v>591.0729047407782</v>
      </c>
      <c r="G167" s="41">
        <v>620.14355786856095</v>
      </c>
      <c r="H167" s="42">
        <f t="shared" si="2"/>
        <v>73.901290373420238</v>
      </c>
      <c r="I167" s="42">
        <f t="shared" si="2"/>
        <v>103.87748357259954</v>
      </c>
      <c r="J167" s="42">
        <f t="shared" si="2"/>
        <v>106.84514422317</v>
      </c>
    </row>
    <row r="168" spans="1:10" x14ac:dyDescent="0.3">
      <c r="A168" s="40">
        <v>44895</v>
      </c>
      <c r="B168" s="41">
        <v>308.78865719829656</v>
      </c>
      <c r="C168" s="41">
        <v>488.12258982690037</v>
      </c>
      <c r="D168" s="41">
        <v>514.10530163016972</v>
      </c>
      <c r="E168" s="41">
        <v>383.82795161141047</v>
      </c>
      <c r="F168" s="41">
        <v>593.54803122192789</v>
      </c>
      <c r="G168" s="41">
        <v>622.32783596069112</v>
      </c>
      <c r="H168" s="42">
        <f t="shared" si="2"/>
        <v>75.039294413113907</v>
      </c>
      <c r="I168" s="42">
        <f t="shared" si="2"/>
        <v>105.42544139502752</v>
      </c>
      <c r="J168" s="42">
        <f t="shared" si="2"/>
        <v>108.2225343305214</v>
      </c>
    </row>
    <row r="169" spans="1:10" x14ac:dyDescent="0.3">
      <c r="A169" s="40">
        <v>44926</v>
      </c>
      <c r="B169" s="41">
        <v>309.11689739148534</v>
      </c>
      <c r="C169" s="41">
        <v>488.14073344225352</v>
      </c>
      <c r="D169" s="41">
        <v>514.27294784890944</v>
      </c>
      <c r="E169" s="41">
        <v>385.39176021818218</v>
      </c>
      <c r="F169" s="41">
        <v>595.653318116234</v>
      </c>
      <c r="G169" s="41">
        <v>624.50439356426091</v>
      </c>
      <c r="H169" s="42">
        <f t="shared" si="2"/>
        <v>76.274862826696847</v>
      </c>
      <c r="I169" s="42">
        <f t="shared" si="2"/>
        <v>107.51258467398048</v>
      </c>
      <c r="J169" s="42">
        <f t="shared" si="2"/>
        <v>110.23144571535147</v>
      </c>
    </row>
    <row r="170" spans="1:10" x14ac:dyDescent="0.3">
      <c r="A170" s="40">
        <v>44957</v>
      </c>
      <c r="B170" s="41">
        <v>309.64494396065135</v>
      </c>
      <c r="C170" s="41">
        <v>488.52802312483129</v>
      </c>
      <c r="D170" s="41">
        <v>511.46369777722083</v>
      </c>
      <c r="E170" s="41">
        <v>386.85611781486006</v>
      </c>
      <c r="F170" s="41">
        <v>598.15345086912839</v>
      </c>
      <c r="G170" s="41">
        <v>623.47905551735801</v>
      </c>
      <c r="H170" s="42">
        <f t="shared" si="2"/>
        <v>77.21117385420871</v>
      </c>
      <c r="I170" s="42">
        <f t="shared" si="2"/>
        <v>109.6254277442971</v>
      </c>
      <c r="J170" s="42">
        <f t="shared" si="2"/>
        <v>112.01535774013718</v>
      </c>
    </row>
    <row r="171" spans="1:10" x14ac:dyDescent="0.3">
      <c r="A171" s="40">
        <v>44985</v>
      </c>
      <c r="B171" s="41">
        <v>309.81623032573333</v>
      </c>
      <c r="C171" s="41">
        <v>488.45583380397221</v>
      </c>
      <c r="D171" s="41">
        <v>511.72325778462249</v>
      </c>
      <c r="E171" s="41">
        <v>388.42882690112265</v>
      </c>
      <c r="F171" s="41">
        <v>599.80445602036286</v>
      </c>
      <c r="G171" s="41">
        <v>625.47344185767588</v>
      </c>
      <c r="H171" s="42">
        <f t="shared" si="2"/>
        <v>78.612596575389318</v>
      </c>
      <c r="I171" s="42">
        <f t="shared" si="2"/>
        <v>111.34862221639065</v>
      </c>
      <c r="J171" s="42">
        <f t="shared" si="2"/>
        <v>113.75018407305339</v>
      </c>
    </row>
    <row r="172" spans="1:10" x14ac:dyDescent="0.3">
      <c r="A172" s="40">
        <v>45016</v>
      </c>
      <c r="B172" s="41">
        <v>310.49074128745389</v>
      </c>
      <c r="C172" s="41">
        <v>488.06715743261242</v>
      </c>
      <c r="D172" s="41">
        <v>511.69908367166039</v>
      </c>
      <c r="E172" s="41">
        <v>389.9873420131471</v>
      </c>
      <c r="F172" s="41">
        <v>601.7319686318134</v>
      </c>
      <c r="G172" s="41">
        <v>627.59386843358868</v>
      </c>
      <c r="H172" s="42">
        <f t="shared" si="2"/>
        <v>79.496600725693213</v>
      </c>
      <c r="I172" s="42">
        <f t="shared" si="2"/>
        <v>113.66481119920098</v>
      </c>
      <c r="J172" s="42">
        <f t="shared" si="2"/>
        <v>115.89478476192829</v>
      </c>
    </row>
    <row r="173" spans="1:10" x14ac:dyDescent="0.3">
      <c r="A173" s="40">
        <v>45046</v>
      </c>
      <c r="B173" s="41">
        <v>311.04048832413105</v>
      </c>
      <c r="C173" s="41">
        <v>488.03579473986184</v>
      </c>
      <c r="D173" s="41">
        <v>511.62091815003561</v>
      </c>
      <c r="E173" s="41">
        <v>389.94370562637778</v>
      </c>
      <c r="F173" s="41">
        <v>604.20322691221611</v>
      </c>
      <c r="G173" s="41">
        <v>629.67081706939791</v>
      </c>
      <c r="H173" s="42">
        <f t="shared" si="2"/>
        <v>78.90321730224673</v>
      </c>
      <c r="I173" s="42">
        <f t="shared" si="2"/>
        <v>116.16743217235427</v>
      </c>
      <c r="J173" s="42">
        <f t="shared" si="2"/>
        <v>118.04989891936231</v>
      </c>
    </row>
    <row r="174" spans="1:10" x14ac:dyDescent="0.3">
      <c r="A174" s="40">
        <v>45077</v>
      </c>
      <c r="B174" s="41">
        <v>311.92763378701937</v>
      </c>
      <c r="C174" s="41">
        <v>487.84251216888634</v>
      </c>
      <c r="D174" s="41">
        <v>511.57161694911508</v>
      </c>
      <c r="E174" s="41">
        <v>389.94330154296762</v>
      </c>
      <c r="F174" s="41">
        <v>606.44114195162535</v>
      </c>
      <c r="G174" s="41">
        <v>631.77754607077316</v>
      </c>
      <c r="H174" s="42">
        <f t="shared" si="2"/>
        <v>78.015667755948243</v>
      </c>
      <c r="I174" s="42">
        <f t="shared" si="2"/>
        <v>118.59862978273901</v>
      </c>
      <c r="J174" s="42">
        <f t="shared" si="2"/>
        <v>120.20592912165807</v>
      </c>
    </row>
    <row r="175" spans="1:10" x14ac:dyDescent="0.3">
      <c r="A175" s="40">
        <v>45107</v>
      </c>
      <c r="B175" s="41">
        <v>311.93047787793859</v>
      </c>
      <c r="C175" s="41">
        <v>487.83142508062178</v>
      </c>
      <c r="D175" s="41">
        <v>511.51165741468179</v>
      </c>
      <c r="E175" s="41">
        <v>389.93664552499604</v>
      </c>
      <c r="F175" s="41">
        <v>609.00443796431966</v>
      </c>
      <c r="G175" s="41">
        <v>633.89002997211151</v>
      </c>
      <c r="H175" s="42">
        <f t="shared" si="2"/>
        <v>78.006167647057453</v>
      </c>
      <c r="I175" s="42">
        <f t="shared" si="2"/>
        <v>121.17301288369788</v>
      </c>
      <c r="J175" s="42">
        <f t="shared" si="2"/>
        <v>122.37837255742971</v>
      </c>
    </row>
    <row r="176" spans="1:10" x14ac:dyDescent="0.3">
      <c r="A176" s="40">
        <v>45138</v>
      </c>
      <c r="B176" s="41">
        <v>312.39998831332872</v>
      </c>
      <c r="C176" s="41">
        <v>488.75385093988683</v>
      </c>
      <c r="D176" s="41">
        <v>512.18534087523699</v>
      </c>
      <c r="E176" s="41">
        <v>389.85248916716688</v>
      </c>
      <c r="F176" s="41">
        <v>611.58823559352732</v>
      </c>
      <c r="G176" s="41">
        <v>635.92457660529874</v>
      </c>
      <c r="H176" s="42">
        <f t="shared" si="2"/>
        <v>77.45250085383816</v>
      </c>
      <c r="I176" s="42">
        <f t="shared" si="2"/>
        <v>122.83438465364048</v>
      </c>
      <c r="J176" s="42">
        <f t="shared" si="2"/>
        <v>123.73923573006175</v>
      </c>
    </row>
    <row r="177" spans="1:10" x14ac:dyDescent="0.3">
      <c r="A177" s="40">
        <v>45169</v>
      </c>
      <c r="B177" s="41">
        <v>312.51785005462381</v>
      </c>
      <c r="C177" s="41">
        <v>490.39478784027858</v>
      </c>
      <c r="D177" s="41">
        <v>513.88076603248601</v>
      </c>
      <c r="E177" s="41">
        <v>389.85172763310607</v>
      </c>
      <c r="F177" s="41">
        <v>613.55372456764621</v>
      </c>
      <c r="G177" s="41">
        <v>638.11200331129976</v>
      </c>
      <c r="H177" s="42">
        <f t="shared" si="2"/>
        <v>77.333877578482259</v>
      </c>
      <c r="I177" s="42">
        <f t="shared" si="2"/>
        <v>123.15893672736763</v>
      </c>
      <c r="J177" s="42">
        <f t="shared" si="2"/>
        <v>124.23123727881375</v>
      </c>
    </row>
    <row r="178" spans="1:10" x14ac:dyDescent="0.3">
      <c r="A178" s="40">
        <v>45199</v>
      </c>
      <c r="B178" s="41">
        <v>312.65375725260708</v>
      </c>
      <c r="C178" s="41">
        <v>491.02260179960979</v>
      </c>
      <c r="D178" s="41">
        <v>514.40564662487623</v>
      </c>
      <c r="E178" s="41">
        <v>389.85060691422785</v>
      </c>
      <c r="F178" s="41">
        <v>616.03751660034823</v>
      </c>
      <c r="G178" s="41">
        <v>640.1946790231699</v>
      </c>
      <c r="H178" s="42">
        <f t="shared" si="2"/>
        <v>77.196849661620774</v>
      </c>
      <c r="I178" s="42">
        <f t="shared" si="2"/>
        <v>125.01491480073844</v>
      </c>
      <c r="J178" s="42">
        <f t="shared" si="2"/>
        <v>125.78903239829367</v>
      </c>
    </row>
    <row r="179" spans="1:10" x14ac:dyDescent="0.3">
      <c r="A179" s="40">
        <v>45230</v>
      </c>
      <c r="B179" s="41">
        <v>313.5191993855741</v>
      </c>
      <c r="C179" s="41">
        <v>491.55052404009427</v>
      </c>
      <c r="D179" s="41">
        <v>514.81168307822657</v>
      </c>
      <c r="E179" s="41">
        <v>389.75613358390109</v>
      </c>
      <c r="F179" s="41">
        <v>618.62116480266582</v>
      </c>
      <c r="G179" s="41">
        <v>642.32386708699778</v>
      </c>
      <c r="H179" s="42">
        <f t="shared" si="2"/>
        <v>76.236934198326992</v>
      </c>
      <c r="I179" s="42">
        <f t="shared" si="2"/>
        <v>127.07064076257154</v>
      </c>
      <c r="J179" s="42">
        <f t="shared" si="2"/>
        <v>127.51218400877121</v>
      </c>
    </row>
    <row r="180" spans="1:10" x14ac:dyDescent="0.3">
      <c r="A180" s="40">
        <v>45260</v>
      </c>
      <c r="B180" s="41">
        <v>314.32936821948232</v>
      </c>
      <c r="C180" s="41">
        <v>492.40770188349512</v>
      </c>
      <c r="D180" s="41">
        <v>515.5247874933284</v>
      </c>
      <c r="E180" s="41">
        <v>389.73923910378602</v>
      </c>
      <c r="F180" s="41">
        <v>621.2208211981681</v>
      </c>
      <c r="G180" s="41">
        <v>644.46869877981032</v>
      </c>
      <c r="H180" s="42">
        <f t="shared" si="2"/>
        <v>75.4098708843037</v>
      </c>
      <c r="I180" s="42">
        <f t="shared" si="2"/>
        <v>128.81311931467297</v>
      </c>
      <c r="J180" s="42">
        <f t="shared" si="2"/>
        <v>128.94391128648192</v>
      </c>
    </row>
    <row r="181" spans="1:10" x14ac:dyDescent="0.3">
      <c r="A181" s="40">
        <v>45291</v>
      </c>
      <c r="B181" s="41">
        <v>314.76458916308678</v>
      </c>
      <c r="C181" s="41">
        <v>492.65957217912188</v>
      </c>
      <c r="D181" s="41">
        <v>515.76137854428725</v>
      </c>
      <c r="E181" s="41">
        <v>389.73372551240777</v>
      </c>
      <c r="F181" s="41">
        <v>623.71246568576908</v>
      </c>
      <c r="G181" s="41">
        <v>646.67676475165615</v>
      </c>
      <c r="H181" s="42">
        <f t="shared" si="2"/>
        <v>74.969136349320991</v>
      </c>
      <c r="I181" s="42">
        <f t="shared" si="2"/>
        <v>131.05289350664719</v>
      </c>
      <c r="J181" s="42">
        <f t="shared" si="2"/>
        <v>130.9153862073689</v>
      </c>
    </row>
    <row r="182" spans="1:10" x14ac:dyDescent="0.3">
      <c r="A182" s="40">
        <v>45322</v>
      </c>
      <c r="B182" s="41">
        <v>315.66552358058448</v>
      </c>
      <c r="C182" s="41">
        <v>493.51809792292465</v>
      </c>
      <c r="D182" s="41">
        <v>516.61922987034632</v>
      </c>
      <c r="E182" s="41">
        <v>389.66100054866405</v>
      </c>
      <c r="F182" s="41">
        <v>625.87572871551197</v>
      </c>
      <c r="G182" s="41">
        <v>648.7377001070937</v>
      </c>
      <c r="H182" s="42">
        <f t="shared" si="2"/>
        <v>73.995476968079572</v>
      </c>
      <c r="I182" s="42">
        <f t="shared" si="2"/>
        <v>132.35763079258732</v>
      </c>
      <c r="J182" s="42">
        <f t="shared" si="2"/>
        <v>132.11847023674738</v>
      </c>
    </row>
    <row r="183" spans="1:10" x14ac:dyDescent="0.3">
      <c r="A183" s="40">
        <v>45351</v>
      </c>
      <c r="B183" s="41">
        <v>316.13724871561783</v>
      </c>
      <c r="C183" s="41">
        <v>494.33358117877981</v>
      </c>
      <c r="D183" s="41">
        <v>517.36432680084772</v>
      </c>
      <c r="E183" s="41">
        <v>389.66045795004828</v>
      </c>
      <c r="F183" s="41">
        <v>625.70413161911631</v>
      </c>
      <c r="G183" s="41">
        <v>648.69530220275908</v>
      </c>
      <c r="H183" s="42">
        <f t="shared" si="2"/>
        <v>73.523209234430453</v>
      </c>
      <c r="I183" s="42">
        <f t="shared" si="2"/>
        <v>131.3705504403365</v>
      </c>
      <c r="J183" s="42">
        <f t="shared" si="2"/>
        <v>131.33097540191136</v>
      </c>
    </row>
    <row r="184" spans="1:10" x14ac:dyDescent="0.3">
      <c r="A184" s="40">
        <v>45382</v>
      </c>
      <c r="B184" s="41">
        <v>316.33597176049221</v>
      </c>
      <c r="C184" s="41">
        <v>495.54994332259446</v>
      </c>
      <c r="D184" s="41">
        <v>518.54499389120019</v>
      </c>
      <c r="E184" s="41">
        <v>389.65820765384103</v>
      </c>
      <c r="F184" s="41">
        <v>625.25520813498997</v>
      </c>
      <c r="G184" s="41">
        <v>648.55826716811123</v>
      </c>
      <c r="H184" s="42">
        <f t="shared" si="2"/>
        <v>73.322235893348818</v>
      </c>
      <c r="I184" s="42">
        <f t="shared" si="2"/>
        <v>129.70526481239551</v>
      </c>
      <c r="J184" s="42">
        <f t="shared" si="2"/>
        <v>130.01327327691104</v>
      </c>
    </row>
    <row r="185" spans="1:10" x14ac:dyDescent="0.3">
      <c r="A185" s="40">
        <v>45412</v>
      </c>
      <c r="B185" s="41">
        <v>317.84675107210927</v>
      </c>
      <c r="C185" s="41">
        <v>495.5468041740653</v>
      </c>
      <c r="D185" s="41">
        <v>518.54203687343716</v>
      </c>
      <c r="E185" s="41">
        <v>389.57550144145864</v>
      </c>
      <c r="F185" s="41">
        <v>625.24349815695962</v>
      </c>
      <c r="G185" s="41">
        <v>648.5353385453235</v>
      </c>
      <c r="H185" s="42">
        <f t="shared" si="2"/>
        <v>71.72875036934937</v>
      </c>
      <c r="I185" s="42">
        <f t="shared" si="2"/>
        <v>129.69669398289432</v>
      </c>
      <c r="J185" s="42">
        <f t="shared" si="2"/>
        <v>129.99330167188634</v>
      </c>
    </row>
    <row r="186" spans="1:10" x14ac:dyDescent="0.3">
      <c r="A186" s="40">
        <v>45443</v>
      </c>
      <c r="B186" s="41">
        <v>318.09385761604489</v>
      </c>
      <c r="C186" s="41">
        <v>496.21539319557212</v>
      </c>
      <c r="D186" s="41">
        <v>519.14422151039014</v>
      </c>
      <c r="E186" s="41">
        <v>389.57187183007574</v>
      </c>
      <c r="F186" s="41">
        <v>625.07860932571566</v>
      </c>
      <c r="G186" s="41">
        <v>648.48364869549721</v>
      </c>
      <c r="H186" s="42">
        <f t="shared" si="2"/>
        <v>71.47801421403085</v>
      </c>
      <c r="I186" s="42">
        <f t="shared" si="2"/>
        <v>128.86321613014354</v>
      </c>
      <c r="J186" s="42">
        <f t="shared" si="2"/>
        <v>129.33942718510707</v>
      </c>
    </row>
    <row r="187" spans="1:10" x14ac:dyDescent="0.3">
      <c r="A187" s="40">
        <v>45473</v>
      </c>
      <c r="B187" s="41">
        <v>318.59345640996304</v>
      </c>
      <c r="C187" s="41">
        <v>496.40100510729303</v>
      </c>
      <c r="D187" s="41">
        <v>519.25404155177978</v>
      </c>
      <c r="E187" s="41">
        <v>389.57177664585657</v>
      </c>
      <c r="F187" s="41">
        <v>625.07531372058656</v>
      </c>
      <c r="G187" s="41">
        <v>648.38662116792193</v>
      </c>
      <c r="H187" s="42">
        <f t="shared" si="2"/>
        <v>70.978320235893534</v>
      </c>
      <c r="I187" s="42">
        <f t="shared" si="2"/>
        <v>128.67430861329353</v>
      </c>
      <c r="J187" s="42">
        <f t="shared" si="2"/>
        <v>129.13257961614215</v>
      </c>
    </row>
    <row r="188" spans="1:10" x14ac:dyDescent="0.3">
      <c r="A188" s="40">
        <v>45504</v>
      </c>
      <c r="B188" s="41">
        <v>318.89504462844081</v>
      </c>
      <c r="C188" s="41">
        <v>496.61121045845351</v>
      </c>
      <c r="D188" s="41">
        <v>519.4025000805018</v>
      </c>
      <c r="E188" s="41">
        <v>388.26908610430957</v>
      </c>
      <c r="F188" s="41">
        <v>625.05453305851154</v>
      </c>
      <c r="G188" s="41">
        <v>648.31214798974099</v>
      </c>
      <c r="H188" s="42">
        <f t="shared" si="2"/>
        <v>69.374041475868751</v>
      </c>
      <c r="I188" s="42">
        <f t="shared" si="2"/>
        <v>128.44332260005802</v>
      </c>
      <c r="J188" s="42">
        <f t="shared" si="2"/>
        <v>128.9096479092392</v>
      </c>
    </row>
    <row r="189" spans="1:10" x14ac:dyDescent="0.3">
      <c r="A189" s="40">
        <v>45535</v>
      </c>
      <c r="B189" s="41">
        <v>319.04611133848601</v>
      </c>
      <c r="C189" s="41">
        <v>497.8494422182979</v>
      </c>
      <c r="D189" s="41">
        <v>520.53592118499887</v>
      </c>
      <c r="E189" s="41">
        <v>388.26497687690789</v>
      </c>
      <c r="F189" s="41">
        <v>624.65845091915298</v>
      </c>
      <c r="G189" s="41">
        <v>648.1792397037384</v>
      </c>
      <c r="H189" s="42">
        <f t="shared" si="2"/>
        <v>69.218865538421881</v>
      </c>
      <c r="I189" s="42">
        <f t="shared" si="2"/>
        <v>126.80900870085509</v>
      </c>
      <c r="J189" s="42">
        <f t="shared" si="2"/>
        <v>127.64331851873953</v>
      </c>
    </row>
    <row r="190" spans="1:10" x14ac:dyDescent="0.3">
      <c r="A190" s="40">
        <v>45565</v>
      </c>
      <c r="B190" s="41">
        <v>319.37074746359866</v>
      </c>
      <c r="C190" s="41">
        <v>499.16560606926856</v>
      </c>
      <c r="D190" s="41">
        <v>521.6301198817057</v>
      </c>
      <c r="E190" s="41">
        <v>388.20043879528856</v>
      </c>
      <c r="F190" s="41">
        <v>624.61482024207248</v>
      </c>
      <c r="G190" s="41">
        <v>648.1059921481941</v>
      </c>
      <c r="H190" s="42">
        <f t="shared" si="2"/>
        <v>68.829691331689901</v>
      </c>
      <c r="I190" s="42">
        <f t="shared" si="2"/>
        <v>125.44921417280392</v>
      </c>
      <c r="J190" s="42">
        <f t="shared" si="2"/>
        <v>126.47587226648841</v>
      </c>
    </row>
    <row r="191" spans="1:10" x14ac:dyDescent="0.3">
      <c r="A191" s="40">
        <v>45596</v>
      </c>
      <c r="B191" s="41">
        <v>320.23187855606005</v>
      </c>
      <c r="C191" s="41">
        <v>499.87503227976708</v>
      </c>
      <c r="D191" s="41">
        <v>522.23217877416982</v>
      </c>
      <c r="E191" s="41">
        <v>386.37318929641242</v>
      </c>
      <c r="F191" s="41">
        <v>624.61169432383349</v>
      </c>
      <c r="G191" s="41">
        <v>648.08849275196519</v>
      </c>
      <c r="H191" s="42">
        <f t="shared" si="2"/>
        <v>66.141310740352367</v>
      </c>
      <c r="I191" s="42">
        <f t="shared" si="2"/>
        <v>124.73666204406641</v>
      </c>
      <c r="J191" s="42">
        <f t="shared" si="2"/>
        <v>125.85631397779537</v>
      </c>
    </row>
    <row r="192" spans="1:10" x14ac:dyDescent="0.3">
      <c r="A192" s="40">
        <v>45626</v>
      </c>
      <c r="B192" s="41">
        <v>320.34347180673552</v>
      </c>
      <c r="C192" s="41">
        <v>501.33156998053823</v>
      </c>
      <c r="D192" s="41">
        <v>523.47821015059537</v>
      </c>
      <c r="E192" s="41">
        <v>385.37966437779625</v>
      </c>
      <c r="F192" s="41">
        <v>624.55767956024317</v>
      </c>
      <c r="G192" s="41">
        <v>648.08613609385452</v>
      </c>
      <c r="H192" s="42">
        <f t="shared" si="2"/>
        <v>65.036192571060724</v>
      </c>
      <c r="I192" s="42">
        <f t="shared" si="2"/>
        <v>123.22610957970494</v>
      </c>
      <c r="J192" s="42">
        <f t="shared" si="2"/>
        <v>124.60792594325915</v>
      </c>
    </row>
    <row r="193" spans="1:10" x14ac:dyDescent="0.3">
      <c r="A193" s="40">
        <v>45657</v>
      </c>
      <c r="B193" s="41">
        <v>320.35740484426361</v>
      </c>
      <c r="C193" s="41">
        <v>502.10376385296001</v>
      </c>
      <c r="D193" s="41">
        <v>524.10345675333167</v>
      </c>
      <c r="E193" s="41">
        <v>385.3659725570127</v>
      </c>
      <c r="F193" s="41">
        <v>624.55167047371435</v>
      </c>
      <c r="G193" s="41">
        <v>648.03426019520884</v>
      </c>
      <c r="H193" s="42">
        <f t="shared" si="2"/>
        <v>65.008567712749084</v>
      </c>
      <c r="I193" s="42">
        <f t="shared" si="2"/>
        <v>122.44790662075434</v>
      </c>
      <c r="J193" s="42">
        <f t="shared" si="2"/>
        <v>123.93080344187717</v>
      </c>
    </row>
    <row r="194" spans="1:10" x14ac:dyDescent="0.3">
      <c r="A194" s="40">
        <v>45688</v>
      </c>
      <c r="B194" s="41">
        <v>319.88735641045656</v>
      </c>
      <c r="C194" s="41">
        <v>502.31891370922608</v>
      </c>
      <c r="D194" s="41">
        <v>524.34013553625039</v>
      </c>
      <c r="E194" s="41">
        <v>384.81380241185121</v>
      </c>
      <c r="F194" s="41">
        <v>624.29359423463416</v>
      </c>
      <c r="G194" s="41">
        <v>647.95361301340881</v>
      </c>
      <c r="H194" s="42">
        <f t="shared" si="2"/>
        <v>64.926446001394652</v>
      </c>
      <c r="I194" s="42">
        <f t="shared" si="2"/>
        <v>121.97468052540808</v>
      </c>
      <c r="J194" s="42">
        <f t="shared" si="2"/>
        <v>123.61347747715843</v>
      </c>
    </row>
    <row r="195" spans="1:10" x14ac:dyDescent="0.3">
      <c r="A195" s="40">
        <v>45716</v>
      </c>
      <c r="B195" s="41">
        <v>319.63948352003939</v>
      </c>
      <c r="C195" s="41">
        <v>504.74373244138303</v>
      </c>
      <c r="D195" s="41">
        <v>526.4342627997072</v>
      </c>
      <c r="E195" s="41">
        <v>384.81161603607706</v>
      </c>
      <c r="F195" s="41">
        <v>624.26058569168401</v>
      </c>
      <c r="G195" s="41">
        <v>647.9293253174975</v>
      </c>
      <c r="H195" s="42">
        <f t="shared" si="2"/>
        <v>65.172132516037664</v>
      </c>
      <c r="I195" s="42">
        <f t="shared" si="2"/>
        <v>119.51685325030098</v>
      </c>
      <c r="J195" s="42">
        <f t="shared" si="2"/>
        <v>121.4950625177903</v>
      </c>
    </row>
    <row r="196" spans="1:10" x14ac:dyDescent="0.3">
      <c r="A196" s="40">
        <v>45747</v>
      </c>
      <c r="B196" s="41">
        <v>319.39442246782727</v>
      </c>
      <c r="C196" s="41">
        <v>504.78867682954115</v>
      </c>
      <c r="D196" s="41">
        <v>526.74732831394124</v>
      </c>
      <c r="E196" s="41">
        <v>384.77057258391807</v>
      </c>
      <c r="F196" s="41">
        <v>623.73688287905577</v>
      </c>
      <c r="G196" s="41">
        <v>647.87242222965392</v>
      </c>
      <c r="H196" s="42">
        <f t="shared" si="2"/>
        <v>65.376150116090798</v>
      </c>
      <c r="I196" s="42">
        <f t="shared" si="2"/>
        <v>118.94820604951462</v>
      </c>
      <c r="J196" s="42">
        <f t="shared" si="2"/>
        <v>121.12509391571268</v>
      </c>
    </row>
    <row r="197" spans="1:10" x14ac:dyDescent="0.3">
      <c r="A197" s="40">
        <v>45777</v>
      </c>
      <c r="B197" s="41">
        <v>311.71937158501538</v>
      </c>
      <c r="C197" s="41">
        <v>505.58461214244539</v>
      </c>
      <c r="D197" s="41">
        <v>527.44251707808337</v>
      </c>
      <c r="E197" s="41">
        <v>374.64450709349165</v>
      </c>
      <c r="F197" s="41">
        <v>623.70694590640892</v>
      </c>
      <c r="G197" s="41">
        <v>647.86623236522985</v>
      </c>
      <c r="H197" s="42">
        <f t="shared" ref="H197:J260" si="3">E197-B197</f>
        <v>62.925135508476274</v>
      </c>
      <c r="I197" s="42">
        <f t="shared" si="3"/>
        <v>118.12233376396352</v>
      </c>
      <c r="J197" s="42">
        <f t="shared" si="3"/>
        <v>120.42371528714648</v>
      </c>
    </row>
    <row r="198" spans="1:10" x14ac:dyDescent="0.3">
      <c r="A198" s="40">
        <v>45808</v>
      </c>
      <c r="B198" s="41">
        <v>311.13241243111725</v>
      </c>
      <c r="C198" s="41">
        <v>505.88996970986926</v>
      </c>
      <c r="D198" s="41">
        <v>527.8228551975709</v>
      </c>
      <c r="E198" s="41">
        <v>373.49739944354792</v>
      </c>
      <c r="F198" s="41">
        <v>622.07140480469957</v>
      </c>
      <c r="G198" s="41">
        <v>646.40494494663756</v>
      </c>
      <c r="H198" s="42">
        <f t="shared" si="3"/>
        <v>62.364987012430674</v>
      </c>
      <c r="I198" s="42">
        <f t="shared" si="3"/>
        <v>116.18143509483031</v>
      </c>
      <c r="J198" s="42">
        <f t="shared" si="3"/>
        <v>118.58208974906665</v>
      </c>
    </row>
    <row r="199" spans="1:10" x14ac:dyDescent="0.3">
      <c r="A199" s="40">
        <v>45838</v>
      </c>
      <c r="B199" s="41">
        <v>310.90028026012152</v>
      </c>
      <c r="C199" s="41">
        <v>506.09770049640213</v>
      </c>
      <c r="D199" s="41">
        <v>528.0292578240003</v>
      </c>
      <c r="E199" s="41">
        <v>372.00759339535074</v>
      </c>
      <c r="F199" s="41">
        <v>621.96125642275297</v>
      </c>
      <c r="G199" s="41">
        <v>646.33783522774718</v>
      </c>
      <c r="H199" s="42">
        <f t="shared" si="3"/>
        <v>61.107313135229219</v>
      </c>
      <c r="I199" s="42">
        <f t="shared" si="3"/>
        <v>115.86355592635084</v>
      </c>
      <c r="J199" s="42">
        <f t="shared" si="3"/>
        <v>118.30857740374688</v>
      </c>
    </row>
    <row r="200" spans="1:10" x14ac:dyDescent="0.3">
      <c r="A200" s="40">
        <v>45869</v>
      </c>
      <c r="B200" s="41">
        <v>303.88442331005939</v>
      </c>
      <c r="C200" s="41">
        <v>506.59875039893268</v>
      </c>
      <c r="D200" s="41">
        <v>528.43260669297763</v>
      </c>
      <c r="E200" s="41">
        <v>362.61819711787967</v>
      </c>
      <c r="F200" s="41">
        <v>621.75497609371951</v>
      </c>
      <c r="G200" s="41">
        <v>644.08383929461058</v>
      </c>
      <c r="H200" s="42">
        <f t="shared" si="3"/>
        <v>58.733773807820285</v>
      </c>
      <c r="I200" s="42">
        <f t="shared" si="3"/>
        <v>115.15622569478683</v>
      </c>
      <c r="J200" s="42">
        <f t="shared" si="3"/>
        <v>115.65123260163296</v>
      </c>
    </row>
    <row r="201" spans="1:10" x14ac:dyDescent="0.3">
      <c r="A201" s="40">
        <v>45900</v>
      </c>
      <c r="B201" s="41">
        <v>303.36448170466673</v>
      </c>
      <c r="C201" s="41">
        <v>507.99176758995026</v>
      </c>
      <c r="D201" s="41">
        <v>529.59568503821151</v>
      </c>
      <c r="E201" s="41">
        <v>361.88752104068072</v>
      </c>
      <c r="F201" s="41">
        <v>621.59916529037162</v>
      </c>
      <c r="G201" s="41">
        <v>642.70200949747959</v>
      </c>
      <c r="H201" s="42">
        <f t="shared" si="3"/>
        <v>58.523039336013994</v>
      </c>
      <c r="I201" s="42">
        <f t="shared" si="3"/>
        <v>113.60739770042136</v>
      </c>
      <c r="J201" s="42">
        <f t="shared" si="3"/>
        <v>113.10632445926808</v>
      </c>
    </row>
    <row r="202" spans="1:10" x14ac:dyDescent="0.3">
      <c r="A202" s="40">
        <v>45930</v>
      </c>
      <c r="B202" s="41">
        <v>303.11583743868357</v>
      </c>
      <c r="C202" s="41">
        <v>507.86918947092175</v>
      </c>
      <c r="D202" s="41">
        <v>529.71289597485531</v>
      </c>
      <c r="E202" s="41">
        <v>361.01453693171118</v>
      </c>
      <c r="F202" s="41">
        <v>618.06159705292521</v>
      </c>
      <c r="G202" s="41">
        <v>641.55884700969807</v>
      </c>
      <c r="H202" s="42">
        <f t="shared" si="3"/>
        <v>57.898699493027607</v>
      </c>
      <c r="I202" s="42">
        <f t="shared" si="3"/>
        <v>110.19240758200345</v>
      </c>
      <c r="J202" s="42">
        <f t="shared" si="3"/>
        <v>111.84595103484276</v>
      </c>
    </row>
    <row r="203" spans="1:10" x14ac:dyDescent="0.3">
      <c r="A203" s="40">
        <v>45961</v>
      </c>
      <c r="B203" s="41">
        <v>296.00899434107833</v>
      </c>
      <c r="C203" s="41">
        <v>507.8621922369752</v>
      </c>
      <c r="D203" s="41">
        <v>529.70609022769543</v>
      </c>
      <c r="E203" s="41">
        <v>351.33563398248458</v>
      </c>
      <c r="F203" s="41">
        <v>617.91731755929254</v>
      </c>
      <c r="G203" s="41">
        <v>640.14941381771757</v>
      </c>
      <c r="H203" s="42">
        <f t="shared" si="3"/>
        <v>55.326639641406246</v>
      </c>
      <c r="I203" s="42">
        <f t="shared" si="3"/>
        <v>110.05512532231734</v>
      </c>
      <c r="J203" s="42">
        <f t="shared" si="3"/>
        <v>110.44332359002215</v>
      </c>
    </row>
    <row r="204" spans="1:10" x14ac:dyDescent="0.3">
      <c r="A204" s="40">
        <v>45991</v>
      </c>
      <c r="B204" s="41">
        <v>295.57032731683597</v>
      </c>
      <c r="C204" s="41">
        <v>506.68132834347682</v>
      </c>
      <c r="D204" s="41">
        <v>524.91632721198096</v>
      </c>
      <c r="E204" s="41">
        <v>350.47485740629554</v>
      </c>
      <c r="F204" s="41">
        <v>617.85261282228475</v>
      </c>
      <c r="G204" s="41">
        <v>639.22102964117096</v>
      </c>
      <c r="H204" s="42">
        <f t="shared" si="3"/>
        <v>54.90453008945957</v>
      </c>
      <c r="I204" s="42">
        <f t="shared" si="3"/>
        <v>111.17128447880793</v>
      </c>
      <c r="J204" s="42">
        <f t="shared" si="3"/>
        <v>114.30470242919</v>
      </c>
    </row>
    <row r="205" spans="1:10" x14ac:dyDescent="0.3">
      <c r="A205" s="40">
        <v>46022</v>
      </c>
      <c r="B205" s="41">
        <v>295.38112907983736</v>
      </c>
      <c r="C205" s="41">
        <v>503.53634692478869</v>
      </c>
      <c r="D205" s="41">
        <v>521.16666476306455</v>
      </c>
      <c r="E205" s="41">
        <v>349.94065147987345</v>
      </c>
      <c r="F205" s="41">
        <v>617.57732595080847</v>
      </c>
      <c r="G205" s="41">
        <v>638.05445753653737</v>
      </c>
      <c r="H205" s="42">
        <f t="shared" si="3"/>
        <v>54.559522400036087</v>
      </c>
      <c r="I205" s="42">
        <f t="shared" si="3"/>
        <v>114.04097902601978</v>
      </c>
      <c r="J205" s="42">
        <f t="shared" si="3"/>
        <v>116.88779277347282</v>
      </c>
    </row>
    <row r="206" spans="1:10" x14ac:dyDescent="0.3">
      <c r="A206" s="40">
        <v>46053</v>
      </c>
      <c r="B206" s="41">
        <v>295.12603137921911</v>
      </c>
      <c r="C206" s="41">
        <v>492.27367688331577</v>
      </c>
      <c r="D206" s="41">
        <v>514.31314546285194</v>
      </c>
      <c r="E206" s="41">
        <v>348.3926811982397</v>
      </c>
      <c r="F206" s="41">
        <v>613.67316177241582</v>
      </c>
      <c r="G206" s="41">
        <v>636.32437597169962</v>
      </c>
      <c r="H206" s="42">
        <f t="shared" si="3"/>
        <v>53.266649819020586</v>
      </c>
      <c r="I206" s="42">
        <f t="shared" si="3"/>
        <v>121.39948488910005</v>
      </c>
      <c r="J206" s="42">
        <f t="shared" si="3"/>
        <v>122.01123050884769</v>
      </c>
    </row>
    <row r="207" spans="1:10" x14ac:dyDescent="0.3">
      <c r="A207" s="40">
        <v>46081</v>
      </c>
      <c r="B207" s="41">
        <v>294.79876102534979</v>
      </c>
      <c r="C207" s="41">
        <v>491.48631402419437</v>
      </c>
      <c r="D207" s="41">
        <v>508.42840144947434</v>
      </c>
      <c r="E207" s="41">
        <v>347.67620164629255</v>
      </c>
      <c r="F207" s="41">
        <v>609.56389991741048</v>
      </c>
      <c r="G207" s="41">
        <v>624.41924077728254</v>
      </c>
      <c r="H207" s="42">
        <f t="shared" si="3"/>
        <v>52.877440620942764</v>
      </c>
      <c r="I207" s="42">
        <f t="shared" si="3"/>
        <v>118.07758589321611</v>
      </c>
      <c r="J207" s="42">
        <f t="shared" si="3"/>
        <v>115.9908393278082</v>
      </c>
    </row>
    <row r="208" spans="1:10" x14ac:dyDescent="0.3">
      <c r="A208" s="40">
        <v>46112</v>
      </c>
      <c r="B208" s="41">
        <v>294.41610300820668</v>
      </c>
      <c r="C208" s="41">
        <v>478.62920929710162</v>
      </c>
      <c r="D208" s="41">
        <v>503.02577364828312</v>
      </c>
      <c r="E208" s="41">
        <v>346.41106565441328</v>
      </c>
      <c r="F208" s="41">
        <v>591.52893662603663</v>
      </c>
      <c r="G208" s="41">
        <v>612.33675482084732</v>
      </c>
      <c r="H208" s="42">
        <f t="shared" si="3"/>
        <v>51.994962646206602</v>
      </c>
      <c r="I208" s="42">
        <f t="shared" si="3"/>
        <v>112.899727328935</v>
      </c>
      <c r="J208" s="42">
        <f t="shared" si="3"/>
        <v>109.3109811725642</v>
      </c>
    </row>
    <row r="209" spans="1:10" x14ac:dyDescent="0.3">
      <c r="A209" s="40">
        <v>46142</v>
      </c>
      <c r="B209" s="41">
        <v>287.58339052409957</v>
      </c>
      <c r="C209" s="41">
        <v>478.02040265173252</v>
      </c>
      <c r="D209" s="41">
        <v>495.30339461215533</v>
      </c>
      <c r="E209" s="41">
        <v>337.47579022041049</v>
      </c>
      <c r="F209" s="41">
        <v>588.27139175407251</v>
      </c>
      <c r="G209" s="41">
        <v>599.50879164319656</v>
      </c>
      <c r="H209" s="42">
        <f t="shared" si="3"/>
        <v>49.892399696310918</v>
      </c>
      <c r="I209" s="42">
        <f t="shared" si="3"/>
        <v>110.25098910233999</v>
      </c>
      <c r="J209" s="42">
        <f t="shared" si="3"/>
        <v>104.20539703104123</v>
      </c>
    </row>
    <row r="210" spans="1:10" x14ac:dyDescent="0.3">
      <c r="A210" s="40">
        <v>46173</v>
      </c>
      <c r="B210" s="41">
        <v>286.96696146851883</v>
      </c>
      <c r="C210" s="41">
        <v>476.79472921926134</v>
      </c>
      <c r="D210" s="41">
        <v>493.57376624783217</v>
      </c>
      <c r="E210" s="41">
        <v>336.66408534422698</v>
      </c>
      <c r="F210" s="41">
        <v>585.41901879762622</v>
      </c>
      <c r="G210" s="41">
        <v>595.80475482928114</v>
      </c>
      <c r="H210" s="42">
        <f t="shared" si="3"/>
        <v>49.697123875708144</v>
      </c>
      <c r="I210" s="42">
        <f t="shared" si="3"/>
        <v>108.62428957836488</v>
      </c>
      <c r="J210" s="42">
        <f t="shared" si="3"/>
        <v>102.23098858144897</v>
      </c>
    </row>
    <row r="211" spans="1:10" x14ac:dyDescent="0.3">
      <c r="A211" s="40">
        <v>46203</v>
      </c>
      <c r="B211" s="41">
        <v>286.69890178668248</v>
      </c>
      <c r="C211" s="41">
        <v>474.72318907441576</v>
      </c>
      <c r="D211" s="41">
        <v>491.8425464356402</v>
      </c>
      <c r="E211" s="41">
        <v>335.64657916373739</v>
      </c>
      <c r="F211" s="41">
        <v>582.87117586413103</v>
      </c>
      <c r="G211" s="41">
        <v>592.92326394871873</v>
      </c>
      <c r="H211" s="42">
        <f t="shared" si="3"/>
        <v>48.947677377054902</v>
      </c>
      <c r="I211" s="42">
        <f t="shared" si="3"/>
        <v>108.14798678971528</v>
      </c>
      <c r="J211" s="42">
        <f t="shared" si="3"/>
        <v>101.08071751307853</v>
      </c>
    </row>
    <row r="212" spans="1:10" x14ac:dyDescent="0.3">
      <c r="A212" s="40">
        <v>46234</v>
      </c>
      <c r="B212" s="41">
        <v>280.260759348389</v>
      </c>
      <c r="C212" s="41">
        <v>473.52661136264453</v>
      </c>
      <c r="D212" s="41">
        <v>486.51856718910756</v>
      </c>
      <c r="E212" s="41">
        <v>327.24794001657159</v>
      </c>
      <c r="F212" s="41">
        <v>578.63833823031746</v>
      </c>
      <c r="G212" s="41">
        <v>583.66218715231344</v>
      </c>
      <c r="H212" s="42">
        <f t="shared" si="3"/>
        <v>46.987180668182589</v>
      </c>
      <c r="I212" s="42">
        <f t="shared" si="3"/>
        <v>105.11172686767293</v>
      </c>
      <c r="J212" s="42">
        <f t="shared" si="3"/>
        <v>97.143619963205879</v>
      </c>
    </row>
    <row r="213" spans="1:10" x14ac:dyDescent="0.3">
      <c r="A213" s="40">
        <v>46265</v>
      </c>
      <c r="B213" s="41">
        <v>280.05908906101706</v>
      </c>
      <c r="C213" s="41">
        <v>464.13497998255605</v>
      </c>
      <c r="D213" s="41">
        <v>485.19438577577193</v>
      </c>
      <c r="E213" s="41">
        <v>325.32826652685287</v>
      </c>
      <c r="F213" s="41">
        <v>564.00927514608338</v>
      </c>
      <c r="G213" s="41">
        <v>577.07299784435236</v>
      </c>
      <c r="H213" s="42">
        <f t="shared" si="3"/>
        <v>45.26917746583581</v>
      </c>
      <c r="I213" s="42">
        <f t="shared" si="3"/>
        <v>99.874295163527336</v>
      </c>
      <c r="J213" s="42">
        <f t="shared" si="3"/>
        <v>91.878612068580424</v>
      </c>
    </row>
    <row r="214" spans="1:10" x14ac:dyDescent="0.3">
      <c r="A214" s="40">
        <v>46295</v>
      </c>
      <c r="B214" s="41">
        <v>279.20910542802847</v>
      </c>
      <c r="C214" s="41">
        <v>453.39047634963589</v>
      </c>
      <c r="D214" s="41">
        <v>479.2156032476214</v>
      </c>
      <c r="E214" s="41">
        <v>323.60009095877456</v>
      </c>
      <c r="F214" s="41">
        <v>547.00095936251614</v>
      </c>
      <c r="G214" s="41">
        <v>566.25360657386875</v>
      </c>
      <c r="H214" s="42">
        <f t="shared" si="3"/>
        <v>44.390985530746093</v>
      </c>
      <c r="I214" s="42">
        <f t="shared" si="3"/>
        <v>93.610483012880252</v>
      </c>
      <c r="J214" s="42">
        <f t="shared" si="3"/>
        <v>87.038003326247349</v>
      </c>
    </row>
    <row r="215" spans="1:10" x14ac:dyDescent="0.3">
      <c r="A215" s="40">
        <v>46326</v>
      </c>
      <c r="B215" s="41">
        <v>271.53220590144201</v>
      </c>
      <c r="C215" s="41">
        <v>449.86227464197316</v>
      </c>
      <c r="D215" s="41">
        <v>471.8586526822171</v>
      </c>
      <c r="E215" s="41">
        <v>313.37323409564038</v>
      </c>
      <c r="F215" s="41">
        <v>541.80703391578072</v>
      </c>
      <c r="G215" s="41">
        <v>555.40003185509636</v>
      </c>
      <c r="H215" s="42">
        <f t="shared" si="3"/>
        <v>41.841028194198373</v>
      </c>
      <c r="I215" s="42">
        <f t="shared" si="3"/>
        <v>91.944759273807563</v>
      </c>
      <c r="J215" s="42">
        <f t="shared" si="3"/>
        <v>83.54137917287926</v>
      </c>
    </row>
    <row r="216" spans="1:10" x14ac:dyDescent="0.3">
      <c r="A216" s="40">
        <v>46356</v>
      </c>
      <c r="B216" s="41">
        <v>271.14518794565259</v>
      </c>
      <c r="C216" s="41">
        <v>448.06730005493364</v>
      </c>
      <c r="D216" s="41">
        <v>470.01062251272174</v>
      </c>
      <c r="E216" s="41">
        <v>311.35907939064606</v>
      </c>
      <c r="F216" s="41">
        <v>539.09960868358155</v>
      </c>
      <c r="G216" s="41">
        <v>551.82519828165596</v>
      </c>
      <c r="H216" s="42">
        <f t="shared" si="3"/>
        <v>40.213891444993465</v>
      </c>
      <c r="I216" s="42">
        <f t="shared" si="3"/>
        <v>91.032308628647911</v>
      </c>
      <c r="J216" s="42">
        <f t="shared" si="3"/>
        <v>81.814575768934219</v>
      </c>
    </row>
    <row r="217" spans="1:10" x14ac:dyDescent="0.3">
      <c r="A217" s="40">
        <v>46387</v>
      </c>
      <c r="B217" s="41">
        <v>270.8528402391417</v>
      </c>
      <c r="C217" s="41">
        <v>445.41506338890315</v>
      </c>
      <c r="D217" s="41">
        <v>467.49770205784455</v>
      </c>
      <c r="E217" s="41">
        <v>310.27871317574255</v>
      </c>
      <c r="F217" s="41">
        <v>535.75542956880281</v>
      </c>
      <c r="G217" s="41">
        <v>548.37562288682011</v>
      </c>
      <c r="H217" s="42">
        <f t="shared" si="3"/>
        <v>39.425872936600854</v>
      </c>
      <c r="I217" s="42">
        <f t="shared" si="3"/>
        <v>90.340366179899661</v>
      </c>
      <c r="J217" s="42">
        <f t="shared" si="3"/>
        <v>80.877920828975562</v>
      </c>
    </row>
    <row r="218" spans="1:10" x14ac:dyDescent="0.3">
      <c r="A218" s="40">
        <v>46418</v>
      </c>
      <c r="B218" s="41">
        <v>270.60112228763921</v>
      </c>
      <c r="C218" s="41">
        <v>442.59807023647318</v>
      </c>
      <c r="D218" s="41">
        <v>460.61422858285584</v>
      </c>
      <c r="E218" s="41">
        <v>309.58215469434737</v>
      </c>
      <c r="F218" s="41">
        <v>532.61071798982175</v>
      </c>
      <c r="G218" s="41">
        <v>537.43132710598798</v>
      </c>
      <c r="H218" s="42">
        <f t="shared" si="3"/>
        <v>38.981032406708152</v>
      </c>
      <c r="I218" s="42">
        <f t="shared" si="3"/>
        <v>90.012647753348574</v>
      </c>
      <c r="J218" s="42">
        <f t="shared" si="3"/>
        <v>76.817098523132131</v>
      </c>
    </row>
    <row r="219" spans="1:10" x14ac:dyDescent="0.3">
      <c r="A219" s="40">
        <v>46446</v>
      </c>
      <c r="B219" s="41">
        <v>270.24870897246171</v>
      </c>
      <c r="C219" s="41">
        <v>432.49884305409358</v>
      </c>
      <c r="D219" s="41">
        <v>459.20890644728524</v>
      </c>
      <c r="E219" s="41">
        <v>309.05150314974844</v>
      </c>
      <c r="F219" s="41">
        <v>518.07577683313525</v>
      </c>
      <c r="G219" s="41">
        <v>532.03894174314905</v>
      </c>
      <c r="H219" s="42">
        <f t="shared" si="3"/>
        <v>38.802794177286728</v>
      </c>
      <c r="I219" s="42">
        <f t="shared" si="3"/>
        <v>85.576933779041667</v>
      </c>
      <c r="J219" s="42">
        <f t="shared" si="3"/>
        <v>72.830035295863809</v>
      </c>
    </row>
    <row r="220" spans="1:10" x14ac:dyDescent="0.3">
      <c r="A220" s="40">
        <v>46477</v>
      </c>
      <c r="B220" s="41">
        <v>269.86528409568695</v>
      </c>
      <c r="C220" s="41">
        <v>420.42268805694658</v>
      </c>
      <c r="D220" s="41">
        <v>456.90755588455238</v>
      </c>
      <c r="E220" s="41">
        <v>308.25540409006726</v>
      </c>
      <c r="F220" s="41">
        <v>500.09033746566058</v>
      </c>
      <c r="G220" s="41">
        <v>526.84584882269269</v>
      </c>
      <c r="H220" s="42">
        <f t="shared" si="3"/>
        <v>38.390119994380314</v>
      </c>
      <c r="I220" s="42">
        <f t="shared" si="3"/>
        <v>79.667649408713999</v>
      </c>
      <c r="J220" s="42">
        <f t="shared" si="3"/>
        <v>69.938292938140307</v>
      </c>
    </row>
    <row r="221" spans="1:10" x14ac:dyDescent="0.3">
      <c r="A221" s="40">
        <v>46507</v>
      </c>
      <c r="B221" s="41">
        <v>263.19572416975251</v>
      </c>
      <c r="C221" s="41">
        <v>419.84231128851565</v>
      </c>
      <c r="D221" s="41">
        <v>449.77298232973396</v>
      </c>
      <c r="E221" s="41">
        <v>299.5487772273529</v>
      </c>
      <c r="F221" s="41">
        <v>497.42996578904069</v>
      </c>
      <c r="G221" s="41">
        <v>516.54521555642395</v>
      </c>
      <c r="H221" s="42">
        <f t="shared" si="3"/>
        <v>36.353053057600391</v>
      </c>
      <c r="I221" s="42">
        <f t="shared" si="3"/>
        <v>77.587654500525048</v>
      </c>
      <c r="J221" s="42">
        <f t="shared" si="3"/>
        <v>66.772233226689991</v>
      </c>
    </row>
    <row r="222" spans="1:10" x14ac:dyDescent="0.3">
      <c r="A222" s="40">
        <v>46538</v>
      </c>
      <c r="B222" s="41">
        <v>262.60231169412879</v>
      </c>
      <c r="C222" s="41">
        <v>418.84157040569397</v>
      </c>
      <c r="D222" s="41">
        <v>444.07498646279021</v>
      </c>
      <c r="E222" s="41">
        <v>298.45479662817871</v>
      </c>
      <c r="F222" s="41">
        <v>494.87405101099552</v>
      </c>
      <c r="G222" s="41">
        <v>507.28876295266502</v>
      </c>
      <c r="H222" s="42">
        <f t="shared" si="3"/>
        <v>35.852484934049926</v>
      </c>
      <c r="I222" s="42">
        <f t="shared" si="3"/>
        <v>76.032480605301544</v>
      </c>
      <c r="J222" s="42">
        <f t="shared" si="3"/>
        <v>63.213776489874817</v>
      </c>
    </row>
    <row r="223" spans="1:10" x14ac:dyDescent="0.3">
      <c r="A223" s="40">
        <v>46568</v>
      </c>
      <c r="B223" s="41">
        <v>262.20774065075881</v>
      </c>
      <c r="C223" s="41">
        <v>416.79378587416653</v>
      </c>
      <c r="D223" s="41">
        <v>442.7253339068908</v>
      </c>
      <c r="E223" s="41">
        <v>298.04704868813144</v>
      </c>
      <c r="F223" s="41">
        <v>493.75777709141494</v>
      </c>
      <c r="G223" s="41">
        <v>504.72399199275441</v>
      </c>
      <c r="H223" s="42">
        <f t="shared" si="3"/>
        <v>35.839308037372632</v>
      </c>
      <c r="I223" s="42">
        <f t="shared" si="3"/>
        <v>76.963991217248406</v>
      </c>
      <c r="J223" s="42">
        <f t="shared" si="3"/>
        <v>61.99865808586361</v>
      </c>
    </row>
    <row r="224" spans="1:10" x14ac:dyDescent="0.3">
      <c r="A224" s="40">
        <v>46599</v>
      </c>
      <c r="B224" s="41">
        <v>261.92631592729975</v>
      </c>
      <c r="C224" s="41">
        <v>415.89178696993781</v>
      </c>
      <c r="D224" s="41">
        <v>438.05083549507265</v>
      </c>
      <c r="E224" s="41">
        <v>297.61165107226532</v>
      </c>
      <c r="F224" s="41">
        <v>491.61639297780351</v>
      </c>
      <c r="G224" s="41">
        <v>496.92576849983266</v>
      </c>
      <c r="H224" s="42">
        <f t="shared" si="3"/>
        <v>35.685335144965563</v>
      </c>
      <c r="I224" s="42">
        <f t="shared" si="3"/>
        <v>75.724606007865702</v>
      </c>
      <c r="J224" s="42">
        <f t="shared" si="3"/>
        <v>58.87493300476001</v>
      </c>
    </row>
    <row r="225" spans="1:10" x14ac:dyDescent="0.3">
      <c r="A225" s="40">
        <v>46630</v>
      </c>
      <c r="B225" s="41">
        <v>261.17045014335486</v>
      </c>
      <c r="C225" s="41">
        <v>414.30500364693387</v>
      </c>
      <c r="D225" s="41">
        <v>436.85146486852261</v>
      </c>
      <c r="E225" s="41">
        <v>296.68811128599128</v>
      </c>
      <c r="F225" s="41">
        <v>487.9027928994779</v>
      </c>
      <c r="G225" s="41">
        <v>492.56313560230353</v>
      </c>
      <c r="H225" s="42">
        <f t="shared" si="3"/>
        <v>35.517661142636427</v>
      </c>
      <c r="I225" s="42">
        <f t="shared" si="3"/>
        <v>73.597789252544032</v>
      </c>
      <c r="J225" s="42">
        <f t="shared" si="3"/>
        <v>55.71167073378092</v>
      </c>
    </row>
    <row r="226" spans="1:10" x14ac:dyDescent="0.3">
      <c r="A226" s="40">
        <v>46660</v>
      </c>
      <c r="B226" s="41">
        <v>260.95582575859731</v>
      </c>
      <c r="C226" s="41">
        <v>403.54710864933702</v>
      </c>
      <c r="D226" s="41">
        <v>432.20592189747026</v>
      </c>
      <c r="E226" s="41">
        <v>296.41193728996319</v>
      </c>
      <c r="F226" s="41">
        <v>471.98191068937626</v>
      </c>
      <c r="G226" s="41">
        <v>485.04097263134167</v>
      </c>
      <c r="H226" s="42">
        <f t="shared" si="3"/>
        <v>35.456111531365877</v>
      </c>
      <c r="I226" s="42">
        <f t="shared" si="3"/>
        <v>68.434802040039244</v>
      </c>
      <c r="J226" s="42">
        <f t="shared" si="3"/>
        <v>52.835050733871412</v>
      </c>
    </row>
    <row r="227" spans="1:10" x14ac:dyDescent="0.3">
      <c r="A227" s="40">
        <v>46691</v>
      </c>
      <c r="B227" s="41">
        <v>253.94303141968848</v>
      </c>
      <c r="C227" s="41">
        <v>403.17114787501833</v>
      </c>
      <c r="D227" s="41">
        <v>425.1031503010895</v>
      </c>
      <c r="E227" s="41">
        <v>288.51198442412004</v>
      </c>
      <c r="F227" s="41">
        <v>470.04487788147827</v>
      </c>
      <c r="G227" s="41">
        <v>474.79538047354322</v>
      </c>
      <c r="H227" s="42">
        <f t="shared" si="3"/>
        <v>34.568953004431563</v>
      </c>
      <c r="I227" s="42">
        <f t="shared" si="3"/>
        <v>66.873730006459937</v>
      </c>
      <c r="J227" s="42">
        <f t="shared" si="3"/>
        <v>49.692230172453719</v>
      </c>
    </row>
    <row r="228" spans="1:10" x14ac:dyDescent="0.3">
      <c r="A228" s="40">
        <v>46721</v>
      </c>
      <c r="B228" s="41">
        <v>250.64310222500492</v>
      </c>
      <c r="C228" s="41">
        <v>401.7344527351741</v>
      </c>
      <c r="D228" s="41">
        <v>422.30173357167394</v>
      </c>
      <c r="E228" s="41">
        <v>284.29320249264197</v>
      </c>
      <c r="F228" s="41">
        <v>468.43961818871969</v>
      </c>
      <c r="G228" s="41">
        <v>470.35612824959674</v>
      </c>
      <c r="H228" s="42">
        <f t="shared" si="3"/>
        <v>33.650100267637043</v>
      </c>
      <c r="I228" s="42">
        <f t="shared" si="3"/>
        <v>66.70516545354559</v>
      </c>
      <c r="J228" s="42">
        <f t="shared" si="3"/>
        <v>48.054394677922801</v>
      </c>
    </row>
    <row r="229" spans="1:10" x14ac:dyDescent="0.3">
      <c r="A229" s="40">
        <v>46752</v>
      </c>
      <c r="B229" s="41">
        <v>250.48011470248943</v>
      </c>
      <c r="C229" s="41">
        <v>400.84996798599036</v>
      </c>
      <c r="D229" s="41">
        <v>421.1416979947096</v>
      </c>
      <c r="E229" s="41">
        <v>284.03796844937091</v>
      </c>
      <c r="F229" s="41">
        <v>464.97857186871892</v>
      </c>
      <c r="G229" s="41">
        <v>469.22416200558257</v>
      </c>
      <c r="H229" s="42">
        <f t="shared" si="3"/>
        <v>33.557853746881477</v>
      </c>
      <c r="I229" s="42">
        <f t="shared" si="3"/>
        <v>64.128603882728555</v>
      </c>
      <c r="J229" s="42">
        <f t="shared" si="3"/>
        <v>48.082464010872968</v>
      </c>
    </row>
    <row r="230" spans="1:10" x14ac:dyDescent="0.3">
      <c r="A230" s="40">
        <v>46783</v>
      </c>
      <c r="B230" s="41">
        <v>250.30267372907517</v>
      </c>
      <c r="C230" s="41">
        <v>398.94779116937343</v>
      </c>
      <c r="D230" s="41">
        <v>419.84593093829392</v>
      </c>
      <c r="E230" s="41">
        <v>283.80146892070815</v>
      </c>
      <c r="F230" s="41">
        <v>462.76595815163921</v>
      </c>
      <c r="G230" s="41">
        <v>467.5975079058054</v>
      </c>
      <c r="H230" s="42">
        <f t="shared" si="3"/>
        <v>33.498795191632979</v>
      </c>
      <c r="I230" s="42">
        <f t="shared" si="3"/>
        <v>63.81816698226578</v>
      </c>
      <c r="J230" s="42">
        <f t="shared" si="3"/>
        <v>47.751576967511483</v>
      </c>
    </row>
    <row r="231" spans="1:10" x14ac:dyDescent="0.3">
      <c r="A231" s="40">
        <v>46812</v>
      </c>
      <c r="B231" s="41">
        <v>249.81303178660312</v>
      </c>
      <c r="C231" s="41">
        <v>398.65134040524924</v>
      </c>
      <c r="D231" s="41">
        <v>418.72652100969276</v>
      </c>
      <c r="E231" s="41">
        <v>283.07008236959734</v>
      </c>
      <c r="F231" s="41">
        <v>459.27365662802208</v>
      </c>
      <c r="G231" s="41">
        <v>466.33655024612693</v>
      </c>
      <c r="H231" s="42">
        <f t="shared" si="3"/>
        <v>33.257050582994225</v>
      </c>
      <c r="I231" s="42">
        <f t="shared" si="3"/>
        <v>60.622316222772838</v>
      </c>
      <c r="J231" s="42">
        <f t="shared" si="3"/>
        <v>47.610029236434173</v>
      </c>
    </row>
    <row r="232" spans="1:10" x14ac:dyDescent="0.3">
      <c r="A232" s="40">
        <v>46843</v>
      </c>
      <c r="B232" s="41">
        <v>249.67177983586276</v>
      </c>
      <c r="C232" s="41">
        <v>387.80095001252857</v>
      </c>
      <c r="D232" s="41">
        <v>417.5947623822741</v>
      </c>
      <c r="E232" s="41">
        <v>282.89504537783057</v>
      </c>
      <c r="F232" s="41">
        <v>443.07648425707401</v>
      </c>
      <c r="G232" s="41">
        <v>464.70587848801347</v>
      </c>
      <c r="H232" s="42">
        <f t="shared" si="3"/>
        <v>33.223265541967805</v>
      </c>
      <c r="I232" s="42">
        <f t="shared" si="3"/>
        <v>55.27553424454544</v>
      </c>
      <c r="J232" s="42">
        <f t="shared" si="3"/>
        <v>47.11111610573937</v>
      </c>
    </row>
    <row r="233" spans="1:10" x14ac:dyDescent="0.3">
      <c r="A233" s="40">
        <v>46873</v>
      </c>
      <c r="B233" s="41">
        <v>242.91418933183814</v>
      </c>
      <c r="C233" s="41">
        <v>387.62125872717485</v>
      </c>
      <c r="D233" s="41">
        <v>410.80427780252467</v>
      </c>
      <c r="E233" s="41">
        <v>274.34678591764322</v>
      </c>
      <c r="F233" s="41">
        <v>441.55125810860142</v>
      </c>
      <c r="G233" s="41">
        <v>457.42974911048668</v>
      </c>
      <c r="H233" s="42">
        <f t="shared" si="3"/>
        <v>31.432596585805072</v>
      </c>
      <c r="I233" s="42">
        <f t="shared" si="3"/>
        <v>53.929999381426569</v>
      </c>
      <c r="J233" s="42">
        <f t="shared" si="3"/>
        <v>46.625471307962016</v>
      </c>
    </row>
    <row r="234" spans="1:10" x14ac:dyDescent="0.3">
      <c r="A234" s="40">
        <v>46904</v>
      </c>
      <c r="B234" s="41">
        <v>242.34677343449658</v>
      </c>
      <c r="C234" s="41">
        <v>381.41820182593028</v>
      </c>
      <c r="D234" s="41">
        <v>410.11580734554059</v>
      </c>
      <c r="E234" s="41">
        <v>273.68978183072085</v>
      </c>
      <c r="F234" s="41">
        <v>432.68415600228053</v>
      </c>
      <c r="G234" s="41">
        <v>456.53390458410627</v>
      </c>
      <c r="H234" s="42">
        <f t="shared" si="3"/>
        <v>31.343008396224263</v>
      </c>
      <c r="I234" s="42">
        <f t="shared" si="3"/>
        <v>51.265954176350249</v>
      </c>
      <c r="J234" s="42">
        <f t="shared" si="3"/>
        <v>46.418097238565679</v>
      </c>
    </row>
    <row r="235" spans="1:10" x14ac:dyDescent="0.3">
      <c r="A235" s="40">
        <v>46934</v>
      </c>
      <c r="B235" s="41">
        <v>242.29253460287626</v>
      </c>
      <c r="C235" s="41">
        <v>380.5392713995339</v>
      </c>
      <c r="D235" s="41">
        <v>403.46464520088364</v>
      </c>
      <c r="E235" s="41">
        <v>273.47110239837389</v>
      </c>
      <c r="F235" s="41">
        <v>431.83467705239565</v>
      </c>
      <c r="G235" s="41">
        <v>451.07278954903842</v>
      </c>
      <c r="H235" s="42">
        <f t="shared" si="3"/>
        <v>31.178567795497628</v>
      </c>
      <c r="I235" s="42">
        <f t="shared" si="3"/>
        <v>51.295405652861746</v>
      </c>
      <c r="J235" s="42">
        <f t="shared" si="3"/>
        <v>47.608144348154781</v>
      </c>
    </row>
    <row r="236" spans="1:10" x14ac:dyDescent="0.3">
      <c r="A236" s="40">
        <v>46965</v>
      </c>
      <c r="B236" s="41">
        <v>236.07598172965984</v>
      </c>
      <c r="C236" s="41">
        <v>379.97177249219953</v>
      </c>
      <c r="D236" s="41">
        <v>402.72302600295552</v>
      </c>
      <c r="E236" s="41">
        <v>265.31996305392465</v>
      </c>
      <c r="F236" s="41">
        <v>430.96195505500049</v>
      </c>
      <c r="G236" s="41">
        <v>449.9919030835128</v>
      </c>
      <c r="H236" s="42">
        <f t="shared" si="3"/>
        <v>29.243981324264809</v>
      </c>
      <c r="I236" s="42">
        <f t="shared" si="3"/>
        <v>50.990182562800953</v>
      </c>
      <c r="J236" s="42">
        <f t="shared" si="3"/>
        <v>47.268877080557274</v>
      </c>
    </row>
    <row r="237" spans="1:10" x14ac:dyDescent="0.3">
      <c r="A237" s="40">
        <v>46996</v>
      </c>
      <c r="B237" s="41">
        <v>235.90780240328965</v>
      </c>
      <c r="C237" s="41">
        <v>368.05150582621354</v>
      </c>
      <c r="D237" s="41">
        <v>401.25116373975914</v>
      </c>
      <c r="E237" s="41">
        <v>264.95809790945395</v>
      </c>
      <c r="F237" s="41">
        <v>413.06749132163708</v>
      </c>
      <c r="G237" s="41">
        <v>447.97310827841204</v>
      </c>
      <c r="H237" s="42">
        <f t="shared" si="3"/>
        <v>29.050295506164304</v>
      </c>
      <c r="I237" s="42">
        <f t="shared" si="3"/>
        <v>45.015985495423536</v>
      </c>
      <c r="J237" s="42">
        <f t="shared" si="3"/>
        <v>46.721944538652906</v>
      </c>
    </row>
    <row r="238" spans="1:10" x14ac:dyDescent="0.3">
      <c r="A238" s="40">
        <v>47026</v>
      </c>
      <c r="B238" s="41">
        <v>235.81187121327662</v>
      </c>
      <c r="C238" s="41">
        <v>367.78857441608841</v>
      </c>
      <c r="D238" s="41">
        <v>400.40294634690406</v>
      </c>
      <c r="E238" s="41">
        <v>264.84693872210261</v>
      </c>
      <c r="F238" s="41">
        <v>412.12127782526306</v>
      </c>
      <c r="G238" s="41">
        <v>444.69446980213968</v>
      </c>
      <c r="H238" s="42">
        <f t="shared" si="3"/>
        <v>29.035067508825989</v>
      </c>
      <c r="I238" s="42">
        <f t="shared" si="3"/>
        <v>44.332703409174655</v>
      </c>
      <c r="J238" s="42">
        <f t="shared" si="3"/>
        <v>44.29152345523562</v>
      </c>
    </row>
    <row r="239" spans="1:10" x14ac:dyDescent="0.3">
      <c r="A239" s="40">
        <v>47057</v>
      </c>
      <c r="B239" s="41">
        <v>230.13564580254632</v>
      </c>
      <c r="C239" s="41">
        <v>367.55957130765944</v>
      </c>
      <c r="D239" s="41">
        <v>399.05519266407327</v>
      </c>
      <c r="E239" s="41">
        <v>257.72032874040383</v>
      </c>
      <c r="F239" s="41">
        <v>411.15317130484976</v>
      </c>
      <c r="G239" s="41">
        <v>443.71516963060054</v>
      </c>
      <c r="H239" s="42">
        <f t="shared" si="3"/>
        <v>27.584682937857508</v>
      </c>
      <c r="I239" s="42">
        <f t="shared" si="3"/>
        <v>43.593599997190324</v>
      </c>
      <c r="J239" s="42">
        <f t="shared" si="3"/>
        <v>44.659976966527267</v>
      </c>
    </row>
    <row r="240" spans="1:10" x14ac:dyDescent="0.3">
      <c r="A240" s="40">
        <v>47087</v>
      </c>
      <c r="B240" s="41">
        <v>229.61604273800455</v>
      </c>
      <c r="C240" s="41">
        <v>365.99013579181479</v>
      </c>
      <c r="D240" s="41">
        <v>398.54461683351155</v>
      </c>
      <c r="E240" s="41">
        <v>257.26169185928285</v>
      </c>
      <c r="F240" s="41">
        <v>410.10368738366549</v>
      </c>
      <c r="G240" s="41">
        <v>443.19436066367933</v>
      </c>
      <c r="H240" s="42">
        <f t="shared" si="3"/>
        <v>27.645649121278296</v>
      </c>
      <c r="I240" s="42">
        <f t="shared" si="3"/>
        <v>44.113551591850694</v>
      </c>
      <c r="J240" s="42">
        <f t="shared" si="3"/>
        <v>44.649743830167779</v>
      </c>
    </row>
    <row r="241" spans="1:10" x14ac:dyDescent="0.3">
      <c r="A241" s="40">
        <v>47118</v>
      </c>
      <c r="B241" s="41">
        <v>229.54595151370052</v>
      </c>
      <c r="C241" s="41">
        <v>365.8745995006928</v>
      </c>
      <c r="D241" s="41">
        <v>390.89851389778664</v>
      </c>
      <c r="E241" s="41">
        <v>257.16683868053389</v>
      </c>
      <c r="F241" s="41">
        <v>409.27740761917784</v>
      </c>
      <c r="G241" s="41">
        <v>434.18230161554789</v>
      </c>
      <c r="H241" s="42">
        <f t="shared" si="3"/>
        <v>27.62088716683337</v>
      </c>
      <c r="I241" s="42">
        <f t="shared" si="3"/>
        <v>43.402808118485041</v>
      </c>
      <c r="J241" s="42">
        <f t="shared" si="3"/>
        <v>43.283787717761243</v>
      </c>
    </row>
    <row r="242" spans="1:10" x14ac:dyDescent="0.3">
      <c r="A242" s="40">
        <v>47149</v>
      </c>
      <c r="B242" s="41">
        <v>221.36118381518941</v>
      </c>
      <c r="C242" s="41">
        <v>362.43736486003075</v>
      </c>
      <c r="D242" s="41">
        <v>390.38347830870066</v>
      </c>
      <c r="E242" s="41">
        <v>247.05461157082581</v>
      </c>
      <c r="F242" s="41">
        <v>403.93861206450651</v>
      </c>
      <c r="G242" s="41">
        <v>433.42447564180418</v>
      </c>
      <c r="H242" s="42">
        <f t="shared" si="3"/>
        <v>25.693427755636407</v>
      </c>
      <c r="I242" s="42">
        <f t="shared" si="3"/>
        <v>41.50124720447576</v>
      </c>
      <c r="J242" s="42">
        <f t="shared" si="3"/>
        <v>43.040997333103519</v>
      </c>
    </row>
    <row r="243" spans="1:10" x14ac:dyDescent="0.3">
      <c r="A243" s="40">
        <v>47177</v>
      </c>
      <c r="B243" s="41">
        <v>218.85598826436797</v>
      </c>
      <c r="C243" s="41">
        <v>362.23899318946428</v>
      </c>
      <c r="D243" s="41">
        <v>390.00836894696931</v>
      </c>
      <c r="E243" s="41">
        <v>246.85398262423652</v>
      </c>
      <c r="F243" s="41">
        <v>403.14702324801635</v>
      </c>
      <c r="G243" s="41">
        <v>432.74590668376987</v>
      </c>
      <c r="H243" s="42">
        <f t="shared" si="3"/>
        <v>27.997994359868557</v>
      </c>
      <c r="I243" s="42">
        <f t="shared" si="3"/>
        <v>40.908030058552072</v>
      </c>
      <c r="J243" s="42">
        <f t="shared" si="3"/>
        <v>42.737537736800562</v>
      </c>
    </row>
    <row r="244" spans="1:10" x14ac:dyDescent="0.3">
      <c r="A244" s="40">
        <v>47208</v>
      </c>
      <c r="B244" s="41">
        <v>217.81675888863259</v>
      </c>
      <c r="C244" s="41">
        <v>351.01409905880047</v>
      </c>
      <c r="D244" s="41">
        <v>385.1123528021734</v>
      </c>
      <c r="E244" s="41">
        <v>246.79974018811029</v>
      </c>
      <c r="F244" s="41">
        <v>388.30257130141695</v>
      </c>
      <c r="G244" s="41">
        <v>426.59012461268645</v>
      </c>
      <c r="H244" s="42">
        <f t="shared" si="3"/>
        <v>28.9829812994777</v>
      </c>
      <c r="I244" s="42">
        <f t="shared" si="3"/>
        <v>37.288472242616479</v>
      </c>
      <c r="J244" s="42">
        <f t="shared" si="3"/>
        <v>41.477771810513048</v>
      </c>
    </row>
    <row r="245" spans="1:10" x14ac:dyDescent="0.3">
      <c r="A245" s="40">
        <v>47238</v>
      </c>
      <c r="B245" s="41">
        <v>209.91811506402755</v>
      </c>
      <c r="C245" s="41">
        <v>350.79512995929292</v>
      </c>
      <c r="D245" s="41">
        <v>384.73799945570602</v>
      </c>
      <c r="E245" s="41">
        <v>238.43828557933324</v>
      </c>
      <c r="F245" s="41">
        <v>387.5320233373829</v>
      </c>
      <c r="G245" s="41">
        <v>426.32310989244581</v>
      </c>
      <c r="H245" s="42">
        <f t="shared" si="3"/>
        <v>28.520170515305693</v>
      </c>
      <c r="I245" s="42">
        <f t="shared" si="3"/>
        <v>36.736893378089974</v>
      </c>
      <c r="J245" s="42">
        <f t="shared" si="3"/>
        <v>41.585110436739797</v>
      </c>
    </row>
    <row r="246" spans="1:10" x14ac:dyDescent="0.3">
      <c r="A246" s="40">
        <v>47269</v>
      </c>
      <c r="B246" s="41">
        <v>206.59124801892895</v>
      </c>
      <c r="C246" s="41">
        <v>350.71673015130659</v>
      </c>
      <c r="D246" s="41">
        <v>384.0093665845809</v>
      </c>
      <c r="E246" s="41">
        <v>238.24140348472264</v>
      </c>
      <c r="F246" s="41">
        <v>386.90980988712903</v>
      </c>
      <c r="G246" s="41">
        <v>426.13315521358453</v>
      </c>
      <c r="H246" s="42">
        <f t="shared" si="3"/>
        <v>31.650155465793688</v>
      </c>
      <c r="I246" s="42">
        <f t="shared" si="3"/>
        <v>36.193079735822437</v>
      </c>
      <c r="J246" s="42">
        <f t="shared" si="3"/>
        <v>42.123788629003627</v>
      </c>
    </row>
    <row r="247" spans="1:10" x14ac:dyDescent="0.3">
      <c r="A247" s="40">
        <v>47299</v>
      </c>
      <c r="B247" s="41">
        <v>204.61423505344314</v>
      </c>
      <c r="C247" s="41">
        <v>350.68573247868238</v>
      </c>
      <c r="D247" s="41">
        <v>383.64051801851645</v>
      </c>
      <c r="E247" s="41">
        <v>238.16830394754697</v>
      </c>
      <c r="F247" s="41">
        <v>386.6830876929032</v>
      </c>
      <c r="G247" s="41">
        <v>425.87685127221255</v>
      </c>
      <c r="H247" s="42">
        <f t="shared" si="3"/>
        <v>33.554068894103835</v>
      </c>
      <c r="I247" s="42">
        <f t="shared" si="3"/>
        <v>35.997355214220818</v>
      </c>
      <c r="J247" s="42">
        <f t="shared" si="3"/>
        <v>42.236333253696102</v>
      </c>
    </row>
    <row r="248" spans="1:10" x14ac:dyDescent="0.3">
      <c r="A248" s="40">
        <v>47330</v>
      </c>
      <c r="B248" s="41">
        <v>201.55275507918967</v>
      </c>
      <c r="C248" s="41">
        <v>349.76084450651098</v>
      </c>
      <c r="D248" s="41">
        <v>376.6467317497694</v>
      </c>
      <c r="E248" s="41">
        <v>238.16079098114602</v>
      </c>
      <c r="F248" s="41">
        <v>385.90820645211465</v>
      </c>
      <c r="G248" s="41">
        <v>417.0771115372944</v>
      </c>
      <c r="H248" s="42">
        <f t="shared" si="3"/>
        <v>36.608035901956356</v>
      </c>
      <c r="I248" s="42">
        <f t="shared" si="3"/>
        <v>36.147361945603677</v>
      </c>
      <c r="J248" s="42">
        <f t="shared" si="3"/>
        <v>40.430379787524998</v>
      </c>
    </row>
    <row r="249" spans="1:10" x14ac:dyDescent="0.3">
      <c r="A249" s="40">
        <v>47361</v>
      </c>
      <c r="B249" s="41">
        <v>199.53192774069814</v>
      </c>
      <c r="C249" s="41">
        <v>348.73425333503332</v>
      </c>
      <c r="D249" s="41">
        <v>376.5183261280722</v>
      </c>
      <c r="E249" s="41">
        <v>238.14687901104105</v>
      </c>
      <c r="F249" s="41">
        <v>383.50676118021175</v>
      </c>
      <c r="G249" s="41">
        <v>416.90799983400041</v>
      </c>
      <c r="H249" s="42">
        <f t="shared" si="3"/>
        <v>38.614951270342914</v>
      </c>
      <c r="I249" s="42">
        <f t="shared" si="3"/>
        <v>34.772507845178438</v>
      </c>
      <c r="J249" s="42">
        <f t="shared" si="3"/>
        <v>40.389673705928203</v>
      </c>
    </row>
    <row r="250" spans="1:10" x14ac:dyDescent="0.3">
      <c r="A250" s="40">
        <v>47391</v>
      </c>
      <c r="B250" s="41">
        <v>197.9560164694328</v>
      </c>
      <c r="C250" s="41">
        <v>339.42546881348301</v>
      </c>
      <c r="D250" s="41">
        <v>376.28839226832747</v>
      </c>
      <c r="E250" s="41">
        <v>238.14476210139586</v>
      </c>
      <c r="F250" s="41">
        <v>371.56328224990574</v>
      </c>
      <c r="G250" s="41">
        <v>416.70774445654172</v>
      </c>
      <c r="H250" s="42">
        <f t="shared" si="3"/>
        <v>40.188745631963059</v>
      </c>
      <c r="I250" s="42">
        <f t="shared" si="3"/>
        <v>32.137813436422732</v>
      </c>
      <c r="J250" s="42">
        <f t="shared" si="3"/>
        <v>40.419352188214248</v>
      </c>
    </row>
    <row r="251" spans="1:10" x14ac:dyDescent="0.3">
      <c r="A251" s="40">
        <v>47422</v>
      </c>
      <c r="B251" s="41">
        <v>190.07133049547295</v>
      </c>
      <c r="C251" s="41">
        <v>339.40685436280779</v>
      </c>
      <c r="D251" s="41">
        <v>370.80817551496068</v>
      </c>
      <c r="E251" s="41">
        <v>230.85714507951974</v>
      </c>
      <c r="F251" s="41">
        <v>371.38296543379454</v>
      </c>
      <c r="G251" s="41">
        <v>409.65682341808099</v>
      </c>
      <c r="H251" s="42">
        <f t="shared" si="3"/>
        <v>40.78581458404679</v>
      </c>
      <c r="I251" s="42">
        <f t="shared" si="3"/>
        <v>31.976111070986747</v>
      </c>
      <c r="J251" s="42">
        <f t="shared" si="3"/>
        <v>38.848647903120309</v>
      </c>
    </row>
    <row r="252" spans="1:10" x14ac:dyDescent="0.3">
      <c r="A252" s="40">
        <v>47452</v>
      </c>
      <c r="B252" s="41">
        <v>188.41505875850524</v>
      </c>
      <c r="C252" s="41">
        <v>339.21738082483932</v>
      </c>
      <c r="D252" s="41">
        <v>370.68445335180468</v>
      </c>
      <c r="E252" s="41">
        <v>230.85714507951974</v>
      </c>
      <c r="F252" s="41">
        <v>370.88938863891548</v>
      </c>
      <c r="G252" s="41">
        <v>409.46782842753873</v>
      </c>
      <c r="H252" s="42">
        <f t="shared" si="3"/>
        <v>42.4420863210145</v>
      </c>
      <c r="I252" s="42">
        <f t="shared" si="3"/>
        <v>31.672007814076153</v>
      </c>
      <c r="J252" s="42">
        <f t="shared" si="3"/>
        <v>38.783375075734057</v>
      </c>
    </row>
    <row r="253" spans="1:10" x14ac:dyDescent="0.3">
      <c r="A253" s="40">
        <v>47483</v>
      </c>
      <c r="B253" s="41">
        <v>187.07437221857575</v>
      </c>
      <c r="C253" s="41">
        <v>339.21536845179338</v>
      </c>
      <c r="D253" s="41">
        <v>370.50494720560107</v>
      </c>
      <c r="E253" s="41">
        <v>230.84205701493713</v>
      </c>
      <c r="F253" s="41">
        <v>370.72304094881298</v>
      </c>
      <c r="G253" s="41">
        <v>409.38953338737969</v>
      </c>
      <c r="H253" s="42">
        <f t="shared" si="3"/>
        <v>43.76768479636138</v>
      </c>
      <c r="I253" s="42">
        <f t="shared" si="3"/>
        <v>31.507672497019598</v>
      </c>
      <c r="J253" s="42">
        <f t="shared" si="3"/>
        <v>38.884586181778616</v>
      </c>
    </row>
    <row r="254" spans="1:10" x14ac:dyDescent="0.3">
      <c r="A254" s="40">
        <v>47514</v>
      </c>
      <c r="B254" s="41">
        <v>185.57813701154933</v>
      </c>
      <c r="C254" s="41">
        <v>337.37747693149919</v>
      </c>
      <c r="D254" s="41">
        <v>370.31688248138721</v>
      </c>
      <c r="E254" s="41">
        <v>230.84205701493713</v>
      </c>
      <c r="F254" s="41">
        <v>367.1155194128192</v>
      </c>
      <c r="G254" s="41">
        <v>408.999880261035</v>
      </c>
      <c r="H254" s="42">
        <f t="shared" si="3"/>
        <v>45.263920003387796</v>
      </c>
      <c r="I254" s="42">
        <f t="shared" si="3"/>
        <v>29.738042481320008</v>
      </c>
      <c r="J254" s="42">
        <f t="shared" si="3"/>
        <v>38.682997779647792</v>
      </c>
    </row>
    <row r="255" spans="1:10" x14ac:dyDescent="0.3">
      <c r="A255" s="40">
        <v>47542</v>
      </c>
      <c r="B255" s="41">
        <v>182.57150029207079</v>
      </c>
      <c r="C255" s="41">
        <v>327.64302462287981</v>
      </c>
      <c r="D255" s="41">
        <v>370.12625304143762</v>
      </c>
      <c r="E255" s="41">
        <v>230.84205701493713</v>
      </c>
      <c r="F255" s="41">
        <v>354.54502766563729</v>
      </c>
      <c r="G255" s="41">
        <v>408.86089855568451</v>
      </c>
      <c r="H255" s="42">
        <f t="shared" si="3"/>
        <v>48.270556722866331</v>
      </c>
      <c r="I255" s="42">
        <f t="shared" si="3"/>
        <v>26.902003042757485</v>
      </c>
      <c r="J255" s="42">
        <f t="shared" si="3"/>
        <v>38.734645514246893</v>
      </c>
    </row>
    <row r="256" spans="1:10" x14ac:dyDescent="0.3">
      <c r="A256" s="40">
        <v>47573</v>
      </c>
      <c r="B256" s="41">
        <v>180.44479351119386</v>
      </c>
      <c r="C256" s="41">
        <v>319.20087851521316</v>
      </c>
      <c r="D256" s="41">
        <v>369.88338712625489</v>
      </c>
      <c r="E256" s="41">
        <v>230.70971127716038</v>
      </c>
      <c r="F256" s="41">
        <v>343.06611928255205</v>
      </c>
      <c r="G256" s="41">
        <v>408.4984247557349</v>
      </c>
      <c r="H256" s="42">
        <f t="shared" si="3"/>
        <v>50.264917765966516</v>
      </c>
      <c r="I256" s="42">
        <f t="shared" si="3"/>
        <v>23.865240767338889</v>
      </c>
      <c r="J256" s="42">
        <f t="shared" si="3"/>
        <v>38.615037629480014</v>
      </c>
    </row>
    <row r="257" spans="1:10" x14ac:dyDescent="0.3">
      <c r="A257" s="40">
        <v>47603</v>
      </c>
      <c r="B257" s="41">
        <v>178.19954186985782</v>
      </c>
      <c r="C257" s="41">
        <v>318.75468072778983</v>
      </c>
      <c r="D257" s="41">
        <v>369.45129615858502</v>
      </c>
      <c r="E257" s="41">
        <v>221.26133980993396</v>
      </c>
      <c r="F257" s="41">
        <v>342.3586058850691</v>
      </c>
      <c r="G257" s="41">
        <v>408.11406986550821</v>
      </c>
      <c r="H257" s="42">
        <f t="shared" si="3"/>
        <v>43.061797940076133</v>
      </c>
      <c r="I257" s="42">
        <f t="shared" si="3"/>
        <v>23.603925157279264</v>
      </c>
      <c r="J257" s="42">
        <f t="shared" si="3"/>
        <v>38.66277370692319</v>
      </c>
    </row>
    <row r="258" spans="1:10" x14ac:dyDescent="0.3">
      <c r="A258" s="40">
        <v>47634</v>
      </c>
      <c r="B258" s="41">
        <v>175.08650453406764</v>
      </c>
      <c r="C258" s="41">
        <v>316.16193492393938</v>
      </c>
      <c r="D258" s="41">
        <v>369.35067375942242</v>
      </c>
      <c r="E258" s="41">
        <v>219.05520639899854</v>
      </c>
      <c r="F258" s="41">
        <v>338.90337511140069</v>
      </c>
      <c r="G258" s="41">
        <v>408.05379058673105</v>
      </c>
      <c r="H258" s="42">
        <f t="shared" si="3"/>
        <v>43.968701864930892</v>
      </c>
      <c r="I258" s="42">
        <f t="shared" si="3"/>
        <v>22.741440187461308</v>
      </c>
      <c r="J258" s="42">
        <f t="shared" si="3"/>
        <v>38.703116827308634</v>
      </c>
    </row>
    <row r="259" spans="1:10" x14ac:dyDescent="0.3">
      <c r="A259" s="40">
        <v>47664</v>
      </c>
      <c r="B259" s="41">
        <v>173.146586392172</v>
      </c>
      <c r="C259" s="41">
        <v>316.14658393465862</v>
      </c>
      <c r="D259" s="41">
        <v>364.12920213790005</v>
      </c>
      <c r="E259" s="41">
        <v>216.16021541799009</v>
      </c>
      <c r="F259" s="41">
        <v>338.78975327183366</v>
      </c>
      <c r="G259" s="41">
        <v>400.73563377623361</v>
      </c>
      <c r="H259" s="42">
        <f t="shared" si="3"/>
        <v>43.013629025818091</v>
      </c>
      <c r="I259" s="42">
        <f t="shared" si="3"/>
        <v>22.643169337175038</v>
      </c>
      <c r="J259" s="42">
        <f t="shared" si="3"/>
        <v>36.606431638333561</v>
      </c>
    </row>
    <row r="260" spans="1:10" x14ac:dyDescent="0.3">
      <c r="A260" s="40">
        <v>47695</v>
      </c>
      <c r="B260" s="41">
        <v>162.98096969223118</v>
      </c>
      <c r="C260" s="41">
        <v>315.36728074666098</v>
      </c>
      <c r="D260" s="41">
        <v>364.09605062042328</v>
      </c>
      <c r="E260" s="41">
        <v>205.3746337913586</v>
      </c>
      <c r="F260" s="41">
        <v>338.30001071064873</v>
      </c>
      <c r="G260" s="41">
        <v>400.69996555069588</v>
      </c>
      <c r="H260" s="42">
        <f t="shared" si="3"/>
        <v>42.39366409912742</v>
      </c>
      <c r="I260" s="42">
        <f t="shared" si="3"/>
        <v>22.932729963987754</v>
      </c>
      <c r="J260" s="42">
        <f t="shared" si="3"/>
        <v>36.603914930272595</v>
      </c>
    </row>
    <row r="261" spans="1:10" x14ac:dyDescent="0.3">
      <c r="A261" s="40">
        <v>47726</v>
      </c>
      <c r="B261" s="41">
        <v>161.2098039850342</v>
      </c>
      <c r="C261" s="41">
        <v>315.33590013807611</v>
      </c>
      <c r="D261" s="41">
        <v>364.08722754287828</v>
      </c>
      <c r="E261" s="41">
        <v>203.96697488356781</v>
      </c>
      <c r="F261" s="41">
        <v>338.15778513762444</v>
      </c>
      <c r="G261" s="41">
        <v>400.68786747962974</v>
      </c>
      <c r="H261" s="42">
        <f t="shared" ref="H261:J324" si="4">E261-B261</f>
        <v>42.757170898533616</v>
      </c>
      <c r="I261" s="42">
        <f t="shared" si="4"/>
        <v>22.821884999548331</v>
      </c>
      <c r="J261" s="42">
        <f t="shared" si="4"/>
        <v>36.600639936751463</v>
      </c>
    </row>
    <row r="262" spans="1:10" x14ac:dyDescent="0.3">
      <c r="A262" s="40">
        <v>47756</v>
      </c>
      <c r="B262" s="41">
        <v>159.65233401035962</v>
      </c>
      <c r="C262" s="41">
        <v>312.2000861573772</v>
      </c>
      <c r="D262" s="41">
        <v>359.11273543628749</v>
      </c>
      <c r="E262" s="41">
        <v>202.24609885494075</v>
      </c>
      <c r="F262" s="41">
        <v>327.60780833579497</v>
      </c>
      <c r="G262" s="41">
        <v>393.93322006797666</v>
      </c>
      <c r="H262" s="42">
        <f t="shared" si="4"/>
        <v>42.593764844581131</v>
      </c>
      <c r="I262" s="42">
        <f t="shared" si="4"/>
        <v>15.407722178417771</v>
      </c>
      <c r="J262" s="42">
        <f t="shared" si="4"/>
        <v>34.820484631689169</v>
      </c>
    </row>
    <row r="263" spans="1:10" x14ac:dyDescent="0.3">
      <c r="A263" s="40">
        <v>47787</v>
      </c>
      <c r="B263" s="41">
        <v>157.3782340699328</v>
      </c>
      <c r="C263" s="41">
        <v>312.17644077408704</v>
      </c>
      <c r="D263" s="41">
        <v>357.77918077650747</v>
      </c>
      <c r="E263" s="41">
        <v>200.42078314884935</v>
      </c>
      <c r="F263" s="41">
        <v>327.51294932040935</v>
      </c>
      <c r="G263" s="41">
        <v>393.93322006797666</v>
      </c>
      <c r="H263" s="42">
        <f t="shared" si="4"/>
        <v>43.042549078916551</v>
      </c>
      <c r="I263" s="42">
        <f t="shared" si="4"/>
        <v>15.336508546322307</v>
      </c>
      <c r="J263" s="42">
        <f t="shared" si="4"/>
        <v>36.154039291469189</v>
      </c>
    </row>
    <row r="264" spans="1:10" x14ac:dyDescent="0.3">
      <c r="A264" s="40">
        <v>47817</v>
      </c>
      <c r="B264" s="41">
        <v>152.44896307400526</v>
      </c>
      <c r="C264" s="41">
        <v>311.85217056651294</v>
      </c>
      <c r="D264" s="41">
        <v>356.43848844098295</v>
      </c>
      <c r="E264" s="41">
        <v>191.51741759472299</v>
      </c>
      <c r="F264" s="41">
        <v>327.44786961509499</v>
      </c>
      <c r="G264" s="41">
        <v>393.93322006797666</v>
      </c>
      <c r="H264" s="42">
        <f t="shared" si="4"/>
        <v>39.068454520717722</v>
      </c>
      <c r="I264" s="42">
        <f t="shared" si="4"/>
        <v>15.595699048582048</v>
      </c>
      <c r="J264" s="42">
        <f t="shared" si="4"/>
        <v>37.494731626993712</v>
      </c>
    </row>
    <row r="265" spans="1:10" x14ac:dyDescent="0.3">
      <c r="A265" s="40">
        <v>47848</v>
      </c>
      <c r="B265" s="41">
        <v>151.16973926768301</v>
      </c>
      <c r="C265" s="41">
        <v>311.85217056651294</v>
      </c>
      <c r="D265" s="41">
        <v>355.05827171910619</v>
      </c>
      <c r="E265" s="41">
        <v>189.39813567345172</v>
      </c>
      <c r="F265" s="41">
        <v>327.39164936589532</v>
      </c>
      <c r="G265" s="41">
        <v>393.67039032169214</v>
      </c>
      <c r="H265" s="42">
        <f t="shared" si="4"/>
        <v>38.228396405768706</v>
      </c>
      <c r="I265" s="42">
        <f t="shared" si="4"/>
        <v>15.53947879938238</v>
      </c>
      <c r="J265" s="42">
        <f t="shared" si="4"/>
        <v>38.612118602585952</v>
      </c>
    </row>
    <row r="266" spans="1:10" x14ac:dyDescent="0.3">
      <c r="A266" s="40">
        <v>47879</v>
      </c>
      <c r="B266" s="41">
        <v>149.76064533046181</v>
      </c>
      <c r="C266" s="41">
        <v>311.64995380214259</v>
      </c>
      <c r="D266" s="41">
        <v>346.4198568947545</v>
      </c>
      <c r="E266" s="41">
        <v>185.27154762365583</v>
      </c>
      <c r="F266" s="41">
        <v>326.88523528530209</v>
      </c>
      <c r="G266" s="41">
        <v>385.11919557203328</v>
      </c>
      <c r="H266" s="42">
        <f t="shared" si="4"/>
        <v>35.510902293194022</v>
      </c>
      <c r="I266" s="42">
        <f t="shared" si="4"/>
        <v>15.235281483159497</v>
      </c>
      <c r="J266" s="42">
        <f t="shared" si="4"/>
        <v>38.699338677278774</v>
      </c>
    </row>
    <row r="267" spans="1:10" x14ac:dyDescent="0.3">
      <c r="A267" s="40">
        <v>47907</v>
      </c>
      <c r="B267" s="41">
        <v>146.10756174353966</v>
      </c>
      <c r="C267" s="41">
        <v>311.58953557230376</v>
      </c>
      <c r="D267" s="41">
        <v>341.6674000320462</v>
      </c>
      <c r="E267" s="41">
        <v>177.66345878781189</v>
      </c>
      <c r="F267" s="41">
        <v>325.95965413040176</v>
      </c>
      <c r="G267" s="41">
        <v>376.52001834340734</v>
      </c>
      <c r="H267" s="42">
        <f t="shared" si="4"/>
        <v>31.555897044272228</v>
      </c>
      <c r="I267" s="42">
        <f t="shared" si="4"/>
        <v>14.370118558098</v>
      </c>
      <c r="J267" s="42">
        <f t="shared" si="4"/>
        <v>34.852618311361141</v>
      </c>
    </row>
    <row r="268" spans="1:10" x14ac:dyDescent="0.3">
      <c r="A268" s="40">
        <v>47938</v>
      </c>
      <c r="B268" s="41">
        <v>144.46662122606924</v>
      </c>
      <c r="C268" s="41">
        <v>299.86021111615617</v>
      </c>
      <c r="D268" s="41">
        <v>339.23139094274552</v>
      </c>
      <c r="E268" s="41">
        <v>173.09268693493371</v>
      </c>
      <c r="F268" s="41">
        <v>308.5099546558435</v>
      </c>
      <c r="G268" s="41">
        <v>373.34710563308857</v>
      </c>
      <c r="H268" s="42">
        <f t="shared" si="4"/>
        <v>28.626065708864473</v>
      </c>
      <c r="I268" s="42">
        <f t="shared" si="4"/>
        <v>8.6497435396873357</v>
      </c>
      <c r="J268" s="42">
        <f t="shared" si="4"/>
        <v>34.115714690343054</v>
      </c>
    </row>
    <row r="269" spans="1:10" x14ac:dyDescent="0.3">
      <c r="A269" s="40">
        <v>47968</v>
      </c>
      <c r="B269" s="41">
        <v>142.8622213541756</v>
      </c>
      <c r="C269" s="41">
        <v>299.85643791669497</v>
      </c>
      <c r="D269" s="41">
        <v>337.91724314551834</v>
      </c>
      <c r="E269" s="41">
        <v>169.48142546949728</v>
      </c>
      <c r="F269" s="41">
        <v>305.96365349524319</v>
      </c>
      <c r="G269" s="41">
        <v>371.59375539880773</v>
      </c>
      <c r="H269" s="42">
        <f t="shared" si="4"/>
        <v>26.619204115321679</v>
      </c>
      <c r="I269" s="42">
        <f t="shared" si="4"/>
        <v>6.1072155785482209</v>
      </c>
      <c r="J269" s="42">
        <f t="shared" si="4"/>
        <v>33.676512253289388</v>
      </c>
    </row>
    <row r="270" spans="1:10" x14ac:dyDescent="0.3">
      <c r="A270" s="40">
        <v>47999</v>
      </c>
      <c r="B270" s="41">
        <v>136.64285643904955</v>
      </c>
      <c r="C270" s="41">
        <v>296.04978678735262</v>
      </c>
      <c r="D270" s="41">
        <v>337.16001296058482</v>
      </c>
      <c r="E270" s="41">
        <v>164.00328562709407</v>
      </c>
      <c r="F270" s="41">
        <v>298.740076926786</v>
      </c>
      <c r="G270" s="41">
        <v>369.46287632503248</v>
      </c>
      <c r="H270" s="42">
        <f t="shared" si="4"/>
        <v>27.36042918804452</v>
      </c>
      <c r="I270" s="42">
        <f t="shared" si="4"/>
        <v>2.6902901394333867</v>
      </c>
      <c r="J270" s="42">
        <f t="shared" si="4"/>
        <v>32.30286336444766</v>
      </c>
    </row>
    <row r="271" spans="1:10" x14ac:dyDescent="0.3">
      <c r="A271" s="40">
        <v>48029</v>
      </c>
      <c r="B271" s="41">
        <v>134.72879704675555</v>
      </c>
      <c r="C271" s="41">
        <v>296.04978678735262</v>
      </c>
      <c r="D271" s="41">
        <v>335.82405556272556</v>
      </c>
      <c r="E271" s="41">
        <v>159.64603676606694</v>
      </c>
      <c r="F271" s="41">
        <v>297.53214296092904</v>
      </c>
      <c r="G271" s="41">
        <v>365.59187749076773</v>
      </c>
      <c r="H271" s="42">
        <f t="shared" si="4"/>
        <v>24.917239719311397</v>
      </c>
      <c r="I271" s="42">
        <f t="shared" si="4"/>
        <v>1.4823561735764201</v>
      </c>
      <c r="J271" s="42">
        <f t="shared" si="4"/>
        <v>29.767821928042167</v>
      </c>
    </row>
    <row r="272" spans="1:10" x14ac:dyDescent="0.3">
      <c r="A272" s="40">
        <v>48060</v>
      </c>
      <c r="B272" s="41">
        <v>132.84376715851042</v>
      </c>
      <c r="C272" s="41">
        <v>294.777567542143</v>
      </c>
      <c r="D272" s="41">
        <v>334.3451958482691</v>
      </c>
      <c r="E272" s="41">
        <v>156.05739291143928</v>
      </c>
      <c r="F272" s="41">
        <v>295.14538538363524</v>
      </c>
      <c r="G272" s="41">
        <v>363.36609429932378</v>
      </c>
      <c r="H272" s="42">
        <f t="shared" si="4"/>
        <v>23.213625752928863</v>
      </c>
      <c r="I272" s="42">
        <f t="shared" si="4"/>
        <v>0.36781784149223995</v>
      </c>
      <c r="J272" s="42">
        <f t="shared" si="4"/>
        <v>29.020898451054677</v>
      </c>
    </row>
    <row r="273" spans="1:10" x14ac:dyDescent="0.3">
      <c r="A273" s="40">
        <v>48091</v>
      </c>
      <c r="B273" s="41">
        <v>128.73053158776705</v>
      </c>
      <c r="C273" s="41">
        <v>294.69682107367339</v>
      </c>
      <c r="D273" s="41">
        <v>333.09152440155049</v>
      </c>
      <c r="E273" s="41">
        <v>152.0228133586624</v>
      </c>
      <c r="F273" s="41">
        <v>292.84119743089707</v>
      </c>
      <c r="G273" s="41">
        <v>361.64762545812277</v>
      </c>
      <c r="H273" s="42">
        <f t="shared" si="4"/>
        <v>23.292281770895357</v>
      </c>
      <c r="I273" s="42">
        <f t="shared" si="4"/>
        <v>-1.8556236427763224</v>
      </c>
      <c r="J273" s="42">
        <f t="shared" si="4"/>
        <v>28.556101056572288</v>
      </c>
    </row>
    <row r="274" spans="1:10" x14ac:dyDescent="0.3">
      <c r="A274" s="40">
        <v>48121</v>
      </c>
      <c r="B274" s="41">
        <v>126.96586582734838</v>
      </c>
      <c r="C274" s="41">
        <v>294.62387255075691</v>
      </c>
      <c r="D274" s="41">
        <v>332.48857390647015</v>
      </c>
      <c r="E274" s="41">
        <v>149.00361704851557</v>
      </c>
      <c r="F274" s="41">
        <v>290.50302149060826</v>
      </c>
      <c r="G274" s="41">
        <v>359.75891834399647</v>
      </c>
      <c r="H274" s="42">
        <f t="shared" si="4"/>
        <v>22.037751221167184</v>
      </c>
      <c r="I274" s="42">
        <f t="shared" si="4"/>
        <v>-4.1208510601486523</v>
      </c>
      <c r="J274" s="42">
        <f t="shared" si="4"/>
        <v>27.270344437526319</v>
      </c>
    </row>
    <row r="275" spans="1:10" x14ac:dyDescent="0.3">
      <c r="A275" s="40">
        <v>48152</v>
      </c>
      <c r="B275" s="41">
        <v>125.11507372999742</v>
      </c>
      <c r="C275" s="41">
        <v>294.62011428623964</v>
      </c>
      <c r="D275" s="41">
        <v>331.16014233138344</v>
      </c>
      <c r="E275" s="41">
        <v>145.93962690513561</v>
      </c>
      <c r="F275" s="41">
        <v>289.7418039229953</v>
      </c>
      <c r="G275" s="41">
        <v>358.42399383768623</v>
      </c>
      <c r="H275" s="42">
        <f t="shared" si="4"/>
        <v>20.824553175138192</v>
      </c>
      <c r="I275" s="42">
        <f t="shared" si="4"/>
        <v>-4.8783103632443385</v>
      </c>
      <c r="J275" s="42">
        <f t="shared" si="4"/>
        <v>27.263851506302785</v>
      </c>
    </row>
    <row r="276" spans="1:10" x14ac:dyDescent="0.3">
      <c r="A276" s="40">
        <v>48182</v>
      </c>
      <c r="B276" s="41">
        <v>121.95827294443822</v>
      </c>
      <c r="C276" s="41">
        <v>294.61870562510745</v>
      </c>
      <c r="D276" s="41">
        <v>329.56643549601722</v>
      </c>
      <c r="E276" s="41">
        <v>141.01890409037193</v>
      </c>
      <c r="F276" s="41">
        <v>287.89247407151379</v>
      </c>
      <c r="G276" s="41">
        <v>357.53349588445207</v>
      </c>
      <c r="H276" s="42">
        <f t="shared" si="4"/>
        <v>19.060631145933712</v>
      </c>
      <c r="I276" s="42">
        <f t="shared" si="4"/>
        <v>-6.7262315535936636</v>
      </c>
      <c r="J276" s="42">
        <f t="shared" si="4"/>
        <v>27.967060388434845</v>
      </c>
    </row>
    <row r="277" spans="1:10" x14ac:dyDescent="0.3">
      <c r="A277" s="40">
        <v>48213</v>
      </c>
      <c r="B277" s="41">
        <v>120.55892110442349</v>
      </c>
      <c r="C277" s="41">
        <v>294.61870562510745</v>
      </c>
      <c r="D277" s="41">
        <v>328.39851818278191</v>
      </c>
      <c r="E277" s="41">
        <v>139.16460999272522</v>
      </c>
      <c r="F277" s="41">
        <v>286.09109554543898</v>
      </c>
      <c r="G277" s="41">
        <v>356.08850232077407</v>
      </c>
      <c r="H277" s="42">
        <f t="shared" si="4"/>
        <v>18.605688888301728</v>
      </c>
      <c r="I277" s="42">
        <f t="shared" si="4"/>
        <v>-8.5276100796684773</v>
      </c>
      <c r="J277" s="42">
        <f t="shared" si="4"/>
        <v>27.689984137992155</v>
      </c>
    </row>
    <row r="278" spans="1:10" x14ac:dyDescent="0.3">
      <c r="A278" s="40">
        <v>48244</v>
      </c>
      <c r="B278" s="41">
        <v>119.14085186976743</v>
      </c>
      <c r="C278" s="41">
        <v>294.6131617682737</v>
      </c>
      <c r="D278" s="41">
        <v>326.7461243615262</v>
      </c>
      <c r="E278" s="41">
        <v>137.89208848866826</v>
      </c>
      <c r="F278" s="41">
        <v>284.39953760210824</v>
      </c>
      <c r="G278" s="41">
        <v>354.90893039462151</v>
      </c>
      <c r="H278" s="42">
        <f t="shared" si="4"/>
        <v>18.751236618900833</v>
      </c>
      <c r="I278" s="42">
        <f t="shared" si="4"/>
        <v>-10.213624166165459</v>
      </c>
      <c r="J278" s="42">
        <f t="shared" si="4"/>
        <v>28.162806033095308</v>
      </c>
    </row>
    <row r="279" spans="1:10" x14ac:dyDescent="0.3">
      <c r="A279" s="40">
        <v>48273</v>
      </c>
      <c r="B279" s="41">
        <v>114.70340832437566</v>
      </c>
      <c r="C279" s="41">
        <v>294.60561536935131</v>
      </c>
      <c r="D279" s="41">
        <v>325.5052581703485</v>
      </c>
      <c r="E279" s="41">
        <v>135.20256801719205</v>
      </c>
      <c r="F279" s="41">
        <v>282.73750756180868</v>
      </c>
      <c r="G279" s="41">
        <v>353.64921780641481</v>
      </c>
      <c r="H279" s="42">
        <f t="shared" si="4"/>
        <v>20.499159692816391</v>
      </c>
      <c r="I279" s="42">
        <f t="shared" si="4"/>
        <v>-11.868107807542629</v>
      </c>
      <c r="J279" s="42">
        <f t="shared" si="4"/>
        <v>28.143959636066313</v>
      </c>
    </row>
    <row r="280" spans="1:10" x14ac:dyDescent="0.3">
      <c r="A280" s="40">
        <v>48304</v>
      </c>
      <c r="B280" s="41">
        <v>113.9148522453149</v>
      </c>
      <c r="C280" s="41">
        <v>280.75586895315877</v>
      </c>
      <c r="D280" s="41">
        <v>319.83252960981144</v>
      </c>
      <c r="E280" s="41">
        <v>134.14724162764813</v>
      </c>
      <c r="F280" s="41">
        <v>263.91404705992466</v>
      </c>
      <c r="G280" s="41">
        <v>346.56326572959699</v>
      </c>
      <c r="H280" s="42">
        <f t="shared" si="4"/>
        <v>20.232389382333224</v>
      </c>
      <c r="I280" s="42">
        <f t="shared" si="4"/>
        <v>-16.841821893234112</v>
      </c>
      <c r="J280" s="42">
        <f t="shared" si="4"/>
        <v>26.730736119785547</v>
      </c>
    </row>
    <row r="281" spans="1:10" x14ac:dyDescent="0.3">
      <c r="A281" s="40">
        <v>48334</v>
      </c>
      <c r="B281" s="41">
        <v>113.07073447099631</v>
      </c>
      <c r="C281" s="41">
        <v>277.81180978810545</v>
      </c>
      <c r="D281" s="41">
        <v>317.11849717603548</v>
      </c>
      <c r="E281" s="41">
        <v>133.14021804999661</v>
      </c>
      <c r="F281" s="41">
        <v>262.16166032364305</v>
      </c>
      <c r="G281" s="41">
        <v>345.24210181078251</v>
      </c>
      <c r="H281" s="42">
        <f t="shared" si="4"/>
        <v>20.069483579000291</v>
      </c>
      <c r="I281" s="42">
        <f t="shared" si="4"/>
        <v>-15.650149464462402</v>
      </c>
      <c r="J281" s="42">
        <f t="shared" si="4"/>
        <v>28.123604634747039</v>
      </c>
    </row>
    <row r="282" spans="1:10" x14ac:dyDescent="0.3">
      <c r="A282" s="40">
        <v>48365</v>
      </c>
      <c r="B282" s="41">
        <v>110.77408781195177</v>
      </c>
      <c r="C282" s="41">
        <v>274.88394373125169</v>
      </c>
      <c r="D282" s="41">
        <v>314.92819994193826</v>
      </c>
      <c r="E282" s="41">
        <v>130.97403225671837</v>
      </c>
      <c r="F282" s="41">
        <v>260.51498017235843</v>
      </c>
      <c r="G282" s="41">
        <v>343.99719218091593</v>
      </c>
      <c r="H282" s="42">
        <f t="shared" si="4"/>
        <v>20.199944444766601</v>
      </c>
      <c r="I282" s="42">
        <f t="shared" si="4"/>
        <v>-14.368963558893256</v>
      </c>
      <c r="J282" s="42">
        <f t="shared" si="4"/>
        <v>29.068992238977671</v>
      </c>
    </row>
    <row r="283" spans="1:10" x14ac:dyDescent="0.3">
      <c r="A283" s="40">
        <v>48395</v>
      </c>
      <c r="B283" s="41">
        <v>110.26214226037987</v>
      </c>
      <c r="C283" s="41">
        <v>272.05438286245709</v>
      </c>
      <c r="D283" s="41">
        <v>312.05710886472298</v>
      </c>
      <c r="E283" s="41">
        <v>130.14471490239364</v>
      </c>
      <c r="F283" s="41">
        <v>259.85968842944663</v>
      </c>
      <c r="G283" s="41">
        <v>343.17059948874032</v>
      </c>
      <c r="H283" s="42">
        <f t="shared" si="4"/>
        <v>19.88257264201377</v>
      </c>
      <c r="I283" s="42">
        <f t="shared" si="4"/>
        <v>-12.194694433010454</v>
      </c>
      <c r="J283" s="42">
        <f t="shared" si="4"/>
        <v>31.113490624017345</v>
      </c>
    </row>
    <row r="284" spans="1:10" x14ac:dyDescent="0.3">
      <c r="A284" s="40">
        <v>48426</v>
      </c>
      <c r="B284" s="41">
        <v>102.57606985134427</v>
      </c>
      <c r="C284" s="41">
        <v>269.23339931244902</v>
      </c>
      <c r="D284" s="41">
        <v>308.49057072295557</v>
      </c>
      <c r="E284" s="41">
        <v>120.49943245765436</v>
      </c>
      <c r="F284" s="41">
        <v>258.27160626553075</v>
      </c>
      <c r="G284" s="41">
        <v>341.34596245178187</v>
      </c>
      <c r="H284" s="42">
        <f t="shared" si="4"/>
        <v>17.923362606310093</v>
      </c>
      <c r="I284" s="42">
        <f t="shared" si="4"/>
        <v>-10.961793046918274</v>
      </c>
      <c r="J284" s="42">
        <f t="shared" si="4"/>
        <v>32.855391728826305</v>
      </c>
    </row>
    <row r="285" spans="1:10" x14ac:dyDescent="0.3">
      <c r="A285" s="40">
        <v>48457</v>
      </c>
      <c r="B285" s="41">
        <v>100.56548836351337</v>
      </c>
      <c r="C285" s="41">
        <v>266.38994360509798</v>
      </c>
      <c r="D285" s="41">
        <v>305.64037262244096</v>
      </c>
      <c r="E285" s="41">
        <v>117.97688651276002</v>
      </c>
      <c r="F285" s="41">
        <v>256.79349970943872</v>
      </c>
      <c r="G285" s="41">
        <v>339.76186084310694</v>
      </c>
      <c r="H285" s="42">
        <f t="shared" si="4"/>
        <v>17.411398149246651</v>
      </c>
      <c r="I285" s="42">
        <f t="shared" si="4"/>
        <v>-9.596443895659263</v>
      </c>
      <c r="J285" s="42">
        <f t="shared" si="4"/>
        <v>34.121488220665981</v>
      </c>
    </row>
    <row r="286" spans="1:10" x14ac:dyDescent="0.3">
      <c r="A286" s="40">
        <v>48487</v>
      </c>
      <c r="B286" s="41">
        <v>99.918002081226604</v>
      </c>
      <c r="C286" s="41">
        <v>263.35972528854677</v>
      </c>
      <c r="D286" s="41">
        <v>303.44743753203647</v>
      </c>
      <c r="E286" s="41">
        <v>117.20533317054461</v>
      </c>
      <c r="F286" s="41">
        <v>255.00001049948722</v>
      </c>
      <c r="G286" s="41">
        <v>337.65942857977757</v>
      </c>
      <c r="H286" s="42">
        <f t="shared" si="4"/>
        <v>17.287331089318002</v>
      </c>
      <c r="I286" s="42">
        <f t="shared" si="4"/>
        <v>-8.3597147890595522</v>
      </c>
      <c r="J286" s="42">
        <f t="shared" si="4"/>
        <v>34.211991047741094</v>
      </c>
    </row>
    <row r="287" spans="1:10" x14ac:dyDescent="0.3">
      <c r="A287" s="40">
        <v>48518</v>
      </c>
      <c r="B287" s="41">
        <v>99.459132519224482</v>
      </c>
      <c r="C287" s="41">
        <v>260.56179511914877</v>
      </c>
      <c r="D287" s="41">
        <v>300.93233514265444</v>
      </c>
      <c r="E287" s="41">
        <v>116.6269304241992</v>
      </c>
      <c r="F287" s="41">
        <v>254.36630604055492</v>
      </c>
      <c r="G287" s="41">
        <v>334.57329116371386</v>
      </c>
      <c r="H287" s="42">
        <f t="shared" si="4"/>
        <v>17.167797904974719</v>
      </c>
      <c r="I287" s="42">
        <f t="shared" si="4"/>
        <v>-6.1954890785938517</v>
      </c>
      <c r="J287" s="42">
        <f t="shared" si="4"/>
        <v>33.640956021059424</v>
      </c>
    </row>
    <row r="288" spans="1:10" x14ac:dyDescent="0.3">
      <c r="A288" s="40">
        <v>48548</v>
      </c>
      <c r="B288" s="41">
        <v>95.844228366599935</v>
      </c>
      <c r="C288" s="41">
        <v>259.4049838886105</v>
      </c>
      <c r="D288" s="41">
        <v>299.15974001751374</v>
      </c>
      <c r="E288" s="41">
        <v>114.71713604289604</v>
      </c>
      <c r="F288" s="41">
        <v>254.28136232720792</v>
      </c>
      <c r="G288" s="41">
        <v>333.61781336607982</v>
      </c>
      <c r="H288" s="42">
        <f t="shared" si="4"/>
        <v>18.872907676296109</v>
      </c>
      <c r="I288" s="42">
        <f t="shared" si="4"/>
        <v>-5.1236215614025866</v>
      </c>
      <c r="J288" s="42">
        <f t="shared" si="4"/>
        <v>34.458073348566074</v>
      </c>
    </row>
    <row r="289" spans="1:10" x14ac:dyDescent="0.3">
      <c r="A289" s="40">
        <v>48579</v>
      </c>
      <c r="B289" s="41">
        <v>95.14960360606571</v>
      </c>
      <c r="C289" s="41">
        <v>256.63942029517284</v>
      </c>
      <c r="D289" s="41">
        <v>295.44094888190511</v>
      </c>
      <c r="E289" s="41">
        <v>114.06406038661072</v>
      </c>
      <c r="F289" s="41">
        <v>254.25941814950465</v>
      </c>
      <c r="G289" s="41">
        <v>332.50034206439761</v>
      </c>
      <c r="H289" s="42">
        <f t="shared" si="4"/>
        <v>18.914456780545009</v>
      </c>
      <c r="I289" s="42">
        <f t="shared" si="4"/>
        <v>-2.3800021456681861</v>
      </c>
      <c r="J289" s="42">
        <f t="shared" si="4"/>
        <v>37.059393182492499</v>
      </c>
    </row>
    <row r="290" spans="1:10" x14ac:dyDescent="0.3">
      <c r="A290" s="40">
        <v>48610</v>
      </c>
      <c r="B290" s="41">
        <v>94.740670734124166</v>
      </c>
      <c r="C290" s="41">
        <v>253.90291056472711</v>
      </c>
      <c r="D290" s="41">
        <v>284.77654851681166</v>
      </c>
      <c r="E290" s="41">
        <v>113.6206583320085</v>
      </c>
      <c r="F290" s="41">
        <v>254.25941814950465</v>
      </c>
      <c r="G290" s="41">
        <v>323.91858819152657</v>
      </c>
      <c r="H290" s="42">
        <f t="shared" si="4"/>
        <v>18.879987597884337</v>
      </c>
      <c r="I290" s="42">
        <f t="shared" si="4"/>
        <v>0.35650758477754607</v>
      </c>
      <c r="J290" s="42">
        <f t="shared" si="4"/>
        <v>39.142039674714908</v>
      </c>
    </row>
    <row r="291" spans="1:10" x14ac:dyDescent="0.3">
      <c r="A291" s="40">
        <v>48638</v>
      </c>
      <c r="B291" s="41">
        <v>91.733769309920461</v>
      </c>
      <c r="C291" s="41">
        <v>250.56199238837587</v>
      </c>
      <c r="D291" s="41">
        <v>281.94262580256634</v>
      </c>
      <c r="E291" s="41">
        <v>112.21029930638619</v>
      </c>
      <c r="F291" s="41">
        <v>253.54717819884465</v>
      </c>
      <c r="G291" s="41">
        <v>323.04987207675509</v>
      </c>
      <c r="H291" s="42">
        <f t="shared" si="4"/>
        <v>20.476529996465729</v>
      </c>
      <c r="I291" s="42">
        <f t="shared" si="4"/>
        <v>2.9851858104687778</v>
      </c>
      <c r="J291" s="42">
        <f t="shared" si="4"/>
        <v>41.107246274188753</v>
      </c>
    </row>
    <row r="292" spans="1:10" x14ac:dyDescent="0.3">
      <c r="A292" s="40">
        <v>48669</v>
      </c>
      <c r="B292" s="41">
        <v>91.134559640398351</v>
      </c>
      <c r="C292" s="41">
        <v>249.47794438504718</v>
      </c>
      <c r="D292" s="41">
        <v>279.99686549541639</v>
      </c>
      <c r="E292" s="41">
        <v>111.81073542096584</v>
      </c>
      <c r="F292" s="41">
        <v>253.53426985901919</v>
      </c>
      <c r="G292" s="41">
        <v>321.59817313096983</v>
      </c>
      <c r="H292" s="42">
        <f t="shared" si="4"/>
        <v>20.67617578056749</v>
      </c>
      <c r="I292" s="42">
        <f t="shared" si="4"/>
        <v>4.0563254739720094</v>
      </c>
      <c r="J292" s="42">
        <f t="shared" si="4"/>
        <v>41.601307635553439</v>
      </c>
    </row>
    <row r="293" spans="1:10" x14ac:dyDescent="0.3">
      <c r="A293" s="40">
        <v>48699</v>
      </c>
      <c r="B293" s="41">
        <v>90.746936632150465</v>
      </c>
      <c r="C293" s="41">
        <v>246.77239994267973</v>
      </c>
      <c r="D293" s="41">
        <v>277.02871301895505</v>
      </c>
      <c r="E293" s="41">
        <v>111.52091037437648</v>
      </c>
      <c r="F293" s="41">
        <v>253.53426985901919</v>
      </c>
      <c r="G293" s="41">
        <v>321.06213789053834</v>
      </c>
      <c r="H293" s="42">
        <f t="shared" si="4"/>
        <v>20.773973742226019</v>
      </c>
      <c r="I293" s="42">
        <f t="shared" si="4"/>
        <v>6.7618699163394638</v>
      </c>
      <c r="J293" s="42">
        <f t="shared" si="4"/>
        <v>44.033424871583293</v>
      </c>
    </row>
    <row r="294" spans="1:10" x14ac:dyDescent="0.3">
      <c r="A294" s="40">
        <v>48730</v>
      </c>
      <c r="B294" s="41">
        <v>88.280730016968931</v>
      </c>
      <c r="C294" s="41">
        <v>240.75667621668197</v>
      </c>
      <c r="D294" s="41">
        <v>273.72082778106471</v>
      </c>
      <c r="E294" s="41">
        <v>110.43243094178342</v>
      </c>
      <c r="F294" s="41">
        <v>249.56713439385354</v>
      </c>
      <c r="G294" s="41">
        <v>319.97065896512896</v>
      </c>
      <c r="H294" s="42">
        <f t="shared" si="4"/>
        <v>22.151700924814492</v>
      </c>
      <c r="I294" s="42">
        <f t="shared" si="4"/>
        <v>8.8104581771715687</v>
      </c>
      <c r="J294" s="42">
        <f t="shared" si="4"/>
        <v>46.249831184064249</v>
      </c>
    </row>
    <row r="295" spans="1:10" x14ac:dyDescent="0.3">
      <c r="A295" s="40">
        <v>48760</v>
      </c>
      <c r="B295" s="41">
        <v>87.833256539961866</v>
      </c>
      <c r="C295" s="41">
        <v>238.1018113111611</v>
      </c>
      <c r="D295" s="41">
        <v>270.12074690148563</v>
      </c>
      <c r="E295" s="41">
        <v>110.12977834659972</v>
      </c>
      <c r="F295" s="41">
        <v>249.56713439385354</v>
      </c>
      <c r="G295" s="41">
        <v>319.14799376670726</v>
      </c>
      <c r="H295" s="42">
        <f t="shared" si="4"/>
        <v>22.296521806637855</v>
      </c>
      <c r="I295" s="42">
        <f t="shared" si="4"/>
        <v>11.465323082692436</v>
      </c>
      <c r="J295" s="42">
        <f t="shared" si="4"/>
        <v>49.027246865221628</v>
      </c>
    </row>
    <row r="296" spans="1:10" x14ac:dyDescent="0.3">
      <c r="A296" s="40">
        <v>48791</v>
      </c>
      <c r="B296" s="41">
        <v>81.828215563917894</v>
      </c>
      <c r="C296" s="41">
        <v>235.47281719678529</v>
      </c>
      <c r="D296" s="41">
        <v>263.58871960224724</v>
      </c>
      <c r="E296" s="41">
        <v>102.51083854462664</v>
      </c>
      <c r="F296" s="41">
        <v>249.56713439385354</v>
      </c>
      <c r="G296" s="41">
        <v>313.08922954566088</v>
      </c>
      <c r="H296" s="42">
        <f t="shared" si="4"/>
        <v>20.682622980708743</v>
      </c>
      <c r="I296" s="42">
        <f t="shared" si="4"/>
        <v>14.09431719706825</v>
      </c>
      <c r="J296" s="42">
        <f t="shared" si="4"/>
        <v>49.500509943413647</v>
      </c>
    </row>
    <row r="297" spans="1:10" x14ac:dyDescent="0.3">
      <c r="A297" s="40">
        <v>48822</v>
      </c>
      <c r="B297" s="41">
        <v>79.968193785538034</v>
      </c>
      <c r="C297" s="41">
        <v>223.93236101739308</v>
      </c>
      <c r="D297" s="41">
        <v>260.60694773145747</v>
      </c>
      <c r="E297" s="41">
        <v>101.73977527765041</v>
      </c>
      <c r="F297" s="41">
        <v>238.45055649350005</v>
      </c>
      <c r="G297" s="41">
        <v>312.71534423900903</v>
      </c>
      <c r="H297" s="42">
        <f t="shared" si="4"/>
        <v>21.771581492112375</v>
      </c>
      <c r="I297" s="42">
        <f t="shared" si="4"/>
        <v>14.518195476106968</v>
      </c>
      <c r="J297" s="42">
        <f t="shared" si="4"/>
        <v>52.108396507551561</v>
      </c>
    </row>
    <row r="298" spans="1:10" x14ac:dyDescent="0.3">
      <c r="A298" s="40">
        <v>48852</v>
      </c>
      <c r="B298" s="41">
        <v>79.664407287673583</v>
      </c>
      <c r="C298" s="41">
        <v>221.4004560006739</v>
      </c>
      <c r="D298" s="41">
        <v>257.81063164197633</v>
      </c>
      <c r="E298" s="41">
        <v>101.48282841977837</v>
      </c>
      <c r="F298" s="41">
        <v>238.44539315756978</v>
      </c>
      <c r="G298" s="41">
        <v>311.69355614259928</v>
      </c>
      <c r="H298" s="42">
        <f t="shared" si="4"/>
        <v>21.818421132104788</v>
      </c>
      <c r="I298" s="42">
        <f t="shared" si="4"/>
        <v>17.044937156895884</v>
      </c>
      <c r="J298" s="42">
        <f t="shared" si="4"/>
        <v>53.882924500622948</v>
      </c>
    </row>
    <row r="299" spans="1:10" x14ac:dyDescent="0.3">
      <c r="A299" s="40">
        <v>48883</v>
      </c>
      <c r="B299" s="41">
        <v>79.491729242685693</v>
      </c>
      <c r="C299" s="41">
        <v>218.88732409517593</v>
      </c>
      <c r="D299" s="41">
        <v>255.87005875705668</v>
      </c>
      <c r="E299" s="41">
        <v>101.36781941218081</v>
      </c>
      <c r="F299" s="41">
        <v>238.43611528832028</v>
      </c>
      <c r="G299" s="41">
        <v>311.1968208083378</v>
      </c>
      <c r="H299" s="42">
        <f t="shared" si="4"/>
        <v>21.876090169495114</v>
      </c>
      <c r="I299" s="42">
        <f t="shared" si="4"/>
        <v>19.548791193144353</v>
      </c>
      <c r="J299" s="42">
        <f t="shared" si="4"/>
        <v>55.326762051281122</v>
      </c>
    </row>
    <row r="300" spans="1:10" x14ac:dyDescent="0.3">
      <c r="A300" s="40">
        <v>48913</v>
      </c>
      <c r="B300" s="41">
        <v>76.743879601651969</v>
      </c>
      <c r="C300" s="41">
        <v>217.9234080316437</v>
      </c>
      <c r="D300" s="41">
        <v>254.91604264904336</v>
      </c>
      <c r="E300" s="41">
        <v>98.60516426465108</v>
      </c>
      <c r="F300" s="41">
        <v>238.43611528832028</v>
      </c>
      <c r="G300" s="41">
        <v>310.2037061574494</v>
      </c>
      <c r="H300" s="42">
        <f t="shared" si="4"/>
        <v>21.861284662999111</v>
      </c>
      <c r="I300" s="42">
        <f t="shared" si="4"/>
        <v>20.512707256676578</v>
      </c>
      <c r="J300" s="42">
        <f t="shared" si="4"/>
        <v>55.287663508406041</v>
      </c>
    </row>
    <row r="301" spans="1:10" x14ac:dyDescent="0.3">
      <c r="A301" s="40">
        <v>48944</v>
      </c>
      <c r="B301" s="41">
        <v>76.483695892893053</v>
      </c>
      <c r="C301" s="41">
        <v>215.45403514592306</v>
      </c>
      <c r="D301" s="41">
        <v>246.42407542329161</v>
      </c>
      <c r="E301" s="41">
        <v>98.453851612270455</v>
      </c>
      <c r="F301" s="41">
        <v>238.3586652493675</v>
      </c>
      <c r="G301" s="41">
        <v>304.57383220772192</v>
      </c>
      <c r="H301" s="42">
        <f t="shared" si="4"/>
        <v>21.970155719377402</v>
      </c>
      <c r="I301" s="42">
        <f t="shared" si="4"/>
        <v>22.904630103444447</v>
      </c>
      <c r="J301" s="42">
        <f t="shared" si="4"/>
        <v>58.149756784430309</v>
      </c>
    </row>
    <row r="302" spans="1:10" x14ac:dyDescent="0.3">
      <c r="A302" s="40">
        <v>48975</v>
      </c>
      <c r="B302" s="41">
        <v>76.380191735216243</v>
      </c>
      <c r="C302" s="41">
        <v>213.08833350924863</v>
      </c>
      <c r="D302" s="41">
        <v>244.0912777777186</v>
      </c>
      <c r="E302" s="41">
        <v>98.437298516457702</v>
      </c>
      <c r="F302" s="41">
        <v>235.18770999551379</v>
      </c>
      <c r="G302" s="41">
        <v>303.18014541940749</v>
      </c>
      <c r="H302" s="42">
        <f t="shared" si="4"/>
        <v>22.057106781241458</v>
      </c>
      <c r="I302" s="42">
        <f t="shared" si="4"/>
        <v>22.099376486265157</v>
      </c>
      <c r="J302" s="42">
        <f t="shared" si="4"/>
        <v>59.088867641688893</v>
      </c>
    </row>
    <row r="303" spans="1:10" x14ac:dyDescent="0.3">
      <c r="A303" s="40">
        <v>49003</v>
      </c>
      <c r="B303" s="41">
        <v>75.694054228665806</v>
      </c>
      <c r="C303" s="41">
        <v>210.78799510684337</v>
      </c>
      <c r="D303" s="41">
        <v>241.30224147429342</v>
      </c>
      <c r="E303" s="41">
        <v>98.408765719750022</v>
      </c>
      <c r="F303" s="41">
        <v>229.29523512725186</v>
      </c>
      <c r="G303" s="41">
        <v>301.93844973402224</v>
      </c>
      <c r="H303" s="42">
        <f t="shared" si="4"/>
        <v>22.714711491084216</v>
      </c>
      <c r="I303" s="42">
        <f t="shared" si="4"/>
        <v>18.507240020408489</v>
      </c>
      <c r="J303" s="42">
        <f t="shared" si="4"/>
        <v>60.636208259728818</v>
      </c>
    </row>
    <row r="304" spans="1:10" x14ac:dyDescent="0.3">
      <c r="A304" s="40">
        <v>49034</v>
      </c>
      <c r="B304" s="41">
        <v>75.463570451148229</v>
      </c>
      <c r="C304" s="41">
        <v>209.45087935818503</v>
      </c>
      <c r="D304" s="41">
        <v>240.47273722254741</v>
      </c>
      <c r="E304" s="41">
        <v>98.386923235963081</v>
      </c>
      <c r="F304" s="41">
        <v>225.69017635066794</v>
      </c>
      <c r="G304" s="41">
        <v>300.08770157914211</v>
      </c>
      <c r="H304" s="42">
        <f t="shared" si="4"/>
        <v>22.923352784814853</v>
      </c>
      <c r="I304" s="42">
        <f t="shared" si="4"/>
        <v>16.239296992482906</v>
      </c>
      <c r="J304" s="42">
        <f t="shared" si="4"/>
        <v>59.614964356594697</v>
      </c>
    </row>
    <row r="305" spans="1:10" x14ac:dyDescent="0.3">
      <c r="A305" s="40">
        <v>49064</v>
      </c>
      <c r="B305" s="41">
        <v>75.462409158115491</v>
      </c>
      <c r="C305" s="41">
        <v>206.19616559559654</v>
      </c>
      <c r="D305" s="41">
        <v>238.56489447239065</v>
      </c>
      <c r="E305" s="41">
        <v>98.385745692448154</v>
      </c>
      <c r="F305" s="41">
        <v>218.4464602356295</v>
      </c>
      <c r="G305" s="41">
        <v>297.39001938067014</v>
      </c>
      <c r="H305" s="42">
        <f t="shared" si="4"/>
        <v>22.923336534332662</v>
      </c>
      <c r="I305" s="42">
        <f t="shared" si="4"/>
        <v>12.250294640032962</v>
      </c>
      <c r="J305" s="42">
        <f t="shared" si="4"/>
        <v>58.825124908279491</v>
      </c>
    </row>
    <row r="306" spans="1:10" x14ac:dyDescent="0.3">
      <c r="A306" s="40">
        <v>49095</v>
      </c>
      <c r="B306" s="41">
        <v>75.448450976847738</v>
      </c>
      <c r="C306" s="41">
        <v>200.37953812884848</v>
      </c>
      <c r="D306" s="41">
        <v>236.40653849399465</v>
      </c>
      <c r="E306" s="41">
        <v>98.36799502823331</v>
      </c>
      <c r="F306" s="41">
        <v>213.07645166938917</v>
      </c>
      <c r="G306" s="41">
        <v>295.78619893727557</v>
      </c>
      <c r="H306" s="42">
        <f t="shared" si="4"/>
        <v>22.919544051385571</v>
      </c>
      <c r="I306" s="42">
        <f t="shared" si="4"/>
        <v>12.696913540540692</v>
      </c>
      <c r="J306" s="42">
        <f t="shared" si="4"/>
        <v>59.379660443280926</v>
      </c>
    </row>
    <row r="307" spans="1:10" x14ac:dyDescent="0.3">
      <c r="A307" s="40">
        <v>49125</v>
      </c>
      <c r="B307" s="41">
        <v>75.448450976847738</v>
      </c>
      <c r="C307" s="41">
        <v>197.94252609460932</v>
      </c>
      <c r="D307" s="41">
        <v>233.12989533463227</v>
      </c>
      <c r="E307" s="41">
        <v>98.36799502823331</v>
      </c>
      <c r="F307" s="41">
        <v>210.41280182945474</v>
      </c>
      <c r="G307" s="41">
        <v>294.37852457895809</v>
      </c>
      <c r="H307" s="42">
        <f t="shared" si="4"/>
        <v>22.919544051385571</v>
      </c>
      <c r="I307" s="42">
        <f t="shared" si="4"/>
        <v>12.470275734845416</v>
      </c>
      <c r="J307" s="42">
        <f t="shared" si="4"/>
        <v>61.248629244325826</v>
      </c>
    </row>
    <row r="308" spans="1:10" x14ac:dyDescent="0.3">
      <c r="A308" s="40">
        <v>49156</v>
      </c>
      <c r="B308" s="41">
        <v>75.448450976847738</v>
      </c>
      <c r="C308" s="41">
        <v>190.47490531591245</v>
      </c>
      <c r="D308" s="41">
        <v>223.98817625289703</v>
      </c>
      <c r="E308" s="41">
        <v>98.36799502823331</v>
      </c>
      <c r="F308" s="41">
        <v>207.0288792837396</v>
      </c>
      <c r="G308" s="41">
        <v>287.32257313518539</v>
      </c>
      <c r="H308" s="42">
        <f t="shared" si="4"/>
        <v>22.919544051385571</v>
      </c>
      <c r="I308" s="42">
        <f t="shared" si="4"/>
        <v>16.553973967827147</v>
      </c>
      <c r="J308" s="42">
        <f t="shared" si="4"/>
        <v>63.33439688228836</v>
      </c>
    </row>
    <row r="309" spans="1:10" x14ac:dyDescent="0.3">
      <c r="A309" s="40">
        <v>49187</v>
      </c>
      <c r="B309" s="41">
        <v>75.448450976847738</v>
      </c>
      <c r="C309" s="41">
        <v>184.38432304672551</v>
      </c>
      <c r="D309" s="41">
        <v>221.63803905789578</v>
      </c>
      <c r="E309" s="41">
        <v>98.36799502823331</v>
      </c>
      <c r="F309" s="41">
        <v>204.32374874299379</v>
      </c>
      <c r="G309" s="41">
        <v>285.9661067905904</v>
      </c>
      <c r="H309" s="42">
        <f t="shared" si="4"/>
        <v>22.919544051385571</v>
      </c>
      <c r="I309" s="42">
        <f t="shared" si="4"/>
        <v>19.939425696268273</v>
      </c>
      <c r="J309" s="42">
        <f t="shared" si="4"/>
        <v>64.32806773269462</v>
      </c>
    </row>
    <row r="310" spans="1:10" x14ac:dyDescent="0.3">
      <c r="A310" s="40">
        <v>49217</v>
      </c>
      <c r="B310" s="41">
        <v>75.448450976847738</v>
      </c>
      <c r="C310" s="41">
        <v>182.94406844336004</v>
      </c>
      <c r="D310" s="41">
        <v>219.80900802814952</v>
      </c>
      <c r="E310" s="41">
        <v>98.36799502823331</v>
      </c>
      <c r="F310" s="41">
        <v>202.60497900956219</v>
      </c>
      <c r="G310" s="41">
        <v>283.85620860129859</v>
      </c>
      <c r="H310" s="42">
        <f t="shared" si="4"/>
        <v>22.919544051385571</v>
      </c>
      <c r="I310" s="42">
        <f t="shared" si="4"/>
        <v>19.660910566202148</v>
      </c>
      <c r="J310" s="42">
        <f t="shared" si="4"/>
        <v>64.04720057314907</v>
      </c>
    </row>
    <row r="311" spans="1:10" x14ac:dyDescent="0.3">
      <c r="A311" s="40">
        <v>49248</v>
      </c>
      <c r="B311" s="41">
        <v>75.448450976847738</v>
      </c>
      <c r="C311" s="41">
        <v>179.64664249804184</v>
      </c>
      <c r="D311" s="41">
        <v>217.86273226559572</v>
      </c>
      <c r="E311" s="41">
        <v>98.36799502823331</v>
      </c>
      <c r="F311" s="41">
        <v>197.42463940240069</v>
      </c>
      <c r="G311" s="41">
        <v>282.97380020706333</v>
      </c>
      <c r="H311" s="42">
        <f t="shared" si="4"/>
        <v>22.919544051385571</v>
      </c>
      <c r="I311" s="42">
        <f t="shared" si="4"/>
        <v>17.777996904358844</v>
      </c>
      <c r="J311" s="42">
        <f t="shared" si="4"/>
        <v>65.11106794146761</v>
      </c>
    </row>
    <row r="312" spans="1:10" x14ac:dyDescent="0.3">
      <c r="A312" s="40">
        <v>49278</v>
      </c>
      <c r="B312" s="41">
        <v>75.448450976847738</v>
      </c>
      <c r="C312" s="41">
        <v>178.41032689129133</v>
      </c>
      <c r="D312" s="41">
        <v>215.57184552040681</v>
      </c>
      <c r="E312" s="41">
        <v>98.36799502823331</v>
      </c>
      <c r="F312" s="41">
        <v>195.52457893494878</v>
      </c>
      <c r="G312" s="41">
        <v>281.37367073747373</v>
      </c>
      <c r="H312" s="42">
        <f t="shared" si="4"/>
        <v>22.919544051385571</v>
      </c>
      <c r="I312" s="42">
        <f t="shared" si="4"/>
        <v>17.114252043657444</v>
      </c>
      <c r="J312" s="42">
        <f t="shared" si="4"/>
        <v>65.80182521706692</v>
      </c>
    </row>
    <row r="313" spans="1:10" x14ac:dyDescent="0.3">
      <c r="A313" s="40">
        <v>49309</v>
      </c>
      <c r="B313" s="41">
        <v>75.448450976847738</v>
      </c>
      <c r="C313" s="41">
        <v>177.30495175077544</v>
      </c>
      <c r="D313" s="41">
        <v>212.15522021641723</v>
      </c>
      <c r="E313" s="41">
        <v>98.36799502823331</v>
      </c>
      <c r="F313" s="41">
        <v>194.28535681022902</v>
      </c>
      <c r="G313" s="41">
        <v>280.27264078197777</v>
      </c>
      <c r="H313" s="42">
        <f t="shared" si="4"/>
        <v>22.919544051385571</v>
      </c>
      <c r="I313" s="42">
        <f t="shared" si="4"/>
        <v>16.980405059453574</v>
      </c>
      <c r="J313" s="42">
        <f t="shared" si="4"/>
        <v>68.117420565560536</v>
      </c>
    </row>
    <row r="314" spans="1:10" x14ac:dyDescent="0.3">
      <c r="A314" s="40">
        <v>49340</v>
      </c>
      <c r="B314" s="41">
        <v>75.448450976847738</v>
      </c>
      <c r="C314" s="41">
        <v>170.62852898119013</v>
      </c>
      <c r="D314" s="41">
        <v>211.15678926151398</v>
      </c>
      <c r="E314" s="41">
        <v>98.36799502823331</v>
      </c>
      <c r="F314" s="41">
        <v>193.09390625774725</v>
      </c>
      <c r="G314" s="41">
        <v>279.10175298949764</v>
      </c>
      <c r="H314" s="42">
        <f t="shared" si="4"/>
        <v>22.919544051385571</v>
      </c>
      <c r="I314" s="42">
        <f t="shared" si="4"/>
        <v>22.46537727655712</v>
      </c>
      <c r="J314" s="42">
        <f t="shared" si="4"/>
        <v>67.944963727983662</v>
      </c>
    </row>
    <row r="315" spans="1:10" x14ac:dyDescent="0.3">
      <c r="A315" s="40">
        <v>49368</v>
      </c>
      <c r="B315" s="41">
        <v>75.433129091540394</v>
      </c>
      <c r="C315" s="41">
        <v>168.42705734181891</v>
      </c>
      <c r="D315" s="41">
        <v>208.89225530397383</v>
      </c>
      <c r="E315" s="41">
        <v>98.36799502823331</v>
      </c>
      <c r="F315" s="41">
        <v>191.60422613182953</v>
      </c>
      <c r="G315" s="41">
        <v>278.53593240243458</v>
      </c>
      <c r="H315" s="42">
        <f t="shared" si="4"/>
        <v>22.934865936692916</v>
      </c>
      <c r="I315" s="42">
        <f t="shared" si="4"/>
        <v>23.177168790010626</v>
      </c>
      <c r="J315" s="42">
        <f t="shared" si="4"/>
        <v>69.643677098460756</v>
      </c>
    </row>
    <row r="316" spans="1:10" x14ac:dyDescent="0.3">
      <c r="A316" s="40">
        <v>49399</v>
      </c>
      <c r="B316" s="41">
        <v>75.433129091540394</v>
      </c>
      <c r="C316" s="41">
        <v>160.52062567943494</v>
      </c>
      <c r="D316" s="41">
        <v>207.40084001149913</v>
      </c>
      <c r="E316" s="41">
        <v>98.36799502823331</v>
      </c>
      <c r="F316" s="41">
        <v>177.45997986785017</v>
      </c>
      <c r="G316" s="41">
        <v>276.96536157411441</v>
      </c>
      <c r="H316" s="42">
        <f t="shared" si="4"/>
        <v>22.934865936692916</v>
      </c>
      <c r="I316" s="42">
        <f t="shared" si="4"/>
        <v>16.939354188415223</v>
      </c>
      <c r="J316" s="42">
        <f t="shared" si="4"/>
        <v>69.564521562615283</v>
      </c>
    </row>
    <row r="317" spans="1:10" x14ac:dyDescent="0.3">
      <c r="A317" s="40">
        <v>49429</v>
      </c>
      <c r="B317" s="41">
        <v>75.433129091540394</v>
      </c>
      <c r="C317" s="41">
        <v>159.80033614146259</v>
      </c>
      <c r="D317" s="41">
        <v>206.11810071459971</v>
      </c>
      <c r="E317" s="41">
        <v>98.36799502823331</v>
      </c>
      <c r="F317" s="41">
        <v>175.80938292509884</v>
      </c>
      <c r="G317" s="41">
        <v>276.14982541456271</v>
      </c>
      <c r="H317" s="42">
        <f t="shared" si="4"/>
        <v>22.934865936692916</v>
      </c>
      <c r="I317" s="42">
        <f t="shared" si="4"/>
        <v>16.009046783636251</v>
      </c>
      <c r="J317" s="42">
        <f t="shared" si="4"/>
        <v>70.031724699963007</v>
      </c>
    </row>
    <row r="318" spans="1:10" x14ac:dyDescent="0.3">
      <c r="A318" s="40">
        <v>49460</v>
      </c>
      <c r="B318" s="41">
        <v>75.433129091540394</v>
      </c>
      <c r="C318" s="41">
        <v>158.77970674082064</v>
      </c>
      <c r="D318" s="41">
        <v>205.17604312226038</v>
      </c>
      <c r="E318" s="41">
        <v>98.36799502823331</v>
      </c>
      <c r="F318" s="41">
        <v>172.83510862788788</v>
      </c>
      <c r="G318" s="41">
        <v>274.12381377956797</v>
      </c>
      <c r="H318" s="42">
        <f t="shared" si="4"/>
        <v>22.934865936692916</v>
      </c>
      <c r="I318" s="42">
        <f t="shared" si="4"/>
        <v>14.055401887067234</v>
      </c>
      <c r="J318" s="42">
        <f t="shared" si="4"/>
        <v>68.947770657307586</v>
      </c>
    </row>
    <row r="319" spans="1:10" x14ac:dyDescent="0.3">
      <c r="A319" s="40">
        <v>49490</v>
      </c>
      <c r="B319" s="41">
        <v>75.433129091540394</v>
      </c>
      <c r="C319" s="41">
        <v>154.83062981450212</v>
      </c>
      <c r="D319" s="41">
        <v>197.07102260934735</v>
      </c>
      <c r="E319" s="41">
        <v>98.36799502823331</v>
      </c>
      <c r="F319" s="41">
        <v>172.23687911265196</v>
      </c>
      <c r="G319" s="41">
        <v>266.91707283083099</v>
      </c>
      <c r="H319" s="42">
        <f t="shared" si="4"/>
        <v>22.934865936692916</v>
      </c>
      <c r="I319" s="42">
        <f t="shared" si="4"/>
        <v>17.406249298149845</v>
      </c>
      <c r="J319" s="42">
        <f t="shared" si="4"/>
        <v>69.846050221483637</v>
      </c>
    </row>
    <row r="320" spans="1:10" x14ac:dyDescent="0.3">
      <c r="A320" s="40">
        <v>49521</v>
      </c>
      <c r="B320" s="41">
        <v>72.266101357919098</v>
      </c>
      <c r="C320" s="41">
        <v>152.74844196465585</v>
      </c>
      <c r="D320" s="41">
        <v>196.13974750783578</v>
      </c>
      <c r="E320" s="41">
        <v>93.841845375332809</v>
      </c>
      <c r="F320" s="41">
        <v>170.87784226379048</v>
      </c>
      <c r="G320" s="41">
        <v>266.15812179087163</v>
      </c>
      <c r="H320" s="42">
        <f t="shared" si="4"/>
        <v>21.575744017413712</v>
      </c>
      <c r="I320" s="42">
        <f t="shared" si="4"/>
        <v>18.12940029913463</v>
      </c>
      <c r="J320" s="42">
        <f t="shared" si="4"/>
        <v>70.018374283035854</v>
      </c>
    </row>
    <row r="321" spans="1:10" x14ac:dyDescent="0.3">
      <c r="A321" s="40">
        <v>49552</v>
      </c>
      <c r="B321" s="41">
        <v>72.266101357919098</v>
      </c>
      <c r="C321" s="41">
        <v>148.27365762011573</v>
      </c>
      <c r="D321" s="41">
        <v>194.20586553690785</v>
      </c>
      <c r="E321" s="41">
        <v>93.841845375332809</v>
      </c>
      <c r="F321" s="41">
        <v>170.09694588467377</v>
      </c>
      <c r="G321" s="41">
        <v>265.2924246021243</v>
      </c>
      <c r="H321" s="42">
        <f t="shared" si="4"/>
        <v>21.575744017413712</v>
      </c>
      <c r="I321" s="42">
        <f t="shared" si="4"/>
        <v>21.823288264558045</v>
      </c>
      <c r="J321" s="42">
        <f t="shared" si="4"/>
        <v>71.086559065216449</v>
      </c>
    </row>
    <row r="322" spans="1:10" x14ac:dyDescent="0.3">
      <c r="A322" s="40">
        <v>49582</v>
      </c>
      <c r="B322" s="41">
        <v>72.266101357919098</v>
      </c>
      <c r="C322" s="41">
        <v>147.75620811196848</v>
      </c>
      <c r="D322" s="41">
        <v>193.73794582730798</v>
      </c>
      <c r="E322" s="41">
        <v>93.841845375332809</v>
      </c>
      <c r="F322" s="41">
        <v>169.40788657320917</v>
      </c>
      <c r="G322" s="41">
        <v>264.47857885345843</v>
      </c>
      <c r="H322" s="42">
        <f t="shared" si="4"/>
        <v>21.575744017413712</v>
      </c>
      <c r="I322" s="42">
        <f t="shared" si="4"/>
        <v>21.651678461240692</v>
      </c>
      <c r="J322" s="42">
        <f t="shared" si="4"/>
        <v>70.740633026150448</v>
      </c>
    </row>
    <row r="323" spans="1:10" x14ac:dyDescent="0.3">
      <c r="A323" s="40">
        <v>49613</v>
      </c>
      <c r="B323" s="41">
        <v>72.266101357919098</v>
      </c>
      <c r="C323" s="41">
        <v>145.91725467192202</v>
      </c>
      <c r="D323" s="41">
        <v>192.78758691358567</v>
      </c>
      <c r="E323" s="41">
        <v>93.841845375332809</v>
      </c>
      <c r="F323" s="41">
        <v>166.85884833282577</v>
      </c>
      <c r="G323" s="41">
        <v>263.50094080605163</v>
      </c>
      <c r="H323" s="42">
        <f t="shared" si="4"/>
        <v>21.575744017413712</v>
      </c>
      <c r="I323" s="42">
        <f t="shared" si="4"/>
        <v>20.941593660903749</v>
      </c>
      <c r="J323" s="42">
        <f t="shared" si="4"/>
        <v>70.71335389246596</v>
      </c>
    </row>
    <row r="324" spans="1:10" x14ac:dyDescent="0.3">
      <c r="A324" s="40">
        <v>49643</v>
      </c>
      <c r="B324" s="41">
        <v>72.199814066743926</v>
      </c>
      <c r="C324" s="41">
        <v>145.3806743225399</v>
      </c>
      <c r="D324" s="41">
        <v>191.46413478584614</v>
      </c>
      <c r="E324" s="41">
        <v>93.757547612981767</v>
      </c>
      <c r="F324" s="41">
        <v>166.24337960881371</v>
      </c>
      <c r="G324" s="41">
        <v>262.90934194982134</v>
      </c>
      <c r="H324" s="42">
        <f t="shared" si="4"/>
        <v>21.557733546237841</v>
      </c>
      <c r="I324" s="42">
        <f t="shared" si="4"/>
        <v>20.862705286273808</v>
      </c>
      <c r="J324" s="42">
        <f t="shared" si="4"/>
        <v>71.445207163975198</v>
      </c>
    </row>
    <row r="325" spans="1:10" x14ac:dyDescent="0.3">
      <c r="A325" s="40">
        <v>49674</v>
      </c>
      <c r="B325" s="41">
        <v>72.192137067046673</v>
      </c>
      <c r="C325" s="41">
        <v>144.46529400006546</v>
      </c>
      <c r="D325" s="41">
        <v>190.4156210549742</v>
      </c>
      <c r="E325" s="41">
        <v>93.747784747663587</v>
      </c>
      <c r="F325" s="41">
        <v>165.87538730369207</v>
      </c>
      <c r="G325" s="41">
        <v>262.53910873762334</v>
      </c>
      <c r="H325" s="42">
        <f t="shared" ref="H325:J388" si="5">E325-B325</f>
        <v>21.555647680616914</v>
      </c>
      <c r="I325" s="42">
        <f t="shared" si="5"/>
        <v>21.41009330362661</v>
      </c>
      <c r="J325" s="42">
        <f t="shared" si="5"/>
        <v>72.123487682649142</v>
      </c>
    </row>
    <row r="326" spans="1:10" x14ac:dyDescent="0.3">
      <c r="A326" s="40">
        <v>49705</v>
      </c>
      <c r="B326" s="41">
        <v>72.164220704511166</v>
      </c>
      <c r="C326" s="41">
        <v>140.53345980966594</v>
      </c>
      <c r="D326" s="41">
        <v>185.35758996042799</v>
      </c>
      <c r="E326" s="41">
        <v>93.71228341923387</v>
      </c>
      <c r="F326" s="41">
        <v>165.27892144140679</v>
      </c>
      <c r="G326" s="41">
        <v>257.46224964331702</v>
      </c>
      <c r="H326" s="42">
        <f t="shared" si="5"/>
        <v>21.548062714722704</v>
      </c>
      <c r="I326" s="42">
        <f t="shared" si="5"/>
        <v>24.745461631740852</v>
      </c>
      <c r="J326" s="42">
        <f t="shared" si="5"/>
        <v>72.104659682889036</v>
      </c>
    </row>
    <row r="327" spans="1:10" x14ac:dyDescent="0.3">
      <c r="A327" s="40">
        <v>49734</v>
      </c>
      <c r="B327" s="41">
        <v>72.145123364405919</v>
      </c>
      <c r="C327" s="41">
        <v>131.11564879920991</v>
      </c>
      <c r="D327" s="41">
        <v>184.47008553795402</v>
      </c>
      <c r="E327" s="41">
        <v>93.688153318349976</v>
      </c>
      <c r="F327" s="41">
        <v>154.65171845876745</v>
      </c>
      <c r="G327" s="41">
        <v>257.03943638290752</v>
      </c>
      <c r="H327" s="42">
        <f t="shared" si="5"/>
        <v>21.543029953944057</v>
      </c>
      <c r="I327" s="42">
        <f t="shared" si="5"/>
        <v>23.53606965955754</v>
      </c>
      <c r="J327" s="42">
        <f t="shared" si="5"/>
        <v>72.569350844953505</v>
      </c>
    </row>
    <row r="328" spans="1:10" x14ac:dyDescent="0.3">
      <c r="A328" s="40">
        <v>49765</v>
      </c>
      <c r="B328" s="41">
        <v>72.145123364405919</v>
      </c>
      <c r="C328" s="41">
        <v>130.2323932130995</v>
      </c>
      <c r="D328" s="41">
        <v>183.97435240699704</v>
      </c>
      <c r="E328" s="41">
        <v>93.688153318349976</v>
      </c>
      <c r="F328" s="41">
        <v>152.86911506319871</v>
      </c>
      <c r="G328" s="41">
        <v>256.41289670228929</v>
      </c>
      <c r="H328" s="42">
        <f t="shared" si="5"/>
        <v>21.543029953944057</v>
      </c>
      <c r="I328" s="42">
        <f t="shared" si="5"/>
        <v>22.636721850099207</v>
      </c>
      <c r="J328" s="42">
        <f t="shared" si="5"/>
        <v>72.438544295292246</v>
      </c>
    </row>
    <row r="329" spans="1:10" x14ac:dyDescent="0.3">
      <c r="A329" s="40">
        <v>49795</v>
      </c>
      <c r="B329" s="41">
        <v>72.145123364405919</v>
      </c>
      <c r="C329" s="41">
        <v>129.21889296940026</v>
      </c>
      <c r="D329" s="41">
        <v>183.30955963341071</v>
      </c>
      <c r="E329" s="41">
        <v>93.688153318349976</v>
      </c>
      <c r="F329" s="41">
        <v>152.4913048488425</v>
      </c>
      <c r="G329" s="41">
        <v>255.66328603487469</v>
      </c>
      <c r="H329" s="42">
        <f t="shared" si="5"/>
        <v>21.543029953944057</v>
      </c>
      <c r="I329" s="42">
        <f t="shared" si="5"/>
        <v>23.272411879442245</v>
      </c>
      <c r="J329" s="42">
        <f t="shared" si="5"/>
        <v>72.353726401463973</v>
      </c>
    </row>
    <row r="330" spans="1:10" x14ac:dyDescent="0.3">
      <c r="A330" s="40">
        <v>49826</v>
      </c>
      <c r="B330" s="41">
        <v>72.145123364405919</v>
      </c>
      <c r="C330" s="41">
        <v>128.42566691608715</v>
      </c>
      <c r="D330" s="41">
        <v>182.49835125288578</v>
      </c>
      <c r="E330" s="41">
        <v>93.688153318349976</v>
      </c>
      <c r="F330" s="41">
        <v>151.00576212610525</v>
      </c>
      <c r="G330" s="41">
        <v>255.11997482700124</v>
      </c>
      <c r="H330" s="42">
        <f t="shared" si="5"/>
        <v>21.543029953944057</v>
      </c>
      <c r="I330" s="42">
        <f t="shared" si="5"/>
        <v>22.580095210018101</v>
      </c>
      <c r="J330" s="42">
        <f t="shared" si="5"/>
        <v>72.621623574115461</v>
      </c>
    </row>
    <row r="331" spans="1:10" x14ac:dyDescent="0.3">
      <c r="A331" s="40">
        <v>49856</v>
      </c>
      <c r="B331" s="41">
        <v>72.145123364405919</v>
      </c>
      <c r="C331" s="41">
        <v>126.13721315841519</v>
      </c>
      <c r="D331" s="41">
        <v>181.56066624852158</v>
      </c>
      <c r="E331" s="41">
        <v>93.688153318349976</v>
      </c>
      <c r="F331" s="41">
        <v>150.69338915094667</v>
      </c>
      <c r="G331" s="41">
        <v>254.92718400055386</v>
      </c>
      <c r="H331" s="42">
        <f t="shared" si="5"/>
        <v>21.543029953944057</v>
      </c>
      <c r="I331" s="42">
        <f t="shared" si="5"/>
        <v>24.556175992531479</v>
      </c>
      <c r="J331" s="42">
        <f t="shared" si="5"/>
        <v>73.36651775203228</v>
      </c>
    </row>
    <row r="332" spans="1:10" x14ac:dyDescent="0.3">
      <c r="A332" s="40">
        <v>49887</v>
      </c>
      <c r="B332" s="41">
        <v>72.137446364708666</v>
      </c>
      <c r="C332" s="41">
        <v>125.62284580412643</v>
      </c>
      <c r="D332" s="41">
        <v>177.87077178186794</v>
      </c>
      <c r="E332" s="41">
        <v>93.678390453031795</v>
      </c>
      <c r="F332" s="41">
        <v>150.00757252236417</v>
      </c>
      <c r="G332" s="41">
        <v>250.27669670136356</v>
      </c>
      <c r="H332" s="42">
        <f t="shared" si="5"/>
        <v>21.54094408832313</v>
      </c>
      <c r="I332" s="42">
        <f t="shared" si="5"/>
        <v>24.384726718237744</v>
      </c>
      <c r="J332" s="42">
        <f t="shared" si="5"/>
        <v>72.405924919495618</v>
      </c>
    </row>
    <row r="333" spans="1:10" x14ac:dyDescent="0.3">
      <c r="A333" s="40">
        <v>49918</v>
      </c>
      <c r="B333" s="41">
        <v>72.137446364708666</v>
      </c>
      <c r="C333" s="41">
        <v>123.63929408220872</v>
      </c>
      <c r="D333" s="41">
        <v>177.31144105074091</v>
      </c>
      <c r="E333" s="41">
        <v>93.678390453031795</v>
      </c>
      <c r="F333" s="41">
        <v>149.72181973014733</v>
      </c>
      <c r="G333" s="41">
        <v>250.11506941683217</v>
      </c>
      <c r="H333" s="42">
        <f t="shared" si="5"/>
        <v>21.54094408832313</v>
      </c>
      <c r="I333" s="42">
        <f t="shared" si="5"/>
        <v>26.08252564793861</v>
      </c>
      <c r="J333" s="42">
        <f t="shared" si="5"/>
        <v>72.80362836609126</v>
      </c>
    </row>
    <row r="334" spans="1:10" x14ac:dyDescent="0.3">
      <c r="A334" s="40">
        <v>49948</v>
      </c>
      <c r="B334" s="41">
        <v>72.137446364708666</v>
      </c>
      <c r="C334" s="41">
        <v>123.33457999127359</v>
      </c>
      <c r="D334" s="41">
        <v>177.05214745659808</v>
      </c>
      <c r="E334" s="41">
        <v>93.678390453031795</v>
      </c>
      <c r="F334" s="41">
        <v>149.41164500979548</v>
      </c>
      <c r="G334" s="41">
        <v>249.58789102561107</v>
      </c>
      <c r="H334" s="42">
        <f t="shared" si="5"/>
        <v>21.54094408832313</v>
      </c>
      <c r="I334" s="42">
        <f t="shared" si="5"/>
        <v>26.077065018521893</v>
      </c>
      <c r="J334" s="42">
        <f t="shared" si="5"/>
        <v>72.535743569012993</v>
      </c>
    </row>
    <row r="335" spans="1:10" x14ac:dyDescent="0.3">
      <c r="A335" s="40">
        <v>49979</v>
      </c>
      <c r="B335" s="41">
        <v>72.106738365919597</v>
      </c>
      <c r="C335" s="41">
        <v>122.52098271662101</v>
      </c>
      <c r="D335" s="41">
        <v>176.45815718787244</v>
      </c>
      <c r="E335" s="41">
        <v>93.639338991759075</v>
      </c>
      <c r="F335" s="41">
        <v>149.16817603236527</v>
      </c>
      <c r="G335" s="41">
        <v>249.3009860621585</v>
      </c>
      <c r="H335" s="42">
        <f t="shared" si="5"/>
        <v>21.532600625839478</v>
      </c>
      <c r="I335" s="42">
        <f t="shared" si="5"/>
        <v>26.647193315744261</v>
      </c>
      <c r="J335" s="42">
        <f t="shared" si="5"/>
        <v>72.842828874286056</v>
      </c>
    </row>
    <row r="336" spans="1:10" x14ac:dyDescent="0.3">
      <c r="A336" s="40">
        <v>50009</v>
      </c>
      <c r="B336" s="41">
        <v>72.106738365919597</v>
      </c>
      <c r="C336" s="41">
        <v>122.18626528617085</v>
      </c>
      <c r="D336" s="41">
        <v>176.2918585170809</v>
      </c>
      <c r="E336" s="41">
        <v>93.639338991759075</v>
      </c>
      <c r="F336" s="41">
        <v>148.12873960804095</v>
      </c>
      <c r="G336" s="41">
        <v>249.08910212503886</v>
      </c>
      <c r="H336" s="42">
        <f t="shared" si="5"/>
        <v>21.532600625839478</v>
      </c>
      <c r="I336" s="42">
        <f t="shared" si="5"/>
        <v>25.942474321870094</v>
      </c>
      <c r="J336" s="42">
        <f t="shared" si="5"/>
        <v>72.797243607957967</v>
      </c>
    </row>
    <row r="337" spans="1:10" x14ac:dyDescent="0.3">
      <c r="A337" s="40">
        <v>50040</v>
      </c>
      <c r="B337" s="41">
        <v>72.106738365919597</v>
      </c>
      <c r="C337" s="41">
        <v>121.94483253419867</v>
      </c>
      <c r="D337" s="41">
        <v>175.61344310406153</v>
      </c>
      <c r="E337" s="41">
        <v>93.639338991759075</v>
      </c>
      <c r="F337" s="41">
        <v>147.976955938891</v>
      </c>
      <c r="G337" s="41">
        <v>248.90244864105651</v>
      </c>
      <c r="H337" s="42">
        <f t="shared" si="5"/>
        <v>21.532600625839478</v>
      </c>
      <c r="I337" s="42">
        <f t="shared" si="5"/>
        <v>26.032123404692328</v>
      </c>
      <c r="J337" s="42">
        <f t="shared" si="5"/>
        <v>73.289005536994978</v>
      </c>
    </row>
    <row r="338" spans="1:10" x14ac:dyDescent="0.3">
      <c r="A338" s="40">
        <v>50071</v>
      </c>
      <c r="B338" s="41">
        <v>65.764873911841988</v>
      </c>
      <c r="C338" s="41">
        <v>121.81274369364701</v>
      </c>
      <c r="D338" s="41">
        <v>175.29990954946359</v>
      </c>
      <c r="E338" s="41">
        <v>85.6876197630462</v>
      </c>
      <c r="F338" s="41">
        <v>147.86941333668878</v>
      </c>
      <c r="G338" s="41">
        <v>245.82305530796611</v>
      </c>
      <c r="H338" s="42">
        <f t="shared" si="5"/>
        <v>19.922745851204212</v>
      </c>
      <c r="I338" s="42">
        <f t="shared" si="5"/>
        <v>26.056669643041772</v>
      </c>
      <c r="J338" s="42">
        <f t="shared" si="5"/>
        <v>70.523145758502523</v>
      </c>
    </row>
    <row r="339" spans="1:10" x14ac:dyDescent="0.3">
      <c r="A339" s="40">
        <v>50099</v>
      </c>
      <c r="B339" s="41">
        <v>65.764873911841988</v>
      </c>
      <c r="C339" s="41">
        <v>121.03985848199477</v>
      </c>
      <c r="D339" s="41">
        <v>175.11656250411389</v>
      </c>
      <c r="E339" s="41">
        <v>85.6876197630462</v>
      </c>
      <c r="F339" s="41">
        <v>147.7371639320788</v>
      </c>
      <c r="G339" s="41">
        <v>245.72281143200428</v>
      </c>
      <c r="H339" s="42">
        <f t="shared" si="5"/>
        <v>19.922745851204212</v>
      </c>
      <c r="I339" s="42">
        <f t="shared" si="5"/>
        <v>26.697305450084031</v>
      </c>
      <c r="J339" s="42">
        <f t="shared" si="5"/>
        <v>70.606248927890391</v>
      </c>
    </row>
    <row r="340" spans="1:10" x14ac:dyDescent="0.3">
      <c r="A340" s="40">
        <v>50130</v>
      </c>
      <c r="B340" s="41">
        <v>65.757894821208112</v>
      </c>
      <c r="C340" s="41">
        <v>111.33250872715371</v>
      </c>
      <c r="D340" s="41">
        <v>175.01326430012242</v>
      </c>
      <c r="E340" s="41">
        <v>85.678744430938792</v>
      </c>
      <c r="F340" s="41">
        <v>134.53573874256148</v>
      </c>
      <c r="G340" s="41">
        <v>245.64918022336053</v>
      </c>
      <c r="H340" s="42">
        <f t="shared" si="5"/>
        <v>19.920849609730681</v>
      </c>
      <c r="I340" s="42">
        <f t="shared" si="5"/>
        <v>23.203230015407769</v>
      </c>
      <c r="J340" s="42">
        <f t="shared" si="5"/>
        <v>70.635915923238116</v>
      </c>
    </row>
    <row r="341" spans="1:10" x14ac:dyDescent="0.3">
      <c r="A341" s="40">
        <v>50160</v>
      </c>
      <c r="B341" s="41">
        <v>65.757894821208112</v>
      </c>
      <c r="C341" s="41">
        <v>111.32647160801582</v>
      </c>
      <c r="D341" s="41">
        <v>175.01326430012242</v>
      </c>
      <c r="E341" s="41">
        <v>85.678744430938792</v>
      </c>
      <c r="F341" s="41">
        <v>134.52799373866625</v>
      </c>
      <c r="G341" s="41">
        <v>245.64918022336053</v>
      </c>
      <c r="H341" s="42">
        <f t="shared" si="5"/>
        <v>19.920849609730681</v>
      </c>
      <c r="I341" s="42">
        <f t="shared" si="5"/>
        <v>23.201522130650432</v>
      </c>
      <c r="J341" s="42">
        <f t="shared" si="5"/>
        <v>70.635915923238116</v>
      </c>
    </row>
    <row r="342" spans="1:10" x14ac:dyDescent="0.3">
      <c r="A342" s="40">
        <v>50191</v>
      </c>
      <c r="B342" s="41">
        <v>65.739665436472393</v>
      </c>
      <c r="C342" s="41">
        <v>109.73449128177879</v>
      </c>
      <c r="D342" s="41">
        <v>175.01326430012242</v>
      </c>
      <c r="E342" s="41">
        <v>85.655562063474179</v>
      </c>
      <c r="F342" s="41">
        <v>132.35987486448886</v>
      </c>
      <c r="G342" s="41">
        <v>245.64918022336053</v>
      </c>
      <c r="H342" s="42">
        <f t="shared" si="5"/>
        <v>19.915896627001786</v>
      </c>
      <c r="I342" s="42">
        <f t="shared" si="5"/>
        <v>22.625383582710072</v>
      </c>
      <c r="J342" s="42">
        <f t="shared" si="5"/>
        <v>70.635915923238116</v>
      </c>
    </row>
    <row r="343" spans="1:10" x14ac:dyDescent="0.3">
      <c r="A343" s="40">
        <v>50221</v>
      </c>
      <c r="B343" s="41">
        <v>65.739665436472393</v>
      </c>
      <c r="C343" s="41">
        <v>109.73323354862509</v>
      </c>
      <c r="D343" s="41">
        <v>175.01326430012242</v>
      </c>
      <c r="E343" s="41">
        <v>85.655562063474179</v>
      </c>
      <c r="F343" s="41">
        <v>132.35826132201069</v>
      </c>
      <c r="G343" s="41">
        <v>245.64918022336053</v>
      </c>
      <c r="H343" s="42">
        <f t="shared" si="5"/>
        <v>19.915896627001786</v>
      </c>
      <c r="I343" s="42">
        <f t="shared" si="5"/>
        <v>22.625027773385597</v>
      </c>
      <c r="J343" s="42">
        <f t="shared" si="5"/>
        <v>70.635915923238116</v>
      </c>
    </row>
    <row r="344" spans="1:10" x14ac:dyDescent="0.3">
      <c r="A344" s="40">
        <v>50252</v>
      </c>
      <c r="B344" s="41">
        <v>65.739665436472393</v>
      </c>
      <c r="C344" s="41">
        <v>109.73323354862509</v>
      </c>
      <c r="D344" s="41">
        <v>170.96856715874677</v>
      </c>
      <c r="E344" s="41">
        <v>85.655562063474179</v>
      </c>
      <c r="F344" s="41">
        <v>132.35826132201069</v>
      </c>
      <c r="G344" s="41">
        <v>240.97969206618461</v>
      </c>
      <c r="H344" s="42">
        <f t="shared" si="5"/>
        <v>19.915896627001786</v>
      </c>
      <c r="I344" s="42">
        <f t="shared" si="5"/>
        <v>22.625027773385597</v>
      </c>
      <c r="J344" s="42">
        <f t="shared" si="5"/>
        <v>70.011124907437846</v>
      </c>
    </row>
    <row r="345" spans="1:10" x14ac:dyDescent="0.3">
      <c r="A345" s="40">
        <v>50283</v>
      </c>
      <c r="B345" s="41">
        <v>65.739665436472393</v>
      </c>
      <c r="C345" s="41">
        <v>109.71097167180403</v>
      </c>
      <c r="D345" s="41">
        <v>170.96856715874677</v>
      </c>
      <c r="E345" s="41">
        <v>85.655562063474179</v>
      </c>
      <c r="F345" s="41">
        <v>132.32970162014692</v>
      </c>
      <c r="G345" s="41">
        <v>240.97969206618461</v>
      </c>
      <c r="H345" s="42">
        <f t="shared" si="5"/>
        <v>19.915896627001786</v>
      </c>
      <c r="I345" s="42">
        <f t="shared" si="5"/>
        <v>22.618729948342889</v>
      </c>
      <c r="J345" s="42">
        <f t="shared" si="5"/>
        <v>70.011124907437846</v>
      </c>
    </row>
    <row r="346" spans="1:10" x14ac:dyDescent="0.3">
      <c r="A346" s="40">
        <v>50313</v>
      </c>
      <c r="B346" s="41">
        <v>65.739665436472393</v>
      </c>
      <c r="C346" s="41">
        <v>109.65154378029024</v>
      </c>
      <c r="D346" s="41">
        <v>170.74297710788008</v>
      </c>
      <c r="E346" s="41">
        <v>85.655562063474179</v>
      </c>
      <c r="F346" s="41">
        <v>132.25346173805283</v>
      </c>
      <c r="G346" s="41">
        <v>240.67036638551701</v>
      </c>
      <c r="H346" s="42">
        <f t="shared" si="5"/>
        <v>19.915896627001786</v>
      </c>
      <c r="I346" s="42">
        <f t="shared" si="5"/>
        <v>22.601917957762595</v>
      </c>
      <c r="J346" s="42">
        <f t="shared" si="5"/>
        <v>69.927389277636934</v>
      </c>
    </row>
    <row r="347" spans="1:10" x14ac:dyDescent="0.3">
      <c r="A347" s="40">
        <v>50344</v>
      </c>
      <c r="B347" s="41">
        <v>65.739665436472393</v>
      </c>
      <c r="C347" s="41">
        <v>109.63443860939947</v>
      </c>
      <c r="D347" s="41">
        <v>170.74297710788008</v>
      </c>
      <c r="E347" s="41">
        <v>85.655562063474179</v>
      </c>
      <c r="F347" s="41">
        <v>132.23151756034957</v>
      </c>
      <c r="G347" s="41">
        <v>240.67036638551701</v>
      </c>
      <c r="H347" s="42">
        <f t="shared" si="5"/>
        <v>19.915896627001786</v>
      </c>
      <c r="I347" s="42">
        <f t="shared" si="5"/>
        <v>22.597078950950106</v>
      </c>
      <c r="J347" s="42">
        <f t="shared" si="5"/>
        <v>69.927389277636934</v>
      </c>
    </row>
    <row r="348" spans="1:10" x14ac:dyDescent="0.3">
      <c r="A348" s="40">
        <v>50374</v>
      </c>
      <c r="B348" s="41">
        <v>65.739665436472393</v>
      </c>
      <c r="C348" s="41">
        <v>109.63443860939947</v>
      </c>
      <c r="D348" s="41">
        <v>170.74297710788008</v>
      </c>
      <c r="E348" s="41">
        <v>85.655562063474179</v>
      </c>
      <c r="F348" s="41">
        <v>132.23151756034957</v>
      </c>
      <c r="G348" s="41">
        <v>240.67036638551701</v>
      </c>
      <c r="H348" s="42">
        <f t="shared" si="5"/>
        <v>19.915896627001786</v>
      </c>
      <c r="I348" s="42">
        <f t="shared" si="5"/>
        <v>22.597078950950106</v>
      </c>
      <c r="J348" s="42">
        <f t="shared" si="5"/>
        <v>69.927389277636934</v>
      </c>
    </row>
    <row r="349" spans="1:10" x14ac:dyDescent="0.3">
      <c r="A349" s="40">
        <v>50405</v>
      </c>
      <c r="B349" s="41">
        <v>65.739665436472393</v>
      </c>
      <c r="C349" s="41">
        <v>109.6222594949968</v>
      </c>
      <c r="D349" s="41">
        <v>163.81727129186814</v>
      </c>
      <c r="E349" s="41">
        <v>85.655562063474179</v>
      </c>
      <c r="F349" s="41">
        <v>132.23151756034957</v>
      </c>
      <c r="G349" s="41">
        <v>232.28868125908042</v>
      </c>
      <c r="H349" s="42">
        <f t="shared" si="5"/>
        <v>19.915896627001786</v>
      </c>
      <c r="I349" s="42">
        <f t="shared" si="5"/>
        <v>22.609258065352776</v>
      </c>
      <c r="J349" s="42">
        <f t="shared" si="5"/>
        <v>68.471409967212281</v>
      </c>
    </row>
    <row r="350" spans="1:10" x14ac:dyDescent="0.3">
      <c r="A350" s="40">
        <v>50436</v>
      </c>
      <c r="B350" s="41">
        <v>65.739665436472393</v>
      </c>
      <c r="C350" s="41">
        <v>109.6197440286893</v>
      </c>
      <c r="D350" s="41">
        <v>163.81727129186814</v>
      </c>
      <c r="E350" s="41">
        <v>85.655562063474179</v>
      </c>
      <c r="F350" s="41">
        <v>132.22829047539324</v>
      </c>
      <c r="G350" s="41">
        <v>232.28868125908042</v>
      </c>
      <c r="H350" s="42">
        <f t="shared" si="5"/>
        <v>19.915896627001786</v>
      </c>
      <c r="I350" s="42">
        <f t="shared" si="5"/>
        <v>22.60854644670394</v>
      </c>
      <c r="J350" s="42">
        <f t="shared" si="5"/>
        <v>68.471409967212281</v>
      </c>
    </row>
    <row r="351" spans="1:10" x14ac:dyDescent="0.3">
      <c r="A351" s="40">
        <v>50464</v>
      </c>
      <c r="B351" s="41">
        <v>65.681771506773515</v>
      </c>
      <c r="C351" s="41">
        <v>109.6184862955356</v>
      </c>
      <c r="D351" s="41">
        <v>163.81727129186814</v>
      </c>
      <c r="E351" s="41">
        <v>85.581938166030142</v>
      </c>
      <c r="F351" s="41">
        <v>132.22667693291507</v>
      </c>
      <c r="G351" s="41">
        <v>232.28868125908042</v>
      </c>
      <c r="H351" s="42">
        <f t="shared" si="5"/>
        <v>19.900166659256627</v>
      </c>
      <c r="I351" s="42">
        <f t="shared" si="5"/>
        <v>22.608190637379465</v>
      </c>
      <c r="J351" s="42">
        <f t="shared" si="5"/>
        <v>68.471409967212281</v>
      </c>
    </row>
    <row r="352" spans="1:10" x14ac:dyDescent="0.3">
      <c r="A352" s="40">
        <v>50495</v>
      </c>
      <c r="B352" s="41">
        <v>65.681771506773515</v>
      </c>
      <c r="C352" s="41">
        <v>109.2683625650759</v>
      </c>
      <c r="D352" s="41">
        <v>163.81727129186814</v>
      </c>
      <c r="E352" s="41">
        <v>85.581938166030142</v>
      </c>
      <c r="F352" s="41">
        <v>131.79837583230122</v>
      </c>
      <c r="G352" s="41">
        <v>232.28868125908042</v>
      </c>
      <c r="H352" s="42">
        <f t="shared" si="5"/>
        <v>19.900166659256627</v>
      </c>
      <c r="I352" s="42">
        <f t="shared" si="5"/>
        <v>22.530013267225314</v>
      </c>
      <c r="J352" s="42">
        <f t="shared" si="5"/>
        <v>68.471409967212281</v>
      </c>
    </row>
    <row r="353" spans="1:10" x14ac:dyDescent="0.3">
      <c r="A353" s="40">
        <v>50525</v>
      </c>
      <c r="B353" s="41">
        <v>65.681771506773515</v>
      </c>
      <c r="C353" s="41">
        <v>109.26006152626132</v>
      </c>
      <c r="D353" s="41">
        <v>163.81727129186814</v>
      </c>
      <c r="E353" s="41">
        <v>85.581938166030142</v>
      </c>
      <c r="F353" s="41">
        <v>131.78933999442344</v>
      </c>
      <c r="G353" s="41">
        <v>232.28868125908042</v>
      </c>
      <c r="H353" s="42">
        <f t="shared" si="5"/>
        <v>19.900166659256627</v>
      </c>
      <c r="I353" s="42">
        <f t="shared" si="5"/>
        <v>22.529278468162119</v>
      </c>
      <c r="J353" s="42">
        <f t="shared" si="5"/>
        <v>68.471409967212281</v>
      </c>
    </row>
    <row r="354" spans="1:10" x14ac:dyDescent="0.3">
      <c r="A354" s="40">
        <v>50556</v>
      </c>
      <c r="B354" s="41">
        <v>65.681771506773515</v>
      </c>
      <c r="C354" s="41">
        <v>109.25150894081594</v>
      </c>
      <c r="D354" s="41">
        <v>163.81727129186814</v>
      </c>
      <c r="E354" s="41">
        <v>85.581938166030142</v>
      </c>
      <c r="F354" s="41">
        <v>131.77836790557177</v>
      </c>
      <c r="G354" s="41">
        <v>232.28868125908042</v>
      </c>
      <c r="H354" s="42">
        <f t="shared" si="5"/>
        <v>19.900166659256627</v>
      </c>
      <c r="I354" s="42">
        <f t="shared" si="5"/>
        <v>22.526858964755831</v>
      </c>
      <c r="J354" s="42">
        <f t="shared" si="5"/>
        <v>68.471409967212281</v>
      </c>
    </row>
    <row r="355" spans="1:10" x14ac:dyDescent="0.3">
      <c r="A355" s="40">
        <v>50586</v>
      </c>
      <c r="B355" s="41">
        <v>65.681771506773515</v>
      </c>
      <c r="C355" s="41">
        <v>109.25025120766225</v>
      </c>
      <c r="D355" s="41">
        <v>163.81727129186814</v>
      </c>
      <c r="E355" s="41">
        <v>85.581938166030142</v>
      </c>
      <c r="F355" s="41">
        <v>131.7767543630936</v>
      </c>
      <c r="G355" s="41">
        <v>232.28868125908042</v>
      </c>
      <c r="H355" s="42">
        <f t="shared" si="5"/>
        <v>19.900166659256627</v>
      </c>
      <c r="I355" s="42">
        <f t="shared" si="5"/>
        <v>22.526503155431357</v>
      </c>
      <c r="J355" s="42">
        <f t="shared" si="5"/>
        <v>68.471409967212281</v>
      </c>
    </row>
    <row r="356" spans="1:10" x14ac:dyDescent="0.3">
      <c r="A356" s="40">
        <v>50617</v>
      </c>
      <c r="B356" s="41">
        <v>65.681771506773515</v>
      </c>
      <c r="C356" s="41">
        <v>109.24099429165074</v>
      </c>
      <c r="D356" s="41">
        <v>163.81727129186814</v>
      </c>
      <c r="E356" s="41">
        <v>85.581938166030142</v>
      </c>
      <c r="F356" s="41">
        <v>131.76487869045417</v>
      </c>
      <c r="G356" s="41">
        <v>232.28868125908042</v>
      </c>
      <c r="H356" s="42">
        <f t="shared" si="5"/>
        <v>19.900166659256627</v>
      </c>
      <c r="I356" s="42">
        <f t="shared" si="5"/>
        <v>22.523884398803432</v>
      </c>
      <c r="J356" s="42">
        <f t="shared" si="5"/>
        <v>68.471409967212281</v>
      </c>
    </row>
    <row r="357" spans="1:10" x14ac:dyDescent="0.3">
      <c r="A357" s="40">
        <v>50648</v>
      </c>
      <c r="B357" s="41">
        <v>65.681771506773515</v>
      </c>
      <c r="C357" s="41">
        <v>109.18175506010994</v>
      </c>
      <c r="D357" s="41">
        <v>163.81727129186814</v>
      </c>
      <c r="E357" s="41">
        <v>85.581938166030142</v>
      </c>
      <c r="F357" s="41">
        <v>131.68888083973172</v>
      </c>
      <c r="G357" s="41">
        <v>232.28868125908042</v>
      </c>
      <c r="H357" s="42">
        <f t="shared" si="5"/>
        <v>19.900166659256627</v>
      </c>
      <c r="I357" s="42">
        <f t="shared" si="5"/>
        <v>22.507125779621788</v>
      </c>
      <c r="J357" s="42">
        <f t="shared" si="5"/>
        <v>68.471409967212281</v>
      </c>
    </row>
    <row r="358" spans="1:10" x14ac:dyDescent="0.3">
      <c r="A358" s="40">
        <v>50678</v>
      </c>
      <c r="B358" s="41">
        <v>65.681771506773515</v>
      </c>
      <c r="C358" s="41">
        <v>109.18175506010994</v>
      </c>
      <c r="D358" s="41">
        <v>163.81727129186814</v>
      </c>
      <c r="E358" s="41">
        <v>85.581938166030142</v>
      </c>
      <c r="F358" s="41">
        <v>131.68726729725356</v>
      </c>
      <c r="G358" s="41">
        <v>232.28868125908042</v>
      </c>
      <c r="H358" s="42">
        <f t="shared" si="5"/>
        <v>19.900166659256627</v>
      </c>
      <c r="I358" s="42">
        <f t="shared" si="5"/>
        <v>22.50551223714362</v>
      </c>
      <c r="J358" s="42">
        <f t="shared" si="5"/>
        <v>68.471409967212281</v>
      </c>
    </row>
    <row r="359" spans="1:10" x14ac:dyDescent="0.3">
      <c r="A359" s="40">
        <v>50709</v>
      </c>
      <c r="B359" s="41">
        <v>65.681771506773515</v>
      </c>
      <c r="C359" s="41">
        <v>109.18175506010994</v>
      </c>
      <c r="D359" s="41">
        <v>163.81727129186814</v>
      </c>
      <c r="E359" s="41">
        <v>85.581938166030142</v>
      </c>
      <c r="F359" s="41">
        <v>131.68726729725356</v>
      </c>
      <c r="G359" s="41">
        <v>232.28868125908042</v>
      </c>
      <c r="H359" s="42">
        <f t="shared" si="5"/>
        <v>19.900166659256627</v>
      </c>
      <c r="I359" s="42">
        <f t="shared" si="5"/>
        <v>22.50551223714362</v>
      </c>
      <c r="J359" s="42">
        <f t="shared" si="5"/>
        <v>68.471409967212281</v>
      </c>
    </row>
    <row r="360" spans="1:10" x14ac:dyDescent="0.3">
      <c r="A360" s="40">
        <v>50739</v>
      </c>
      <c r="B360" s="41">
        <v>65.681771506773515</v>
      </c>
      <c r="C360" s="41">
        <v>109.17169319488005</v>
      </c>
      <c r="D360" s="41">
        <v>163.81727129186814</v>
      </c>
      <c r="E360" s="41">
        <v>85.581938166030142</v>
      </c>
      <c r="F360" s="41">
        <v>131.6743589574281</v>
      </c>
      <c r="G360" s="41">
        <v>232.28868125908042</v>
      </c>
      <c r="H360" s="42">
        <f t="shared" si="5"/>
        <v>19.900166659256627</v>
      </c>
      <c r="I360" s="42">
        <f t="shared" si="5"/>
        <v>22.502665762548048</v>
      </c>
      <c r="J360" s="42">
        <f t="shared" si="5"/>
        <v>68.471409967212281</v>
      </c>
    </row>
    <row r="361" spans="1:10" x14ac:dyDescent="0.3">
      <c r="A361" s="40">
        <v>50770</v>
      </c>
      <c r="B361" s="41">
        <v>65.681771506773515</v>
      </c>
      <c r="C361" s="41">
        <v>109.17169319488005</v>
      </c>
      <c r="D361" s="41">
        <v>163.81727129186814</v>
      </c>
      <c r="E361" s="41">
        <v>85.581938166030142</v>
      </c>
      <c r="F361" s="41">
        <v>131.6743589574281</v>
      </c>
      <c r="G361" s="41">
        <v>232.28868125908042</v>
      </c>
      <c r="H361" s="42">
        <f t="shared" si="5"/>
        <v>19.900166659256627</v>
      </c>
      <c r="I361" s="42">
        <f t="shared" si="5"/>
        <v>22.502665762548048</v>
      </c>
      <c r="J361" s="42">
        <f t="shared" si="5"/>
        <v>68.471409967212281</v>
      </c>
    </row>
    <row r="362" spans="1:10" x14ac:dyDescent="0.3">
      <c r="A362" s="40">
        <v>50801</v>
      </c>
      <c r="B362" s="41">
        <v>65.681771506773515</v>
      </c>
      <c r="C362" s="41">
        <v>109.17169319488005</v>
      </c>
      <c r="D362" s="41">
        <v>163.81727129186814</v>
      </c>
      <c r="E362" s="41">
        <v>85.581938166030142</v>
      </c>
      <c r="F362" s="41">
        <v>131.6743589574281</v>
      </c>
      <c r="G362" s="41">
        <v>232.28868125908042</v>
      </c>
      <c r="H362" s="42">
        <f t="shared" si="5"/>
        <v>19.900166659256627</v>
      </c>
      <c r="I362" s="42">
        <f t="shared" si="5"/>
        <v>22.502665762548048</v>
      </c>
      <c r="J362" s="42">
        <f t="shared" si="5"/>
        <v>68.471409967212281</v>
      </c>
    </row>
    <row r="363" spans="1:10" x14ac:dyDescent="0.3">
      <c r="A363" s="40">
        <v>50829</v>
      </c>
      <c r="B363" s="41">
        <v>65.646876053604132</v>
      </c>
      <c r="C363" s="41">
        <v>109.16464988921916</v>
      </c>
      <c r="D363" s="41">
        <v>163.81727129186814</v>
      </c>
      <c r="E363" s="41">
        <v>85.537561505493017</v>
      </c>
      <c r="F363" s="41">
        <v>131.66532311955032</v>
      </c>
      <c r="G363" s="41">
        <v>232.28868125908042</v>
      </c>
      <c r="H363" s="42">
        <f t="shared" si="5"/>
        <v>19.890685451888885</v>
      </c>
      <c r="I363" s="42">
        <f t="shared" si="5"/>
        <v>22.500673230331159</v>
      </c>
      <c r="J363" s="42">
        <f t="shared" si="5"/>
        <v>68.471409967212281</v>
      </c>
    </row>
    <row r="364" spans="1:10" x14ac:dyDescent="0.3">
      <c r="A364" s="40">
        <v>50860</v>
      </c>
      <c r="B364" s="41">
        <v>65.646876053604132</v>
      </c>
      <c r="C364" s="41">
        <v>109.16213442291166</v>
      </c>
      <c r="D364" s="41">
        <v>163.81727129186814</v>
      </c>
      <c r="E364" s="41">
        <v>85.537561505493017</v>
      </c>
      <c r="F364" s="41">
        <v>131.66209603459399</v>
      </c>
      <c r="G364" s="41">
        <v>232.28868125908042</v>
      </c>
      <c r="H364" s="42">
        <f t="shared" si="5"/>
        <v>19.890685451888885</v>
      </c>
      <c r="I364" s="42">
        <f t="shared" si="5"/>
        <v>22.499961611682323</v>
      </c>
      <c r="J364" s="42">
        <f t="shared" si="5"/>
        <v>68.471409967212281</v>
      </c>
    </row>
    <row r="365" spans="1:10" x14ac:dyDescent="0.3">
      <c r="A365" s="40">
        <v>50890</v>
      </c>
      <c r="B365" s="41">
        <v>65.646876053604132</v>
      </c>
      <c r="C365" s="41">
        <v>109.16024782318107</v>
      </c>
      <c r="D365" s="41">
        <v>163.75880035592834</v>
      </c>
      <c r="E365" s="41">
        <v>85.537561505493017</v>
      </c>
      <c r="F365" s="41">
        <v>131.65967572087672</v>
      </c>
      <c r="G365" s="41">
        <v>232.20850679221292</v>
      </c>
      <c r="H365" s="42">
        <f t="shared" si="5"/>
        <v>19.890685451888885</v>
      </c>
      <c r="I365" s="42">
        <f t="shared" si="5"/>
        <v>22.499427897695654</v>
      </c>
      <c r="J365" s="42">
        <f t="shared" si="5"/>
        <v>68.449706436284572</v>
      </c>
    </row>
    <row r="366" spans="1:10" x14ac:dyDescent="0.3">
      <c r="A366" s="40">
        <v>50921</v>
      </c>
      <c r="B366" s="41">
        <v>65.642967762849167</v>
      </c>
      <c r="C366" s="41">
        <v>109.16024782318107</v>
      </c>
      <c r="D366" s="41">
        <v>163.75880035592834</v>
      </c>
      <c r="E366" s="41">
        <v>85.532591319512818</v>
      </c>
      <c r="F366" s="41">
        <v>131.65967572087672</v>
      </c>
      <c r="G366" s="41">
        <v>232.20850679221292</v>
      </c>
      <c r="H366" s="42">
        <f t="shared" si="5"/>
        <v>19.889623556663651</v>
      </c>
      <c r="I366" s="42">
        <f t="shared" si="5"/>
        <v>22.499427897695654</v>
      </c>
      <c r="J366" s="42">
        <f t="shared" si="5"/>
        <v>68.449706436284572</v>
      </c>
    </row>
    <row r="367" spans="1:10" x14ac:dyDescent="0.3">
      <c r="A367" s="40">
        <v>50951</v>
      </c>
      <c r="B367" s="41">
        <v>65.642967762849167</v>
      </c>
      <c r="C367" s="41">
        <v>109.10501133562616</v>
      </c>
      <c r="D367" s="41">
        <v>163.75880035592834</v>
      </c>
      <c r="E367" s="41">
        <v>85.532591319512818</v>
      </c>
      <c r="F367" s="41">
        <v>131.59513402174943</v>
      </c>
      <c r="G367" s="41">
        <v>232.20850679221292</v>
      </c>
      <c r="H367" s="42">
        <f t="shared" si="5"/>
        <v>19.889623556663651</v>
      </c>
      <c r="I367" s="42">
        <f t="shared" si="5"/>
        <v>22.490122686123271</v>
      </c>
      <c r="J367" s="42">
        <f t="shared" si="5"/>
        <v>68.449706436284572</v>
      </c>
    </row>
    <row r="368" spans="1:10" x14ac:dyDescent="0.3">
      <c r="A368" s="40">
        <v>50982</v>
      </c>
      <c r="B368" s="41">
        <v>65.642967762849167</v>
      </c>
      <c r="C368" s="41">
        <v>109.09494947039627</v>
      </c>
      <c r="D368" s="41">
        <v>159.29106342567869</v>
      </c>
      <c r="E368" s="41">
        <v>85.532591319512818</v>
      </c>
      <c r="F368" s="41">
        <v>131.58222568192397</v>
      </c>
      <c r="G368" s="41">
        <v>226.69547102148368</v>
      </c>
      <c r="H368" s="42">
        <f t="shared" si="5"/>
        <v>19.889623556663651</v>
      </c>
      <c r="I368" s="42">
        <f t="shared" si="5"/>
        <v>22.4872762115277</v>
      </c>
      <c r="J368" s="42">
        <f t="shared" si="5"/>
        <v>67.404407595804997</v>
      </c>
    </row>
    <row r="369" spans="1:10" x14ac:dyDescent="0.3">
      <c r="A369" s="40">
        <v>51013</v>
      </c>
      <c r="B369" s="41">
        <v>65.642967762849167</v>
      </c>
      <c r="C369" s="41">
        <v>101.69160509760957</v>
      </c>
      <c r="D369" s="41">
        <v>159.29106342567869</v>
      </c>
      <c r="E369" s="41">
        <v>85.532591319512818</v>
      </c>
      <c r="F369" s="41">
        <v>122.34278425914707</v>
      </c>
      <c r="G369" s="41">
        <v>226.69547102148368</v>
      </c>
      <c r="H369" s="42">
        <f t="shared" si="5"/>
        <v>19.889623556663651</v>
      </c>
      <c r="I369" s="42">
        <f t="shared" si="5"/>
        <v>20.651179161537499</v>
      </c>
      <c r="J369" s="42">
        <f t="shared" si="5"/>
        <v>67.404407595804997</v>
      </c>
    </row>
    <row r="370" spans="1:10" x14ac:dyDescent="0.3">
      <c r="A370" s="40">
        <v>51043</v>
      </c>
      <c r="B370" s="41">
        <v>65.642967762849167</v>
      </c>
      <c r="C370" s="41">
        <v>101.68657416499468</v>
      </c>
      <c r="D370" s="41">
        <v>159.29106342567869</v>
      </c>
      <c r="E370" s="41">
        <v>85.532591319512818</v>
      </c>
      <c r="F370" s="41">
        <v>122.33633008923428</v>
      </c>
      <c r="G370" s="41">
        <v>226.69547102148368</v>
      </c>
      <c r="H370" s="42">
        <f t="shared" si="5"/>
        <v>19.889623556663651</v>
      </c>
      <c r="I370" s="42">
        <f t="shared" si="5"/>
        <v>20.649755924239599</v>
      </c>
      <c r="J370" s="42">
        <f t="shared" si="5"/>
        <v>67.404407595804997</v>
      </c>
    </row>
    <row r="371" spans="1:10" x14ac:dyDescent="0.3">
      <c r="A371" s="40">
        <v>51074</v>
      </c>
      <c r="B371" s="41">
        <v>65.642967762849167</v>
      </c>
      <c r="C371" s="41">
        <v>101.67160714046531</v>
      </c>
      <c r="D371" s="41">
        <v>159.29106342567869</v>
      </c>
      <c r="E371" s="41">
        <v>85.532591319512818</v>
      </c>
      <c r="F371" s="41">
        <v>122.31551539126573</v>
      </c>
      <c r="G371" s="41">
        <v>225.90793774197954</v>
      </c>
      <c r="H371" s="42">
        <f t="shared" si="5"/>
        <v>19.889623556663651</v>
      </c>
      <c r="I371" s="42">
        <f t="shared" si="5"/>
        <v>20.643908250800422</v>
      </c>
      <c r="J371" s="42">
        <f t="shared" si="5"/>
        <v>66.616874316300851</v>
      </c>
    </row>
    <row r="372" spans="1:10" x14ac:dyDescent="0.3">
      <c r="A372" s="40">
        <v>51104</v>
      </c>
      <c r="B372" s="41">
        <v>65.642967762849167</v>
      </c>
      <c r="C372" s="41">
        <v>101.67160714046531</v>
      </c>
      <c r="D372" s="41">
        <v>159.29106342567869</v>
      </c>
      <c r="E372" s="41">
        <v>85.532591319512818</v>
      </c>
      <c r="F372" s="41">
        <v>122.31551539126573</v>
      </c>
      <c r="G372" s="41">
        <v>225.10639862732302</v>
      </c>
      <c r="H372" s="42">
        <f t="shared" si="5"/>
        <v>19.889623556663651</v>
      </c>
      <c r="I372" s="42">
        <f t="shared" si="5"/>
        <v>20.643908250800422</v>
      </c>
      <c r="J372" s="42">
        <f t="shared" si="5"/>
        <v>65.815335201644331</v>
      </c>
    </row>
    <row r="373" spans="1:10" x14ac:dyDescent="0.3">
      <c r="A373" s="40">
        <v>51135</v>
      </c>
      <c r="B373" s="41">
        <v>65.642967762849167</v>
      </c>
      <c r="C373" s="41">
        <v>101.64717623626757</v>
      </c>
      <c r="D373" s="41">
        <v>159.29106342567869</v>
      </c>
      <c r="E373" s="41">
        <v>85.532591319512818</v>
      </c>
      <c r="F373" s="41">
        <v>122.28969871161482</v>
      </c>
      <c r="G373" s="41">
        <v>223.33247094895097</v>
      </c>
      <c r="H373" s="42">
        <f t="shared" si="5"/>
        <v>19.889623556663651</v>
      </c>
      <c r="I373" s="42">
        <f t="shared" si="5"/>
        <v>20.642522475347249</v>
      </c>
      <c r="J373" s="42">
        <f t="shared" si="5"/>
        <v>64.041407523272284</v>
      </c>
    </row>
    <row r="374" spans="1:10" x14ac:dyDescent="0.3">
      <c r="A374" s="40">
        <v>51166</v>
      </c>
      <c r="B374" s="41">
        <v>65.632023559058183</v>
      </c>
      <c r="C374" s="41">
        <v>101.63539234969357</v>
      </c>
      <c r="D374" s="41">
        <v>159.29106342567869</v>
      </c>
      <c r="E374" s="41">
        <v>85.532591319512818</v>
      </c>
      <c r="F374" s="41">
        <v>122.28243777046293</v>
      </c>
      <c r="G374" s="41">
        <v>220.61126369359312</v>
      </c>
      <c r="H374" s="42">
        <f t="shared" si="5"/>
        <v>19.900567760454635</v>
      </c>
      <c r="I374" s="42">
        <f t="shared" si="5"/>
        <v>20.647045420769359</v>
      </c>
      <c r="J374" s="42">
        <f t="shared" si="5"/>
        <v>61.32020026791443</v>
      </c>
    </row>
    <row r="375" spans="1:10" x14ac:dyDescent="0.3">
      <c r="A375" s="40">
        <v>51195</v>
      </c>
      <c r="B375" s="41">
        <v>65.632023559058183</v>
      </c>
      <c r="C375" s="41">
        <v>101.63287688338607</v>
      </c>
      <c r="D375" s="41">
        <v>159.29106342567869</v>
      </c>
      <c r="E375" s="41">
        <v>85.532591319512818</v>
      </c>
      <c r="F375" s="41">
        <v>122.2792106855066</v>
      </c>
      <c r="G375" s="41">
        <v>219.04958325625813</v>
      </c>
      <c r="H375" s="42">
        <f t="shared" si="5"/>
        <v>19.900567760454635</v>
      </c>
      <c r="I375" s="42">
        <f t="shared" si="5"/>
        <v>20.646333802120523</v>
      </c>
      <c r="J375" s="42">
        <f t="shared" si="5"/>
        <v>59.758519830579445</v>
      </c>
    </row>
    <row r="376" spans="1:10" x14ac:dyDescent="0.3">
      <c r="A376" s="40">
        <v>51226</v>
      </c>
      <c r="B376" s="41">
        <v>65.632023559058183</v>
      </c>
      <c r="C376" s="41">
        <v>101.63287688338607</v>
      </c>
      <c r="D376" s="41">
        <v>159.29106342567869</v>
      </c>
      <c r="E376" s="41">
        <v>85.532591319512818</v>
      </c>
      <c r="F376" s="41">
        <v>122.2792106855066</v>
      </c>
      <c r="G376" s="41">
        <v>217.48856064947938</v>
      </c>
      <c r="H376" s="42">
        <f t="shared" si="5"/>
        <v>19.900567760454635</v>
      </c>
      <c r="I376" s="42">
        <f t="shared" si="5"/>
        <v>20.646333802120523</v>
      </c>
      <c r="J376" s="42">
        <f t="shared" si="5"/>
        <v>58.197497223800696</v>
      </c>
    </row>
    <row r="377" spans="1:10" x14ac:dyDescent="0.3">
      <c r="A377" s="40">
        <v>51256</v>
      </c>
      <c r="B377" s="41">
        <v>65.632023559058183</v>
      </c>
      <c r="C377" s="41">
        <v>95.837425508719662</v>
      </c>
      <c r="D377" s="41">
        <v>159.29106342567869</v>
      </c>
      <c r="E377" s="41">
        <v>85.427620903968403</v>
      </c>
      <c r="F377" s="41">
        <v>114.31100493103438</v>
      </c>
      <c r="G377" s="41">
        <v>216.05353499704023</v>
      </c>
      <c r="H377" s="42">
        <f t="shared" si="5"/>
        <v>19.79559734491022</v>
      </c>
      <c r="I377" s="42">
        <f t="shared" si="5"/>
        <v>18.473579422314714</v>
      </c>
      <c r="J377" s="42">
        <f t="shared" si="5"/>
        <v>56.762471571361544</v>
      </c>
    </row>
    <row r="378" spans="1:10" x14ac:dyDescent="0.3">
      <c r="A378" s="40">
        <v>51287</v>
      </c>
      <c r="B378" s="41">
        <v>65.632023559058183</v>
      </c>
      <c r="C378" s="41">
        <v>95.812899712221906</v>
      </c>
      <c r="D378" s="41">
        <v>159.29106342567869</v>
      </c>
      <c r="E378" s="41">
        <v>85.265190976419404</v>
      </c>
      <c r="F378" s="41">
        <v>114.28196116642712</v>
      </c>
      <c r="G378" s="41">
        <v>214.63366216964883</v>
      </c>
      <c r="H378" s="42">
        <f t="shared" si="5"/>
        <v>19.633167417361221</v>
      </c>
      <c r="I378" s="42">
        <f t="shared" si="5"/>
        <v>18.469061454205217</v>
      </c>
      <c r="J378" s="42">
        <f t="shared" si="5"/>
        <v>55.342598743970143</v>
      </c>
    </row>
    <row r="379" spans="1:10" x14ac:dyDescent="0.3">
      <c r="A379" s="40">
        <v>51317</v>
      </c>
      <c r="B379" s="41">
        <v>65.632023559058183</v>
      </c>
      <c r="C379" s="41">
        <v>95.800996283098698</v>
      </c>
      <c r="D379" s="41">
        <v>154.36841028011443</v>
      </c>
      <c r="E379" s="41">
        <v>85.052042862633868</v>
      </c>
      <c r="F379" s="41">
        <v>114.28196116642712</v>
      </c>
      <c r="G379" s="41">
        <v>206.19526135496869</v>
      </c>
      <c r="H379" s="42">
        <f t="shared" si="5"/>
        <v>19.420019303575685</v>
      </c>
      <c r="I379" s="42">
        <f t="shared" si="5"/>
        <v>18.480964883328426</v>
      </c>
      <c r="J379" s="42">
        <f t="shared" si="5"/>
        <v>51.826851074854261</v>
      </c>
    </row>
    <row r="380" spans="1:10" x14ac:dyDescent="0.3">
      <c r="A380" s="40">
        <v>51348</v>
      </c>
      <c r="B380" s="41">
        <v>59.800451598583912</v>
      </c>
      <c r="C380" s="41">
        <v>95.790934417868812</v>
      </c>
      <c r="D380" s="41">
        <v>154.36841028011443</v>
      </c>
      <c r="E380" s="41">
        <v>77.584575027467309</v>
      </c>
      <c r="F380" s="41">
        <v>114.26905282660167</v>
      </c>
      <c r="G380" s="41">
        <v>205.31913869594189</v>
      </c>
      <c r="H380" s="42">
        <f t="shared" si="5"/>
        <v>17.784123428883397</v>
      </c>
      <c r="I380" s="42">
        <f t="shared" si="5"/>
        <v>18.478118408732854</v>
      </c>
      <c r="J380" s="42">
        <f t="shared" si="5"/>
        <v>50.950728415827456</v>
      </c>
    </row>
    <row r="381" spans="1:10" x14ac:dyDescent="0.3">
      <c r="A381" s="40">
        <v>51379</v>
      </c>
      <c r="B381" s="41">
        <v>59.800451598583912</v>
      </c>
      <c r="C381" s="41">
        <v>95.790934417868812</v>
      </c>
      <c r="D381" s="41">
        <v>154.36841028011443</v>
      </c>
      <c r="E381" s="41">
        <v>77.480933999561785</v>
      </c>
      <c r="F381" s="41">
        <v>114.26905282660167</v>
      </c>
      <c r="G381" s="41">
        <v>203.5351712507578</v>
      </c>
      <c r="H381" s="42">
        <f t="shared" si="5"/>
        <v>17.680482400977873</v>
      </c>
      <c r="I381" s="42">
        <f t="shared" si="5"/>
        <v>18.478118408732854</v>
      </c>
      <c r="J381" s="42">
        <f t="shared" si="5"/>
        <v>49.166760970643367</v>
      </c>
    </row>
    <row r="382" spans="1:10" x14ac:dyDescent="0.3">
      <c r="A382" s="40">
        <v>51409</v>
      </c>
      <c r="B382" s="41">
        <v>59.800451598583912</v>
      </c>
      <c r="C382" s="41">
        <v>95.787842710129553</v>
      </c>
      <c r="D382" s="41">
        <v>154.36841028011443</v>
      </c>
      <c r="E382" s="41">
        <v>77.356061572290685</v>
      </c>
      <c r="F382" s="41">
        <v>114.2666325128844</v>
      </c>
      <c r="G382" s="41">
        <v>202.19056633159281</v>
      </c>
      <c r="H382" s="42">
        <f t="shared" si="5"/>
        <v>17.555609973706773</v>
      </c>
      <c r="I382" s="42">
        <f t="shared" si="5"/>
        <v>18.478789802754847</v>
      </c>
      <c r="J382" s="42">
        <f t="shared" si="5"/>
        <v>47.822156051478373</v>
      </c>
    </row>
    <row r="383" spans="1:10" x14ac:dyDescent="0.3">
      <c r="A383" s="40">
        <v>51440</v>
      </c>
      <c r="B383" s="41">
        <v>59.800451598583912</v>
      </c>
      <c r="C383" s="41">
        <v>95.784824150560553</v>
      </c>
      <c r="D383" s="41">
        <v>154.36841028011443</v>
      </c>
      <c r="E383" s="41">
        <v>77.221669927422425</v>
      </c>
      <c r="F383" s="41">
        <v>114.26114646845855</v>
      </c>
      <c r="G383" s="41">
        <v>200.99711051676476</v>
      </c>
      <c r="H383" s="42">
        <f t="shared" si="5"/>
        <v>17.421218328838513</v>
      </c>
      <c r="I383" s="42">
        <f t="shared" si="5"/>
        <v>18.476322317897996</v>
      </c>
      <c r="J383" s="42">
        <f t="shared" si="5"/>
        <v>46.628700236650332</v>
      </c>
    </row>
    <row r="384" spans="1:10" x14ac:dyDescent="0.3">
      <c r="A384" s="40">
        <v>51470</v>
      </c>
      <c r="B384" s="41">
        <v>59.800451598583912</v>
      </c>
      <c r="C384" s="41">
        <v>95.76772881363911</v>
      </c>
      <c r="D384" s="41">
        <v>154.36841028011443</v>
      </c>
      <c r="E384" s="41">
        <v>77.101421146742922</v>
      </c>
      <c r="F384" s="41">
        <v>114.26114646845855</v>
      </c>
      <c r="G384" s="41">
        <v>200.38601377474612</v>
      </c>
      <c r="H384" s="42">
        <f t="shared" si="5"/>
        <v>17.30096954815901</v>
      </c>
      <c r="I384" s="42">
        <f t="shared" si="5"/>
        <v>18.493417654819439</v>
      </c>
      <c r="J384" s="42">
        <f t="shared" si="5"/>
        <v>46.017603494631686</v>
      </c>
    </row>
    <row r="385" spans="1:10" x14ac:dyDescent="0.3">
      <c r="A385" s="40">
        <v>51501</v>
      </c>
      <c r="B385" s="41">
        <v>59.800451598583912</v>
      </c>
      <c r="C385" s="41">
        <v>95.691235499864661</v>
      </c>
      <c r="D385" s="41">
        <v>154.36841028011443</v>
      </c>
      <c r="E385" s="41">
        <v>77.027810426252671</v>
      </c>
      <c r="F385" s="41">
        <v>114.26114646845855</v>
      </c>
      <c r="G385" s="41">
        <v>198.71595248685821</v>
      </c>
      <c r="H385" s="42">
        <f t="shared" si="5"/>
        <v>17.227358827668759</v>
      </c>
      <c r="I385" s="42">
        <f t="shared" si="5"/>
        <v>18.569910968593888</v>
      </c>
      <c r="J385" s="42">
        <f t="shared" si="5"/>
        <v>44.347542206743782</v>
      </c>
    </row>
    <row r="386" spans="1:10" x14ac:dyDescent="0.3">
      <c r="A386" s="40">
        <v>51532</v>
      </c>
      <c r="B386" s="41">
        <v>59.800451598583912</v>
      </c>
      <c r="C386" s="41">
        <v>95.690028323427896</v>
      </c>
      <c r="D386" s="41">
        <v>152.57920159477956</v>
      </c>
      <c r="E386" s="41">
        <v>76.807725548344024</v>
      </c>
      <c r="F386" s="41">
        <v>114.26114646845855</v>
      </c>
      <c r="G386" s="41">
        <v>194.53983635094136</v>
      </c>
      <c r="H386" s="42">
        <f t="shared" si="5"/>
        <v>17.007273949760112</v>
      </c>
      <c r="I386" s="42">
        <f t="shared" si="5"/>
        <v>18.571118145030653</v>
      </c>
      <c r="J386" s="42">
        <f t="shared" si="5"/>
        <v>41.960634756161795</v>
      </c>
    </row>
    <row r="387" spans="1:10" x14ac:dyDescent="0.3">
      <c r="A387" s="40">
        <v>51560</v>
      </c>
      <c r="B387" s="41">
        <v>59.800451598583912</v>
      </c>
      <c r="C387" s="41">
        <v>95.684053258951508</v>
      </c>
      <c r="D387" s="41">
        <v>152.57920159477956</v>
      </c>
      <c r="E387" s="41">
        <v>76.709252033257115</v>
      </c>
      <c r="F387" s="41">
        <v>114.13571455422647</v>
      </c>
      <c r="G387" s="41">
        <v>192.4702094589864</v>
      </c>
      <c r="H387" s="42">
        <f t="shared" si="5"/>
        <v>16.908800434673203</v>
      </c>
      <c r="I387" s="42">
        <f t="shared" si="5"/>
        <v>18.45166129527496</v>
      </c>
      <c r="J387" s="42">
        <f t="shared" si="5"/>
        <v>39.891007864206841</v>
      </c>
    </row>
    <row r="388" spans="1:10" x14ac:dyDescent="0.3">
      <c r="A388" s="40">
        <v>51591</v>
      </c>
      <c r="B388" s="41">
        <v>59.800451598583912</v>
      </c>
      <c r="C388" s="41">
        <v>95.66838017156681</v>
      </c>
      <c r="D388" s="41">
        <v>152.57920159477956</v>
      </c>
      <c r="E388" s="41">
        <v>76.553740153838589</v>
      </c>
      <c r="F388" s="41">
        <v>113.94845172713599</v>
      </c>
      <c r="G388" s="41">
        <v>191.7138941030274</v>
      </c>
      <c r="H388" s="42">
        <f t="shared" si="5"/>
        <v>16.753288555254677</v>
      </c>
      <c r="I388" s="42">
        <f t="shared" si="5"/>
        <v>18.28007155556918</v>
      </c>
      <c r="J388" s="42">
        <f t="shared" si="5"/>
        <v>39.134692508247838</v>
      </c>
    </row>
    <row r="389" spans="1:10" x14ac:dyDescent="0.3">
      <c r="A389" s="40">
        <v>51621</v>
      </c>
      <c r="B389" s="41">
        <v>59.800451598583912</v>
      </c>
      <c r="C389" s="41">
        <v>95.66838017156681</v>
      </c>
      <c r="D389" s="41">
        <v>152.57920159477956</v>
      </c>
      <c r="E389" s="41">
        <v>76.465552428129826</v>
      </c>
      <c r="F389" s="41">
        <v>113.75784218714858</v>
      </c>
      <c r="G389" s="41">
        <v>190.64137051494885</v>
      </c>
      <c r="H389" s="42">
        <f t="shared" ref="H389:J452" si="6">E389-B389</f>
        <v>16.665100829545914</v>
      </c>
      <c r="I389" s="42">
        <f t="shared" si="6"/>
        <v>18.089462015581773</v>
      </c>
      <c r="J389" s="42">
        <f t="shared" si="6"/>
        <v>38.062168920169285</v>
      </c>
    </row>
    <row r="390" spans="1:10" x14ac:dyDescent="0.3">
      <c r="A390" s="40">
        <v>51652</v>
      </c>
      <c r="B390" s="41">
        <v>59.788587144506288</v>
      </c>
      <c r="C390" s="41">
        <v>92.514746382709291</v>
      </c>
      <c r="D390" s="41">
        <v>152.57920159477956</v>
      </c>
      <c r="E390" s="41">
        <v>76.362700866953361</v>
      </c>
      <c r="F390" s="41">
        <v>109.72228908882542</v>
      </c>
      <c r="G390" s="41">
        <v>189.39323740322709</v>
      </c>
      <c r="H390" s="42">
        <f t="shared" si="6"/>
        <v>16.574113722447073</v>
      </c>
      <c r="I390" s="42">
        <f t="shared" si="6"/>
        <v>17.207542706116129</v>
      </c>
      <c r="J390" s="42">
        <f t="shared" si="6"/>
        <v>36.814035808447528</v>
      </c>
    </row>
    <row r="391" spans="1:10" x14ac:dyDescent="0.3">
      <c r="A391" s="40">
        <v>51682</v>
      </c>
      <c r="B391" s="41">
        <v>59.788587144506288</v>
      </c>
      <c r="C391" s="41">
        <v>92.50758299045151</v>
      </c>
      <c r="D391" s="41">
        <v>152.57920159477956</v>
      </c>
      <c r="E391" s="41">
        <v>76.227885318089903</v>
      </c>
      <c r="F391" s="41">
        <v>109.62565437155681</v>
      </c>
      <c r="G391" s="41">
        <v>188.37495145473872</v>
      </c>
      <c r="H391" s="42">
        <f t="shared" si="6"/>
        <v>16.439298173583616</v>
      </c>
      <c r="I391" s="42">
        <f t="shared" si="6"/>
        <v>17.118071381105295</v>
      </c>
      <c r="J391" s="42">
        <f t="shared" si="6"/>
        <v>35.795749859959159</v>
      </c>
    </row>
    <row r="392" spans="1:10" x14ac:dyDescent="0.3">
      <c r="A392" s="40">
        <v>51713</v>
      </c>
      <c r="B392" s="41">
        <v>53.195087144506282</v>
      </c>
      <c r="C392" s="41">
        <v>92.50758299045151</v>
      </c>
      <c r="D392" s="41">
        <v>146.79170159477954</v>
      </c>
      <c r="E392" s="41">
        <v>68.019414089470729</v>
      </c>
      <c r="F392" s="41">
        <v>109.44696219404301</v>
      </c>
      <c r="G392" s="41">
        <v>179.66284352070673</v>
      </c>
      <c r="H392" s="42">
        <f t="shared" si="6"/>
        <v>14.824326944964447</v>
      </c>
      <c r="I392" s="42">
        <f t="shared" si="6"/>
        <v>16.9393792035915</v>
      </c>
      <c r="J392" s="42">
        <f t="shared" si="6"/>
        <v>32.871141925927191</v>
      </c>
    </row>
    <row r="393" spans="1:10" x14ac:dyDescent="0.3">
      <c r="A393" s="40">
        <v>51744</v>
      </c>
      <c r="B393" s="41">
        <v>53.195087144506282</v>
      </c>
      <c r="C393" s="41">
        <v>92.502174737890414</v>
      </c>
      <c r="D393" s="41">
        <v>146.79170159477954</v>
      </c>
      <c r="E393" s="41">
        <v>67.963660186174707</v>
      </c>
      <c r="F393" s="41">
        <v>109.27497907196388</v>
      </c>
      <c r="G393" s="41">
        <v>178.68675051646474</v>
      </c>
      <c r="H393" s="42">
        <f t="shared" si="6"/>
        <v>14.768573041668425</v>
      </c>
      <c r="I393" s="42">
        <f t="shared" si="6"/>
        <v>16.77280433407347</v>
      </c>
      <c r="J393" s="42">
        <f t="shared" si="6"/>
        <v>31.895048921685202</v>
      </c>
    </row>
    <row r="394" spans="1:10" x14ac:dyDescent="0.3">
      <c r="A394" s="40">
        <v>51774</v>
      </c>
      <c r="B394" s="41">
        <v>53.195087144506282</v>
      </c>
      <c r="C394" s="41">
        <v>92.502174737890414</v>
      </c>
      <c r="D394" s="41">
        <v>146.79170159477954</v>
      </c>
      <c r="E394" s="41">
        <v>67.887366251635996</v>
      </c>
      <c r="F394" s="41">
        <v>109.10663478622226</v>
      </c>
      <c r="G394" s="41">
        <v>178.01936086212066</v>
      </c>
      <c r="H394" s="42">
        <f t="shared" si="6"/>
        <v>14.692279107129714</v>
      </c>
      <c r="I394" s="42">
        <f t="shared" si="6"/>
        <v>16.604460048331845</v>
      </c>
      <c r="J394" s="42">
        <f t="shared" si="6"/>
        <v>31.227659267341124</v>
      </c>
    </row>
    <row r="395" spans="1:10" x14ac:dyDescent="0.3">
      <c r="A395" s="40">
        <v>51805</v>
      </c>
      <c r="B395" s="41">
        <v>53.195087144506282</v>
      </c>
      <c r="C395" s="41">
        <v>92.502174737890414</v>
      </c>
      <c r="D395" s="41">
        <v>146.79170159477954</v>
      </c>
      <c r="E395" s="41">
        <v>67.80210460378342</v>
      </c>
      <c r="F395" s="41">
        <v>109.05615587212779</v>
      </c>
      <c r="G395" s="41">
        <v>177.63863217284387</v>
      </c>
      <c r="H395" s="42">
        <f t="shared" si="6"/>
        <v>14.607017459277138</v>
      </c>
      <c r="I395" s="42">
        <f t="shared" si="6"/>
        <v>16.553981134237375</v>
      </c>
      <c r="J395" s="42">
        <f t="shared" si="6"/>
        <v>30.846930578064331</v>
      </c>
    </row>
    <row r="396" spans="1:10" x14ac:dyDescent="0.3">
      <c r="A396" s="40">
        <v>51835</v>
      </c>
      <c r="B396" s="41">
        <v>53.195087144506282</v>
      </c>
      <c r="C396" s="41">
        <v>92.499725102937532</v>
      </c>
      <c r="D396" s="41">
        <v>146.79170159477954</v>
      </c>
      <c r="E396" s="41">
        <v>67.740533036312655</v>
      </c>
      <c r="F396" s="41">
        <v>108.95058314733313</v>
      </c>
      <c r="G396" s="41">
        <v>176.75067396581062</v>
      </c>
      <c r="H396" s="42">
        <f t="shared" si="6"/>
        <v>14.545445891806374</v>
      </c>
      <c r="I396" s="42">
        <f t="shared" si="6"/>
        <v>16.450858044395602</v>
      </c>
      <c r="J396" s="42">
        <f t="shared" si="6"/>
        <v>29.958972371031081</v>
      </c>
    </row>
    <row r="397" spans="1:10" x14ac:dyDescent="0.3">
      <c r="A397" s="40">
        <v>51866</v>
      </c>
      <c r="B397" s="41">
        <v>53.195087144506282</v>
      </c>
      <c r="C397" s="41">
        <v>92.489663237707646</v>
      </c>
      <c r="D397" s="41">
        <v>146.79170159477954</v>
      </c>
      <c r="E397" s="41">
        <v>67.706107727879555</v>
      </c>
      <c r="F397" s="41">
        <v>108.83488641561576</v>
      </c>
      <c r="G397" s="41">
        <v>175.85280094546221</v>
      </c>
      <c r="H397" s="42">
        <f t="shared" si="6"/>
        <v>14.511020583373273</v>
      </c>
      <c r="I397" s="42">
        <f t="shared" si="6"/>
        <v>16.34522317790811</v>
      </c>
      <c r="J397" s="42">
        <f t="shared" si="6"/>
        <v>29.061099350682667</v>
      </c>
    </row>
    <row r="398" spans="1:10" x14ac:dyDescent="0.3">
      <c r="A398" s="40">
        <v>51897</v>
      </c>
      <c r="B398" s="41">
        <v>53.195087144506282</v>
      </c>
      <c r="C398" s="41">
        <v>92.489663237707646</v>
      </c>
      <c r="D398" s="41">
        <v>146.79170159477954</v>
      </c>
      <c r="E398" s="41">
        <v>67.706107727879555</v>
      </c>
      <c r="F398" s="41">
        <v>108.73822596171109</v>
      </c>
      <c r="G398" s="41">
        <v>175.31171745524017</v>
      </c>
      <c r="H398" s="42">
        <f t="shared" si="6"/>
        <v>14.511020583373273</v>
      </c>
      <c r="I398" s="42">
        <f t="shared" si="6"/>
        <v>16.248562724003449</v>
      </c>
      <c r="J398" s="42">
        <f t="shared" si="6"/>
        <v>28.520015860460632</v>
      </c>
    </row>
    <row r="399" spans="1:10" x14ac:dyDescent="0.3">
      <c r="A399" s="40">
        <v>51925</v>
      </c>
      <c r="B399" s="41">
        <v>53.195087144506282</v>
      </c>
      <c r="C399" s="41">
        <v>82.589310669903966</v>
      </c>
      <c r="D399" s="41">
        <v>146.79170159477954</v>
      </c>
      <c r="E399" s="41">
        <v>67.706107727879555</v>
      </c>
      <c r="F399" s="41">
        <v>96.162154965566003</v>
      </c>
      <c r="G399" s="41">
        <v>174.57698895514787</v>
      </c>
      <c r="H399" s="42">
        <f t="shared" si="6"/>
        <v>14.511020583373273</v>
      </c>
      <c r="I399" s="42">
        <f t="shared" si="6"/>
        <v>13.572844295662037</v>
      </c>
      <c r="J399" s="42">
        <f t="shared" si="6"/>
        <v>27.785287360368329</v>
      </c>
    </row>
    <row r="400" spans="1:10" x14ac:dyDescent="0.3">
      <c r="A400" s="40">
        <v>51956</v>
      </c>
      <c r="B400" s="41">
        <v>53.195087144506282</v>
      </c>
      <c r="C400" s="41">
        <v>82.589310669903966</v>
      </c>
      <c r="D400" s="41">
        <v>146.79170159477954</v>
      </c>
      <c r="E400" s="41">
        <v>67.706107727879555</v>
      </c>
      <c r="F400" s="41">
        <v>96.069455234213962</v>
      </c>
      <c r="G400" s="41">
        <v>174.16542180998636</v>
      </c>
      <c r="H400" s="42">
        <f t="shared" si="6"/>
        <v>14.511020583373273</v>
      </c>
      <c r="I400" s="42">
        <f t="shared" si="6"/>
        <v>13.480144564309995</v>
      </c>
      <c r="J400" s="42">
        <f t="shared" si="6"/>
        <v>27.373720215206816</v>
      </c>
    </row>
    <row r="401" spans="1:10" x14ac:dyDescent="0.3">
      <c r="A401" s="40">
        <v>51986</v>
      </c>
      <c r="B401" s="41">
        <v>53.195087144506282</v>
      </c>
      <c r="C401" s="41">
        <v>82.589310669903966</v>
      </c>
      <c r="D401" s="41">
        <v>146.79170159477954</v>
      </c>
      <c r="E401" s="41">
        <v>67.706107727879555</v>
      </c>
      <c r="F401" s="41">
        <v>95.975219804632388</v>
      </c>
      <c r="G401" s="41">
        <v>173.47044591427584</v>
      </c>
      <c r="H401" s="42">
        <f t="shared" si="6"/>
        <v>14.511020583373273</v>
      </c>
      <c r="I401" s="42">
        <f t="shared" si="6"/>
        <v>13.385909134728422</v>
      </c>
      <c r="J401" s="42">
        <f t="shared" si="6"/>
        <v>26.678744319496303</v>
      </c>
    </row>
    <row r="402" spans="1:10" x14ac:dyDescent="0.3">
      <c r="A402" s="40">
        <v>52017</v>
      </c>
      <c r="B402" s="41">
        <v>53.195087144506282</v>
      </c>
      <c r="C402" s="41">
        <v>82.586514339774567</v>
      </c>
      <c r="D402" s="41">
        <v>146.79170159477954</v>
      </c>
      <c r="E402" s="41">
        <v>67.706107727879555</v>
      </c>
      <c r="F402" s="41">
        <v>95.886676226161029</v>
      </c>
      <c r="G402" s="41">
        <v>173.1219991576418</v>
      </c>
      <c r="H402" s="42">
        <f t="shared" si="6"/>
        <v>14.511020583373273</v>
      </c>
      <c r="I402" s="42">
        <f t="shared" si="6"/>
        <v>13.300161886386462</v>
      </c>
      <c r="J402" s="42">
        <f t="shared" si="6"/>
        <v>26.330297562862256</v>
      </c>
    </row>
    <row r="403" spans="1:10" x14ac:dyDescent="0.3">
      <c r="A403" s="40">
        <v>52047</v>
      </c>
      <c r="B403" s="41">
        <v>53.195087144506282</v>
      </c>
      <c r="C403" s="41">
        <v>82.585326011993175</v>
      </c>
      <c r="D403" s="41">
        <v>146.79170159477954</v>
      </c>
      <c r="E403" s="41">
        <v>67.706107727879555</v>
      </c>
      <c r="F403" s="41">
        <v>95.864833168063939</v>
      </c>
      <c r="G403" s="41">
        <v>172.44415519530062</v>
      </c>
      <c r="H403" s="42">
        <f t="shared" si="6"/>
        <v>14.511020583373273</v>
      </c>
      <c r="I403" s="42">
        <f t="shared" si="6"/>
        <v>13.279507156070764</v>
      </c>
      <c r="J403" s="42">
        <f t="shared" si="6"/>
        <v>25.652453600521085</v>
      </c>
    </row>
    <row r="404" spans="1:10" x14ac:dyDescent="0.3">
      <c r="A404" s="40">
        <v>52078</v>
      </c>
      <c r="B404" s="41">
        <v>53.195087144506282</v>
      </c>
      <c r="C404" s="41">
        <v>82.585326011993175</v>
      </c>
      <c r="D404" s="41">
        <v>143.70792683120251</v>
      </c>
      <c r="E404" s="41">
        <v>67.706107727879555</v>
      </c>
      <c r="F404" s="41">
        <v>95.774085615840193</v>
      </c>
      <c r="G404" s="41">
        <v>167.95998130693599</v>
      </c>
      <c r="H404" s="42">
        <f t="shared" si="6"/>
        <v>14.511020583373273</v>
      </c>
      <c r="I404" s="42">
        <f t="shared" si="6"/>
        <v>13.188759603847018</v>
      </c>
      <c r="J404" s="42">
        <f t="shared" si="6"/>
        <v>24.252054475733473</v>
      </c>
    </row>
    <row r="405" spans="1:10" x14ac:dyDescent="0.3">
      <c r="A405" s="40">
        <v>52109</v>
      </c>
      <c r="B405" s="41">
        <v>53.195087144506282</v>
      </c>
      <c r="C405" s="41">
        <v>82.545078551073743</v>
      </c>
      <c r="D405" s="41">
        <v>143.70792683120251</v>
      </c>
      <c r="E405" s="41">
        <v>67.706107727879555</v>
      </c>
      <c r="F405" s="41">
        <v>95.638173429616245</v>
      </c>
      <c r="G405" s="41">
        <v>167.53452188452147</v>
      </c>
      <c r="H405" s="42">
        <f t="shared" si="6"/>
        <v>14.511020583373273</v>
      </c>
      <c r="I405" s="42">
        <f t="shared" si="6"/>
        <v>13.093094878542502</v>
      </c>
      <c r="J405" s="42">
        <f t="shared" si="6"/>
        <v>23.826595053318954</v>
      </c>
    </row>
    <row r="406" spans="1:10" x14ac:dyDescent="0.3">
      <c r="A406" s="40">
        <v>52139</v>
      </c>
      <c r="B406" s="41">
        <v>53.195087144506282</v>
      </c>
      <c r="C406" s="41">
        <v>82.545078551073743</v>
      </c>
      <c r="D406" s="41">
        <v>143.70792683120251</v>
      </c>
      <c r="E406" s="41">
        <v>67.706107727879555</v>
      </c>
      <c r="F406" s="41">
        <v>95.551852026695769</v>
      </c>
      <c r="G406" s="41">
        <v>167.14277849708486</v>
      </c>
      <c r="H406" s="42">
        <f t="shared" si="6"/>
        <v>14.511020583373273</v>
      </c>
      <c r="I406" s="42">
        <f t="shared" si="6"/>
        <v>13.006773475622026</v>
      </c>
      <c r="J406" s="42">
        <f t="shared" si="6"/>
        <v>23.434851665882348</v>
      </c>
    </row>
    <row r="407" spans="1:10" x14ac:dyDescent="0.3">
      <c r="A407" s="40">
        <v>52170</v>
      </c>
      <c r="B407" s="41">
        <v>53.195087144506282</v>
      </c>
      <c r="C407" s="41">
        <v>82.545078551073743</v>
      </c>
      <c r="D407" s="41">
        <v>143.70792683120251</v>
      </c>
      <c r="E407" s="41">
        <v>67.706107727879555</v>
      </c>
      <c r="F407" s="41">
        <v>95.531462706558926</v>
      </c>
      <c r="G407" s="41">
        <v>166.96298241034702</v>
      </c>
      <c r="H407" s="42">
        <f t="shared" si="6"/>
        <v>14.511020583373273</v>
      </c>
      <c r="I407" s="42">
        <f t="shared" si="6"/>
        <v>12.986384155485183</v>
      </c>
      <c r="J407" s="42">
        <f t="shared" si="6"/>
        <v>23.255055579144511</v>
      </c>
    </row>
    <row r="408" spans="1:10" x14ac:dyDescent="0.3">
      <c r="A408" s="40">
        <v>52200</v>
      </c>
      <c r="B408" s="41">
        <v>53.195087144506282</v>
      </c>
      <c r="C408" s="41">
        <v>82.545078551073743</v>
      </c>
      <c r="D408" s="41">
        <v>143.70792683120251</v>
      </c>
      <c r="E408" s="41">
        <v>67.706107727879555</v>
      </c>
      <c r="F408" s="41">
        <v>95.531462706558926</v>
      </c>
      <c r="G408" s="41">
        <v>166.81814204461801</v>
      </c>
      <c r="H408" s="42">
        <f t="shared" si="6"/>
        <v>14.511020583373273</v>
      </c>
      <c r="I408" s="42">
        <f t="shared" si="6"/>
        <v>12.986384155485183</v>
      </c>
      <c r="J408" s="42">
        <f t="shared" si="6"/>
        <v>23.110215213415501</v>
      </c>
    </row>
    <row r="409" spans="1:10" x14ac:dyDescent="0.3">
      <c r="A409" s="40">
        <v>52231</v>
      </c>
      <c r="B409" s="41">
        <v>53.195087144506282</v>
      </c>
      <c r="C409" s="41">
        <v>82.496869776557446</v>
      </c>
      <c r="D409" s="41">
        <v>143.70792683120251</v>
      </c>
      <c r="E409" s="41">
        <v>67.706107727879555</v>
      </c>
      <c r="F409" s="41">
        <v>95.479829347257095</v>
      </c>
      <c r="G409" s="41">
        <v>166.71175378811159</v>
      </c>
      <c r="H409" s="42">
        <f t="shared" si="6"/>
        <v>14.511020583373273</v>
      </c>
      <c r="I409" s="42">
        <f t="shared" si="6"/>
        <v>12.982959570699649</v>
      </c>
      <c r="J409" s="42">
        <f t="shared" si="6"/>
        <v>23.00382695690908</v>
      </c>
    </row>
    <row r="410" spans="1:10" x14ac:dyDescent="0.3">
      <c r="A410" s="40">
        <v>52262</v>
      </c>
      <c r="B410" s="41">
        <v>53.195087144506282</v>
      </c>
      <c r="C410" s="41">
        <v>82.48779950298001</v>
      </c>
      <c r="D410" s="41">
        <v>143.70792683120251</v>
      </c>
      <c r="E410" s="41">
        <v>67.706107727879555</v>
      </c>
      <c r="F410" s="41">
        <v>95.472084343361871</v>
      </c>
      <c r="G410" s="41">
        <v>166.71175378811159</v>
      </c>
      <c r="H410" s="42">
        <f t="shared" si="6"/>
        <v>14.511020583373273</v>
      </c>
      <c r="I410" s="42">
        <f t="shared" si="6"/>
        <v>12.984284840381861</v>
      </c>
      <c r="J410" s="42">
        <f t="shared" si="6"/>
        <v>23.00382695690908</v>
      </c>
    </row>
    <row r="411" spans="1:10" x14ac:dyDescent="0.3">
      <c r="A411" s="40">
        <v>52290</v>
      </c>
      <c r="B411" s="41">
        <v>53.195087144506282</v>
      </c>
      <c r="C411" s="41">
        <v>82.48779950298001</v>
      </c>
      <c r="D411" s="41">
        <v>143.70792683120251</v>
      </c>
      <c r="E411" s="41">
        <v>67.706107727879555</v>
      </c>
      <c r="F411" s="41">
        <v>95.472084343361871</v>
      </c>
      <c r="G411" s="41">
        <v>166.71175378811159</v>
      </c>
      <c r="H411" s="42">
        <f t="shared" si="6"/>
        <v>14.511020583373273</v>
      </c>
      <c r="I411" s="42">
        <f t="shared" si="6"/>
        <v>12.984284840381861</v>
      </c>
      <c r="J411" s="42">
        <f t="shared" si="6"/>
        <v>23.00382695690908</v>
      </c>
    </row>
    <row r="412" spans="1:10" x14ac:dyDescent="0.3">
      <c r="A412" s="40">
        <v>52321</v>
      </c>
      <c r="B412" s="41">
        <v>53.186851817558328</v>
      </c>
      <c r="C412" s="41">
        <v>82.48779950298001</v>
      </c>
      <c r="D412" s="41">
        <v>143.70792683120251</v>
      </c>
      <c r="E412" s="41">
        <v>67.695634835992792</v>
      </c>
      <c r="F412" s="41">
        <v>95.472084343361871</v>
      </c>
      <c r="G412" s="41">
        <v>166.71175378811159</v>
      </c>
      <c r="H412" s="42">
        <f t="shared" si="6"/>
        <v>14.508783018434464</v>
      </c>
      <c r="I412" s="42">
        <f t="shared" si="6"/>
        <v>12.984284840381861</v>
      </c>
      <c r="J412" s="42">
        <f t="shared" si="6"/>
        <v>23.00382695690908</v>
      </c>
    </row>
    <row r="413" spans="1:10" x14ac:dyDescent="0.3">
      <c r="A413" s="40">
        <v>52351</v>
      </c>
      <c r="B413" s="41">
        <v>53.186851817558328</v>
      </c>
      <c r="C413" s="41">
        <v>82.48779950298001</v>
      </c>
      <c r="D413" s="41">
        <v>143.70792683120251</v>
      </c>
      <c r="E413" s="41">
        <v>67.695634835992792</v>
      </c>
      <c r="F413" s="41">
        <v>95.472084343361871</v>
      </c>
      <c r="G413" s="41">
        <v>166.71175378811159</v>
      </c>
      <c r="H413" s="42">
        <f t="shared" si="6"/>
        <v>14.508783018434464</v>
      </c>
      <c r="I413" s="42">
        <f t="shared" si="6"/>
        <v>12.984284840381861</v>
      </c>
      <c r="J413" s="42">
        <f t="shared" si="6"/>
        <v>23.00382695690908</v>
      </c>
    </row>
    <row r="414" spans="1:10" x14ac:dyDescent="0.3">
      <c r="A414" s="40">
        <v>52382</v>
      </c>
      <c r="B414" s="41">
        <v>53.186851817558328</v>
      </c>
      <c r="C414" s="41">
        <v>82.486604490084687</v>
      </c>
      <c r="D414" s="41">
        <v>143.65344683391825</v>
      </c>
      <c r="E414" s="41">
        <v>67.695634835992792</v>
      </c>
      <c r="F414" s="41">
        <v>95.472084343361871</v>
      </c>
      <c r="G414" s="41">
        <v>166.63705163623035</v>
      </c>
      <c r="H414" s="42">
        <f t="shared" si="6"/>
        <v>14.508783018434464</v>
      </c>
      <c r="I414" s="42">
        <f t="shared" si="6"/>
        <v>12.985479853277184</v>
      </c>
      <c r="J414" s="42">
        <f t="shared" si="6"/>
        <v>22.983604802312101</v>
      </c>
    </row>
    <row r="415" spans="1:10" x14ac:dyDescent="0.3">
      <c r="A415" s="40">
        <v>52412</v>
      </c>
      <c r="B415" s="41">
        <v>53.186851817558328</v>
      </c>
      <c r="C415" s="41">
        <v>82.479561184423801</v>
      </c>
      <c r="D415" s="41">
        <v>143.65344683391825</v>
      </c>
      <c r="E415" s="41">
        <v>67.695634835992792</v>
      </c>
      <c r="F415" s="41">
        <v>95.463048505484096</v>
      </c>
      <c r="G415" s="41">
        <v>166.63705163623035</v>
      </c>
      <c r="H415" s="42">
        <f t="shared" si="6"/>
        <v>14.508783018434464</v>
      </c>
      <c r="I415" s="42">
        <f t="shared" si="6"/>
        <v>12.983487321060295</v>
      </c>
      <c r="J415" s="42">
        <f t="shared" si="6"/>
        <v>22.983604802312101</v>
      </c>
    </row>
    <row r="416" spans="1:10" x14ac:dyDescent="0.3">
      <c r="A416" s="40">
        <v>52443</v>
      </c>
      <c r="B416" s="41">
        <v>53.186851817558328</v>
      </c>
      <c r="C416" s="41">
        <v>82.479561184423801</v>
      </c>
      <c r="D416" s="41">
        <v>143.65344683391825</v>
      </c>
      <c r="E416" s="41">
        <v>67.695634835992792</v>
      </c>
      <c r="F416" s="41">
        <v>95.463048505484096</v>
      </c>
      <c r="G416" s="41">
        <v>166.63705163623035</v>
      </c>
      <c r="H416" s="42">
        <f t="shared" si="6"/>
        <v>14.508783018434464</v>
      </c>
      <c r="I416" s="42">
        <f t="shared" si="6"/>
        <v>12.983487321060295</v>
      </c>
      <c r="J416" s="42">
        <f t="shared" si="6"/>
        <v>22.983604802312101</v>
      </c>
    </row>
    <row r="417" spans="1:10" x14ac:dyDescent="0.3">
      <c r="A417" s="40">
        <v>52474</v>
      </c>
      <c r="B417" s="41">
        <v>53.186851817558328</v>
      </c>
      <c r="C417" s="41">
        <v>82.479561184423801</v>
      </c>
      <c r="D417" s="41">
        <v>143.65344683391825</v>
      </c>
      <c r="E417" s="41">
        <v>67.695634835992792</v>
      </c>
      <c r="F417" s="41">
        <v>95.463048505484096</v>
      </c>
      <c r="G417" s="41">
        <v>166.63705163623035</v>
      </c>
      <c r="H417" s="42">
        <f t="shared" si="6"/>
        <v>14.508783018434464</v>
      </c>
      <c r="I417" s="42">
        <f t="shared" si="6"/>
        <v>12.983487321060295</v>
      </c>
      <c r="J417" s="42">
        <f t="shared" si="6"/>
        <v>22.983604802312101</v>
      </c>
    </row>
    <row r="418" spans="1:10" x14ac:dyDescent="0.3">
      <c r="A418" s="40">
        <v>52504</v>
      </c>
      <c r="B418" s="41">
        <v>53.186851817558328</v>
      </c>
      <c r="C418" s="41">
        <v>82.479561184423801</v>
      </c>
      <c r="D418" s="41">
        <v>143.65344683391825</v>
      </c>
      <c r="E418" s="41">
        <v>67.695634835992792</v>
      </c>
      <c r="F418" s="41">
        <v>95.463048505484096</v>
      </c>
      <c r="G418" s="41">
        <v>166.63705163623035</v>
      </c>
      <c r="H418" s="42">
        <f t="shared" si="6"/>
        <v>14.508783018434464</v>
      </c>
      <c r="I418" s="42">
        <f t="shared" si="6"/>
        <v>12.983487321060295</v>
      </c>
      <c r="J418" s="42">
        <f t="shared" si="6"/>
        <v>22.983604802312101</v>
      </c>
    </row>
    <row r="419" spans="1:10" x14ac:dyDescent="0.3">
      <c r="A419" s="40">
        <v>52535</v>
      </c>
      <c r="B419" s="41">
        <v>53.186851817558328</v>
      </c>
      <c r="C419" s="41">
        <v>82.006010675069547</v>
      </c>
      <c r="D419" s="41">
        <v>143.65344683391825</v>
      </c>
      <c r="E419" s="41">
        <v>67.695634835992792</v>
      </c>
      <c r="F419" s="41">
        <v>94.88380981029897</v>
      </c>
      <c r="G419" s="41">
        <v>166.63705163623035</v>
      </c>
      <c r="H419" s="42">
        <f t="shared" si="6"/>
        <v>14.508783018434464</v>
      </c>
      <c r="I419" s="42">
        <f t="shared" si="6"/>
        <v>12.877799135229424</v>
      </c>
      <c r="J419" s="42">
        <f t="shared" si="6"/>
        <v>22.983604802312101</v>
      </c>
    </row>
    <row r="420" spans="1:10" x14ac:dyDescent="0.3">
      <c r="A420" s="40">
        <v>52565</v>
      </c>
      <c r="B420" s="41">
        <v>53.186851817558328</v>
      </c>
      <c r="C420" s="41">
        <v>82.006010675069547</v>
      </c>
      <c r="D420" s="41">
        <v>143.65344683391825</v>
      </c>
      <c r="E420" s="41">
        <v>67.695634835992792</v>
      </c>
      <c r="F420" s="41">
        <v>94.88380981029897</v>
      </c>
      <c r="G420" s="41">
        <v>166.63705163623035</v>
      </c>
      <c r="H420" s="42">
        <f t="shared" si="6"/>
        <v>14.508783018434464</v>
      </c>
      <c r="I420" s="42">
        <f t="shared" si="6"/>
        <v>12.877799135229424</v>
      </c>
      <c r="J420" s="42">
        <f t="shared" si="6"/>
        <v>22.983604802312101</v>
      </c>
    </row>
    <row r="421" spans="1:10" x14ac:dyDescent="0.3">
      <c r="A421" s="40">
        <v>52596</v>
      </c>
      <c r="B421" s="41">
        <v>53.186851817558328</v>
      </c>
      <c r="C421" s="41">
        <v>82.006010675069547</v>
      </c>
      <c r="D421" s="41">
        <v>143.58238596789525</v>
      </c>
      <c r="E421" s="41">
        <v>67.695634835992792</v>
      </c>
      <c r="F421" s="41">
        <v>94.88380981029897</v>
      </c>
      <c r="G421" s="41">
        <v>166.53961404681999</v>
      </c>
      <c r="H421" s="42">
        <f t="shared" si="6"/>
        <v>14.508783018434464</v>
      </c>
      <c r="I421" s="42">
        <f t="shared" si="6"/>
        <v>12.877799135229424</v>
      </c>
      <c r="J421" s="42">
        <f t="shared" si="6"/>
        <v>22.957228078924743</v>
      </c>
    </row>
    <row r="422" spans="1:10" x14ac:dyDescent="0.3">
      <c r="A422" s="40">
        <v>52627</v>
      </c>
      <c r="B422" s="41">
        <v>53.186851817558328</v>
      </c>
      <c r="C422" s="41">
        <v>82.006010675069547</v>
      </c>
      <c r="D422" s="41">
        <v>143.52649853934921</v>
      </c>
      <c r="E422" s="41">
        <v>67.695634835992792</v>
      </c>
      <c r="F422" s="41">
        <v>94.88380981029897</v>
      </c>
      <c r="G422" s="41">
        <v>166.46410421121703</v>
      </c>
      <c r="H422" s="42">
        <f t="shared" si="6"/>
        <v>14.508783018434464</v>
      </c>
      <c r="I422" s="42">
        <f t="shared" si="6"/>
        <v>12.877799135229424</v>
      </c>
      <c r="J422" s="42">
        <f t="shared" si="6"/>
        <v>22.937605671867829</v>
      </c>
    </row>
    <row r="423" spans="1:10" x14ac:dyDescent="0.3">
      <c r="A423" s="40">
        <v>52656</v>
      </c>
      <c r="B423" s="41">
        <v>53.171972396326872</v>
      </c>
      <c r="C423" s="41">
        <v>82.006010675069547</v>
      </c>
      <c r="D423" s="41">
        <v>143.52649853934921</v>
      </c>
      <c r="E423" s="41">
        <v>67.676712627939764</v>
      </c>
      <c r="F423" s="41">
        <v>94.88380981029897</v>
      </c>
      <c r="G423" s="41">
        <v>166.46410421121703</v>
      </c>
      <c r="H423" s="42">
        <f t="shared" si="6"/>
        <v>14.504740231612892</v>
      </c>
      <c r="I423" s="42">
        <f t="shared" si="6"/>
        <v>12.877799135229424</v>
      </c>
      <c r="J423" s="42">
        <f t="shared" si="6"/>
        <v>22.937605671867829</v>
      </c>
    </row>
    <row r="424" spans="1:10" x14ac:dyDescent="0.3">
      <c r="A424" s="40">
        <v>52687</v>
      </c>
      <c r="B424" s="41">
        <v>53.171972396326872</v>
      </c>
      <c r="C424" s="41">
        <v>82.003608980443119</v>
      </c>
      <c r="D424" s="41">
        <v>143.52649853934921</v>
      </c>
      <c r="E424" s="41">
        <v>67.676712627939764</v>
      </c>
      <c r="F424" s="41">
        <v>94.88380981029897</v>
      </c>
      <c r="G424" s="41">
        <v>166.46410421121703</v>
      </c>
      <c r="H424" s="42">
        <f t="shared" si="6"/>
        <v>14.504740231612892</v>
      </c>
      <c r="I424" s="42">
        <f t="shared" si="6"/>
        <v>12.880200829855852</v>
      </c>
      <c r="J424" s="42">
        <f t="shared" si="6"/>
        <v>22.937605671867829</v>
      </c>
    </row>
    <row r="425" spans="1:10" x14ac:dyDescent="0.3">
      <c r="A425" s="40">
        <v>52717</v>
      </c>
      <c r="B425" s="41">
        <v>53.160805851312681</v>
      </c>
      <c r="C425" s="41">
        <v>81.98668341579446</v>
      </c>
      <c r="D425" s="41">
        <v>143.52649853934921</v>
      </c>
      <c r="E425" s="41">
        <v>67.662512096567866</v>
      </c>
      <c r="F425" s="41">
        <v>94.864395667201535</v>
      </c>
      <c r="G425" s="41">
        <v>166.46410421121703</v>
      </c>
      <c r="H425" s="42">
        <f t="shared" si="6"/>
        <v>14.501706245255185</v>
      </c>
      <c r="I425" s="42">
        <f t="shared" si="6"/>
        <v>12.877712251407075</v>
      </c>
      <c r="J425" s="42">
        <f t="shared" si="6"/>
        <v>22.937605671867829</v>
      </c>
    </row>
    <row r="426" spans="1:10" x14ac:dyDescent="0.3">
      <c r="A426" s="40">
        <v>52748</v>
      </c>
      <c r="B426" s="41">
        <v>53.160805851312681</v>
      </c>
      <c r="C426" s="41">
        <v>81.97179185525431</v>
      </c>
      <c r="D426" s="41">
        <v>143.52649853934921</v>
      </c>
      <c r="E426" s="41">
        <v>67.662512096567866</v>
      </c>
      <c r="F426" s="41">
        <v>94.845291324259819</v>
      </c>
      <c r="G426" s="41">
        <v>166.46410421121703</v>
      </c>
      <c r="H426" s="42">
        <f t="shared" si="6"/>
        <v>14.501706245255185</v>
      </c>
      <c r="I426" s="42">
        <f t="shared" si="6"/>
        <v>12.873499469005509</v>
      </c>
      <c r="J426" s="42">
        <f t="shared" si="6"/>
        <v>22.937605671867829</v>
      </c>
    </row>
    <row r="427" spans="1:10" x14ac:dyDescent="0.3">
      <c r="A427" s="40">
        <v>52778</v>
      </c>
      <c r="B427" s="41">
        <v>53.160805851312681</v>
      </c>
      <c r="C427" s="41">
        <v>81.97179185525431</v>
      </c>
      <c r="D427" s="41">
        <v>143.52649853934921</v>
      </c>
      <c r="E427" s="41">
        <v>67.662512096567866</v>
      </c>
      <c r="F427" s="41">
        <v>94.845291324259819</v>
      </c>
      <c r="G427" s="41">
        <v>166.46410421121703</v>
      </c>
      <c r="H427" s="42">
        <f t="shared" si="6"/>
        <v>14.501706245255185</v>
      </c>
      <c r="I427" s="42">
        <f t="shared" si="6"/>
        <v>12.873499469005509</v>
      </c>
      <c r="J427" s="42">
        <f t="shared" si="6"/>
        <v>22.937605671867829</v>
      </c>
    </row>
    <row r="428" spans="1:10" x14ac:dyDescent="0.3">
      <c r="A428" s="40">
        <v>52809</v>
      </c>
      <c r="B428" s="41">
        <v>53.160805851312681</v>
      </c>
      <c r="C428" s="41">
        <v>81.97179185525431</v>
      </c>
      <c r="D428" s="41">
        <v>143.52649853934921</v>
      </c>
      <c r="E428" s="41">
        <v>67.662512096567866</v>
      </c>
      <c r="F428" s="41">
        <v>94.845291324259819</v>
      </c>
      <c r="G428" s="41">
        <v>166.46410421121703</v>
      </c>
      <c r="H428" s="42">
        <f t="shared" si="6"/>
        <v>14.501706245255185</v>
      </c>
      <c r="I428" s="42">
        <f t="shared" si="6"/>
        <v>12.873499469005509</v>
      </c>
      <c r="J428" s="42">
        <f t="shared" si="6"/>
        <v>22.937605671867829</v>
      </c>
    </row>
    <row r="429" spans="1:10" x14ac:dyDescent="0.3">
      <c r="A429" s="40">
        <v>52840</v>
      </c>
      <c r="B429" s="41">
        <v>53.160805851312681</v>
      </c>
      <c r="C429" s="41">
        <v>81.97179185525431</v>
      </c>
      <c r="D429" s="41">
        <v>143.52649853934921</v>
      </c>
      <c r="E429" s="41">
        <v>67.662512096567866</v>
      </c>
      <c r="F429" s="41">
        <v>94.845291324259819</v>
      </c>
      <c r="G429" s="41">
        <v>166.46410421121703</v>
      </c>
      <c r="H429" s="42">
        <f t="shared" si="6"/>
        <v>14.501706245255185</v>
      </c>
      <c r="I429" s="42">
        <f t="shared" si="6"/>
        <v>12.873499469005509</v>
      </c>
      <c r="J429" s="42">
        <f t="shared" si="6"/>
        <v>22.937605671867829</v>
      </c>
    </row>
    <row r="430" spans="1:10" x14ac:dyDescent="0.3">
      <c r="A430" s="40">
        <v>52870</v>
      </c>
      <c r="B430" s="41">
        <v>53.160805851312681</v>
      </c>
      <c r="C430" s="41">
        <v>81.965754736116423</v>
      </c>
      <c r="D430" s="41">
        <v>143.52649853934921</v>
      </c>
      <c r="E430" s="41">
        <v>67.662512096567866</v>
      </c>
      <c r="F430" s="41">
        <v>94.837546320364595</v>
      </c>
      <c r="G430" s="41">
        <v>166.46410421121703</v>
      </c>
      <c r="H430" s="42">
        <f t="shared" si="6"/>
        <v>14.501706245255185</v>
      </c>
      <c r="I430" s="42">
        <f t="shared" si="6"/>
        <v>12.871791584248172</v>
      </c>
      <c r="J430" s="42">
        <f t="shared" si="6"/>
        <v>22.937605671867829</v>
      </c>
    </row>
    <row r="431" spans="1:10" x14ac:dyDescent="0.3">
      <c r="A431" s="40">
        <v>52901</v>
      </c>
      <c r="B431" s="41">
        <v>48.514847670044922</v>
      </c>
      <c r="C431" s="41">
        <v>81.965754736116423</v>
      </c>
      <c r="D431" s="41">
        <v>143.52649853934921</v>
      </c>
      <c r="E431" s="41">
        <v>61.943697367289182</v>
      </c>
      <c r="F431" s="41">
        <v>94.837546320364595</v>
      </c>
      <c r="G431" s="41">
        <v>166.46410421121703</v>
      </c>
      <c r="H431" s="42">
        <f t="shared" si="6"/>
        <v>13.42884969724426</v>
      </c>
      <c r="I431" s="42">
        <f t="shared" si="6"/>
        <v>12.871791584248172</v>
      </c>
      <c r="J431" s="42">
        <f t="shared" si="6"/>
        <v>22.937605671867829</v>
      </c>
    </row>
    <row r="432" spans="1:10" x14ac:dyDescent="0.3">
      <c r="A432" s="40">
        <v>52931</v>
      </c>
      <c r="B432" s="41">
        <v>48.514847670044922</v>
      </c>
      <c r="C432" s="41">
        <v>81.965754736116423</v>
      </c>
      <c r="D432" s="41">
        <v>143.52649853934921</v>
      </c>
      <c r="E432" s="41">
        <v>61.943697367289182</v>
      </c>
      <c r="F432" s="41">
        <v>94.837546320364595</v>
      </c>
      <c r="G432" s="41">
        <v>166.46410421121703</v>
      </c>
      <c r="H432" s="42">
        <f t="shared" si="6"/>
        <v>13.42884969724426</v>
      </c>
      <c r="I432" s="42">
        <f t="shared" si="6"/>
        <v>12.871791584248172</v>
      </c>
      <c r="J432" s="42">
        <f t="shared" si="6"/>
        <v>22.937605671867829</v>
      </c>
    </row>
    <row r="433" spans="1:10" x14ac:dyDescent="0.3">
      <c r="A433" s="40">
        <v>52962</v>
      </c>
      <c r="B433" s="41">
        <v>48.514847670044922</v>
      </c>
      <c r="C433" s="41">
        <v>81.965754736116423</v>
      </c>
      <c r="D433" s="41">
        <v>143.52649853934921</v>
      </c>
      <c r="E433" s="41">
        <v>61.943697367289182</v>
      </c>
      <c r="F433" s="41">
        <v>94.837546320364595</v>
      </c>
      <c r="G433" s="41">
        <v>166.46410421121703</v>
      </c>
      <c r="H433" s="42">
        <f t="shared" si="6"/>
        <v>13.42884969724426</v>
      </c>
      <c r="I433" s="42">
        <f t="shared" si="6"/>
        <v>12.871791584248172</v>
      </c>
      <c r="J433" s="42">
        <f t="shared" si="6"/>
        <v>22.937605671867829</v>
      </c>
    </row>
    <row r="434" spans="1:10" x14ac:dyDescent="0.3">
      <c r="A434" s="40">
        <v>52993</v>
      </c>
      <c r="B434" s="41">
        <v>48.514847670044922</v>
      </c>
      <c r="C434" s="41">
        <v>81.960723803501537</v>
      </c>
      <c r="D434" s="41">
        <v>143.52649853934921</v>
      </c>
      <c r="E434" s="41">
        <v>61.943697367289182</v>
      </c>
      <c r="F434" s="41">
        <v>94.831092150451809</v>
      </c>
      <c r="G434" s="41">
        <v>166.46410421121703</v>
      </c>
      <c r="H434" s="42">
        <f t="shared" si="6"/>
        <v>13.42884969724426</v>
      </c>
      <c r="I434" s="42">
        <f t="shared" si="6"/>
        <v>12.870368346950272</v>
      </c>
      <c r="J434" s="42">
        <f t="shared" si="6"/>
        <v>22.937605671867829</v>
      </c>
    </row>
    <row r="435" spans="1:10" x14ac:dyDescent="0.3">
      <c r="A435" s="40">
        <v>53021</v>
      </c>
      <c r="B435" s="41">
        <v>48.514847670044922</v>
      </c>
      <c r="C435" s="41">
        <v>81.960723803501537</v>
      </c>
      <c r="D435" s="41">
        <v>143.52649853934921</v>
      </c>
      <c r="E435" s="41">
        <v>61.943697367289182</v>
      </c>
      <c r="F435" s="41">
        <v>94.831092150451809</v>
      </c>
      <c r="G435" s="41">
        <v>166.46410421121703</v>
      </c>
      <c r="H435" s="42">
        <f t="shared" si="6"/>
        <v>13.42884969724426</v>
      </c>
      <c r="I435" s="42">
        <f t="shared" si="6"/>
        <v>12.870368346950272</v>
      </c>
      <c r="J435" s="42">
        <f t="shared" si="6"/>
        <v>22.937605671867829</v>
      </c>
    </row>
    <row r="436" spans="1:10" x14ac:dyDescent="0.3">
      <c r="A436" s="40">
        <v>53052</v>
      </c>
      <c r="B436" s="41">
        <v>48.498795761586983</v>
      </c>
      <c r="C436" s="41">
        <v>81.946134098918264</v>
      </c>
      <c r="D436" s="41">
        <v>143.52649853934921</v>
      </c>
      <c r="E436" s="41">
        <v>61.923284103442093</v>
      </c>
      <c r="F436" s="41">
        <v>94.812375057704884</v>
      </c>
      <c r="G436" s="41">
        <v>166.46410421121703</v>
      </c>
      <c r="H436" s="42">
        <f t="shared" si="6"/>
        <v>13.42448834185511</v>
      </c>
      <c r="I436" s="42">
        <f t="shared" si="6"/>
        <v>12.866240958786619</v>
      </c>
      <c r="J436" s="42">
        <f t="shared" si="6"/>
        <v>22.937605671867829</v>
      </c>
    </row>
    <row r="437" spans="1:10" x14ac:dyDescent="0.3">
      <c r="A437" s="40">
        <v>53082</v>
      </c>
      <c r="B437" s="41">
        <v>48.498795761586983</v>
      </c>
      <c r="C437" s="41">
        <v>81.934059860642492</v>
      </c>
      <c r="D437" s="41">
        <v>143.52649853934921</v>
      </c>
      <c r="E437" s="41">
        <v>61.923284103442093</v>
      </c>
      <c r="F437" s="41">
        <v>94.796885049914323</v>
      </c>
      <c r="G437" s="41">
        <v>166.46410421121703</v>
      </c>
      <c r="H437" s="42">
        <f t="shared" si="6"/>
        <v>13.42448834185511</v>
      </c>
      <c r="I437" s="42">
        <f t="shared" si="6"/>
        <v>12.862825189271831</v>
      </c>
      <c r="J437" s="42">
        <f t="shared" si="6"/>
        <v>22.937605671867829</v>
      </c>
    </row>
    <row r="438" spans="1:10" x14ac:dyDescent="0.3">
      <c r="A438" s="40">
        <v>53113</v>
      </c>
      <c r="B438" s="41">
        <v>48.498795761586983</v>
      </c>
      <c r="C438" s="41">
        <v>81.921898961339139</v>
      </c>
      <c r="D438" s="41">
        <v>143.52649853934921</v>
      </c>
      <c r="E438" s="41">
        <v>61.923284103442093</v>
      </c>
      <c r="F438" s="41">
        <v>94.790430880001537</v>
      </c>
      <c r="G438" s="41">
        <v>166.46410421121703</v>
      </c>
      <c r="H438" s="42">
        <f t="shared" si="6"/>
        <v>13.42448834185511</v>
      </c>
      <c r="I438" s="42">
        <f t="shared" si="6"/>
        <v>12.868531918662399</v>
      </c>
      <c r="J438" s="42">
        <f t="shared" si="6"/>
        <v>22.937605671867829</v>
      </c>
    </row>
    <row r="439" spans="1:10" x14ac:dyDescent="0.3">
      <c r="A439" s="40">
        <v>53143</v>
      </c>
      <c r="B439" s="41">
        <v>48.498795761586983</v>
      </c>
      <c r="C439" s="41">
        <v>81.921898961339139</v>
      </c>
      <c r="D439" s="41">
        <v>143.52649853934921</v>
      </c>
      <c r="E439" s="41">
        <v>61.923284103442093</v>
      </c>
      <c r="F439" s="41">
        <v>94.790430880001537</v>
      </c>
      <c r="G439" s="41">
        <v>166.46410421121703</v>
      </c>
      <c r="H439" s="42">
        <f t="shared" si="6"/>
        <v>13.42448834185511</v>
      </c>
      <c r="I439" s="42">
        <f t="shared" si="6"/>
        <v>12.868531918662399</v>
      </c>
      <c r="J439" s="42">
        <f t="shared" si="6"/>
        <v>22.937605671867829</v>
      </c>
    </row>
    <row r="440" spans="1:10" x14ac:dyDescent="0.3">
      <c r="A440" s="40">
        <v>53174</v>
      </c>
      <c r="B440" s="41">
        <v>48.498795761586983</v>
      </c>
      <c r="C440" s="41">
        <v>81.921898961339139</v>
      </c>
      <c r="D440" s="41">
        <v>139.18399853934923</v>
      </c>
      <c r="E440" s="41">
        <v>61.923284103442093</v>
      </c>
      <c r="F440" s="41">
        <v>94.790430880001537</v>
      </c>
      <c r="G440" s="41">
        <v>161.0114751886137</v>
      </c>
      <c r="H440" s="42">
        <f t="shared" si="6"/>
        <v>13.42448834185511</v>
      </c>
      <c r="I440" s="42">
        <f t="shared" si="6"/>
        <v>12.868531918662399</v>
      </c>
      <c r="J440" s="42">
        <f t="shared" si="6"/>
        <v>21.827476649264469</v>
      </c>
    </row>
    <row r="441" spans="1:10" x14ac:dyDescent="0.3">
      <c r="A441" s="40">
        <v>53205</v>
      </c>
      <c r="B441" s="41">
        <v>48.498795761586983</v>
      </c>
      <c r="C441" s="41">
        <v>81.916952228956347</v>
      </c>
      <c r="D441" s="41">
        <v>139.18399853934923</v>
      </c>
      <c r="E441" s="41">
        <v>61.923284103442093</v>
      </c>
      <c r="F441" s="41">
        <v>94.790430880001537</v>
      </c>
      <c r="G441" s="41">
        <v>161.0114751886137</v>
      </c>
      <c r="H441" s="42">
        <f t="shared" si="6"/>
        <v>13.42448834185511</v>
      </c>
      <c r="I441" s="42">
        <f t="shared" si="6"/>
        <v>12.87347865104519</v>
      </c>
      <c r="J441" s="42">
        <f t="shared" si="6"/>
        <v>21.827476649264469</v>
      </c>
    </row>
    <row r="442" spans="1:10" x14ac:dyDescent="0.3">
      <c r="A442" s="40">
        <v>53235</v>
      </c>
      <c r="B442" s="41">
        <v>48.498795761586983</v>
      </c>
      <c r="C442" s="41">
        <v>81.910915109818461</v>
      </c>
      <c r="D442" s="41">
        <v>139.18399853934923</v>
      </c>
      <c r="E442" s="41">
        <v>61.923284103442093</v>
      </c>
      <c r="F442" s="41">
        <v>94.782685876106314</v>
      </c>
      <c r="G442" s="41">
        <v>161.0114751886137</v>
      </c>
      <c r="H442" s="42">
        <f t="shared" si="6"/>
        <v>13.42448834185511</v>
      </c>
      <c r="I442" s="42">
        <f t="shared" si="6"/>
        <v>12.871770766287852</v>
      </c>
      <c r="J442" s="42">
        <f t="shared" si="6"/>
        <v>21.827476649264469</v>
      </c>
    </row>
    <row r="443" spans="1:10" x14ac:dyDescent="0.3">
      <c r="A443" s="40">
        <v>53266</v>
      </c>
      <c r="B443" s="41">
        <v>48.498795761586983</v>
      </c>
      <c r="C443" s="41">
        <v>81.910915109818461</v>
      </c>
      <c r="D443" s="41">
        <v>139.18399853934923</v>
      </c>
      <c r="E443" s="41">
        <v>61.923284103442093</v>
      </c>
      <c r="F443" s="41">
        <v>94.782685876106314</v>
      </c>
      <c r="G443" s="41">
        <v>161.0114751886137</v>
      </c>
      <c r="H443" s="42">
        <f t="shared" si="6"/>
        <v>13.42448834185511</v>
      </c>
      <c r="I443" s="42">
        <f t="shared" si="6"/>
        <v>12.871770766287852</v>
      </c>
      <c r="J443" s="42">
        <f t="shared" si="6"/>
        <v>21.827476649264469</v>
      </c>
    </row>
    <row r="444" spans="1:10" x14ac:dyDescent="0.3">
      <c r="A444" s="40">
        <v>53296</v>
      </c>
      <c r="B444" s="41">
        <v>48.498795761586983</v>
      </c>
      <c r="C444" s="41">
        <v>81.89573534372937</v>
      </c>
      <c r="D444" s="41">
        <v>139.18399853934923</v>
      </c>
      <c r="E444" s="41">
        <v>61.923284103442093</v>
      </c>
      <c r="F444" s="41">
        <v>94.771068370263407</v>
      </c>
      <c r="G444" s="41">
        <v>161.0114751886137</v>
      </c>
      <c r="H444" s="42">
        <f t="shared" si="6"/>
        <v>13.42448834185511</v>
      </c>
      <c r="I444" s="42">
        <f t="shared" si="6"/>
        <v>12.875333026534037</v>
      </c>
      <c r="J444" s="42">
        <f t="shared" si="6"/>
        <v>21.827476649264469</v>
      </c>
    </row>
    <row r="445" spans="1:10" x14ac:dyDescent="0.3">
      <c r="A445" s="40">
        <v>53327</v>
      </c>
      <c r="B445" s="41">
        <v>48.498795761586983</v>
      </c>
      <c r="C445" s="41">
        <v>81.89573534372937</v>
      </c>
      <c r="D445" s="41">
        <v>139.18399853934923</v>
      </c>
      <c r="E445" s="41">
        <v>61.923284103442093</v>
      </c>
      <c r="F445" s="41">
        <v>94.771068370263407</v>
      </c>
      <c r="G445" s="41">
        <v>161.0114751886137</v>
      </c>
      <c r="H445" s="42">
        <f t="shared" si="6"/>
        <v>13.42448834185511</v>
      </c>
      <c r="I445" s="42">
        <f t="shared" si="6"/>
        <v>12.875333026534037</v>
      </c>
      <c r="J445" s="42">
        <f t="shared" si="6"/>
        <v>21.827476649264469</v>
      </c>
    </row>
    <row r="446" spans="1:10" x14ac:dyDescent="0.3">
      <c r="A446" s="40">
        <v>53358</v>
      </c>
      <c r="B446" s="41">
        <v>48.498795761586983</v>
      </c>
      <c r="C446" s="41">
        <v>81.883661105453598</v>
      </c>
      <c r="D446" s="41">
        <v>139.18399853934923</v>
      </c>
      <c r="E446" s="41">
        <v>61.923284103442093</v>
      </c>
      <c r="F446" s="41">
        <v>94.755578362472846</v>
      </c>
      <c r="G446" s="41">
        <v>161.0114751886137</v>
      </c>
      <c r="H446" s="42">
        <f t="shared" si="6"/>
        <v>13.42448834185511</v>
      </c>
      <c r="I446" s="42">
        <f t="shared" si="6"/>
        <v>12.871917257019248</v>
      </c>
      <c r="J446" s="42">
        <f t="shared" si="6"/>
        <v>21.827476649264469</v>
      </c>
    </row>
    <row r="447" spans="1:10" x14ac:dyDescent="0.3">
      <c r="A447" s="40">
        <v>53386</v>
      </c>
      <c r="B447" s="41">
        <v>48.498795761586983</v>
      </c>
      <c r="C447" s="41">
        <v>81.863254135435454</v>
      </c>
      <c r="D447" s="41">
        <v>139.18399853934923</v>
      </c>
      <c r="E447" s="41">
        <v>61.923284103442093</v>
      </c>
      <c r="F447" s="41">
        <v>94.731697933795715</v>
      </c>
      <c r="G447" s="41">
        <v>161.0114751886137</v>
      </c>
      <c r="H447" s="42">
        <f t="shared" si="6"/>
        <v>13.42448834185511</v>
      </c>
      <c r="I447" s="42">
        <f t="shared" si="6"/>
        <v>12.868443798360261</v>
      </c>
      <c r="J447" s="42">
        <f t="shared" si="6"/>
        <v>21.827476649264469</v>
      </c>
    </row>
    <row r="448" spans="1:10" x14ac:dyDescent="0.3">
      <c r="A448" s="40">
        <v>53417</v>
      </c>
      <c r="B448" s="41">
        <v>48.498795761586983</v>
      </c>
      <c r="C448" s="41">
        <v>74.044287446580142</v>
      </c>
      <c r="D448" s="41">
        <v>139.18399853934923</v>
      </c>
      <c r="E448" s="41">
        <v>61.923284103442093</v>
      </c>
      <c r="F448" s="41">
        <v>85.058721091394801</v>
      </c>
      <c r="G448" s="41">
        <v>161.0114751886137</v>
      </c>
      <c r="H448" s="42">
        <f t="shared" si="6"/>
        <v>13.42448834185511</v>
      </c>
      <c r="I448" s="42">
        <f t="shared" si="6"/>
        <v>11.014433644814659</v>
      </c>
      <c r="J448" s="42">
        <f t="shared" si="6"/>
        <v>21.827476649264469</v>
      </c>
    </row>
    <row r="449" spans="1:10" x14ac:dyDescent="0.3">
      <c r="A449" s="40">
        <v>53447</v>
      </c>
      <c r="B449" s="41">
        <v>48.498795761586983</v>
      </c>
      <c r="C449" s="41">
        <v>74.035341562650274</v>
      </c>
      <c r="D449" s="41">
        <v>139.18399853934923</v>
      </c>
      <c r="E449" s="41">
        <v>61.923284103442093</v>
      </c>
      <c r="F449" s="41">
        <v>85.058721091394801</v>
      </c>
      <c r="G449" s="41">
        <v>161.0114751886137</v>
      </c>
      <c r="H449" s="42">
        <f t="shared" si="6"/>
        <v>13.42448834185511</v>
      </c>
      <c r="I449" s="42">
        <f t="shared" si="6"/>
        <v>11.023379528744528</v>
      </c>
      <c r="J449" s="42">
        <f t="shared" si="6"/>
        <v>21.827476649264469</v>
      </c>
    </row>
    <row r="450" spans="1:10" x14ac:dyDescent="0.3">
      <c r="A450" s="40">
        <v>53478</v>
      </c>
      <c r="B450" s="41">
        <v>48.38315395693629</v>
      </c>
      <c r="C450" s="41">
        <v>74.028805759852503</v>
      </c>
      <c r="D450" s="41">
        <v>138.74578986554073</v>
      </c>
      <c r="E450" s="41">
        <v>61.776971078343998</v>
      </c>
      <c r="F450" s="41">
        <v>85.058721091394801</v>
      </c>
      <c r="G450" s="41">
        <v>160.41061005391677</v>
      </c>
      <c r="H450" s="42">
        <f t="shared" si="6"/>
        <v>13.393817121407707</v>
      </c>
      <c r="I450" s="42">
        <f t="shared" si="6"/>
        <v>11.029915331542298</v>
      </c>
      <c r="J450" s="42">
        <f t="shared" si="6"/>
        <v>21.664820188376041</v>
      </c>
    </row>
    <row r="451" spans="1:10" x14ac:dyDescent="0.3">
      <c r="A451" s="40">
        <v>53508</v>
      </c>
      <c r="B451" s="41">
        <v>48.38315395693629</v>
      </c>
      <c r="C451" s="41">
        <v>74.02339717449297</v>
      </c>
      <c r="D451" s="41">
        <v>138.74578986554073</v>
      </c>
      <c r="E451" s="41">
        <v>61.776971078343998</v>
      </c>
      <c r="F451" s="41">
        <v>85.054848589447118</v>
      </c>
      <c r="G451" s="41">
        <v>160.41061005391677</v>
      </c>
      <c r="H451" s="42">
        <f t="shared" si="6"/>
        <v>13.393817121407707</v>
      </c>
      <c r="I451" s="42">
        <f t="shared" si="6"/>
        <v>11.031451414954148</v>
      </c>
      <c r="J451" s="42">
        <f t="shared" si="6"/>
        <v>21.664820188376041</v>
      </c>
    </row>
    <row r="452" spans="1:10" x14ac:dyDescent="0.3">
      <c r="A452" s="40">
        <v>53539</v>
      </c>
      <c r="B452" s="41">
        <v>48.38315395693629</v>
      </c>
      <c r="C452" s="41">
        <v>74.02339717449297</v>
      </c>
      <c r="D452" s="41">
        <v>138.74578986554073</v>
      </c>
      <c r="E452" s="41">
        <v>61.776971078343998</v>
      </c>
      <c r="F452" s="41">
        <v>85.054848589447118</v>
      </c>
      <c r="G452" s="41">
        <v>160.41061005391677</v>
      </c>
      <c r="H452" s="42">
        <f t="shared" si="6"/>
        <v>13.393817121407707</v>
      </c>
      <c r="I452" s="42">
        <f t="shared" si="6"/>
        <v>11.031451414954148</v>
      </c>
      <c r="J452" s="42">
        <f t="shared" si="6"/>
        <v>21.664820188376041</v>
      </c>
    </row>
    <row r="453" spans="1:10" x14ac:dyDescent="0.3">
      <c r="A453" s="40">
        <v>53570</v>
      </c>
      <c r="B453" s="41">
        <v>48.38315395693629</v>
      </c>
      <c r="C453" s="41">
        <v>74.016253250179716</v>
      </c>
      <c r="D453" s="41">
        <v>138.74578986554073</v>
      </c>
      <c r="E453" s="41">
        <v>61.776971078343998</v>
      </c>
      <c r="F453" s="41">
        <v>85.045683668171051</v>
      </c>
      <c r="G453" s="41">
        <v>160.41061005391677</v>
      </c>
      <c r="H453" s="42">
        <f t="shared" ref="H453:J515" si="7">E453-B453</f>
        <v>13.393817121407707</v>
      </c>
      <c r="I453" s="42">
        <f t="shared" si="7"/>
        <v>11.029430417991335</v>
      </c>
      <c r="J453" s="42">
        <f t="shared" si="7"/>
        <v>21.664820188376041</v>
      </c>
    </row>
    <row r="454" spans="1:10" x14ac:dyDescent="0.3">
      <c r="A454" s="40">
        <v>53600</v>
      </c>
      <c r="B454" s="41">
        <v>48.38315395693629</v>
      </c>
      <c r="C454" s="41">
        <v>74.016253250179716</v>
      </c>
      <c r="D454" s="41">
        <v>138.74578986554073</v>
      </c>
      <c r="E454" s="41">
        <v>61.776971078343998</v>
      </c>
      <c r="F454" s="41">
        <v>85.045683668171051</v>
      </c>
      <c r="G454" s="41">
        <v>160.41061005391677</v>
      </c>
      <c r="H454" s="42">
        <f t="shared" si="7"/>
        <v>13.393817121407707</v>
      </c>
      <c r="I454" s="42">
        <f t="shared" si="7"/>
        <v>11.029430417991335</v>
      </c>
      <c r="J454" s="42">
        <f t="shared" si="7"/>
        <v>21.664820188376041</v>
      </c>
    </row>
    <row r="455" spans="1:10" x14ac:dyDescent="0.3">
      <c r="A455" s="40">
        <v>53631</v>
      </c>
      <c r="B455" s="41">
        <v>42.769153956936314</v>
      </c>
      <c r="C455" s="41">
        <v>74.016253250179716</v>
      </c>
      <c r="D455" s="41">
        <v>138.74578986554073</v>
      </c>
      <c r="E455" s="41">
        <v>54.854783103981767</v>
      </c>
      <c r="F455" s="41">
        <v>85.045683668171051</v>
      </c>
      <c r="G455" s="41">
        <v>160.41061005391677</v>
      </c>
      <c r="H455" s="42">
        <f t="shared" si="7"/>
        <v>12.085629147045452</v>
      </c>
      <c r="I455" s="42">
        <f t="shared" si="7"/>
        <v>11.029430417991335</v>
      </c>
      <c r="J455" s="42">
        <f t="shared" si="7"/>
        <v>21.664820188376041</v>
      </c>
    </row>
    <row r="456" spans="1:10" x14ac:dyDescent="0.3">
      <c r="A456" s="40">
        <v>53661</v>
      </c>
      <c r="B456" s="41">
        <v>42.769153956936314</v>
      </c>
      <c r="C456" s="41">
        <v>74.016253250179716</v>
      </c>
      <c r="D456" s="41">
        <v>138.74578986554073</v>
      </c>
      <c r="E456" s="41">
        <v>54.854783103981767</v>
      </c>
      <c r="F456" s="41">
        <v>85.045683668171051</v>
      </c>
      <c r="G456" s="41">
        <v>160.41061005391677</v>
      </c>
      <c r="H456" s="42">
        <f t="shared" si="7"/>
        <v>12.085629147045452</v>
      </c>
      <c r="I456" s="42">
        <f t="shared" si="7"/>
        <v>11.029430417991335</v>
      </c>
      <c r="J456" s="42">
        <f t="shared" si="7"/>
        <v>21.664820188376041</v>
      </c>
    </row>
    <row r="457" spans="1:10" x14ac:dyDescent="0.3">
      <c r="A457" s="40">
        <v>53692</v>
      </c>
      <c r="B457" s="41">
        <v>42.769153956936314</v>
      </c>
      <c r="C457" s="41">
        <v>74.016253250179716</v>
      </c>
      <c r="D457" s="41">
        <v>138.74578986554073</v>
      </c>
      <c r="E457" s="41">
        <v>54.854783103981767</v>
      </c>
      <c r="F457" s="41">
        <v>85.045683668171051</v>
      </c>
      <c r="G457" s="41">
        <v>160.41061005391677</v>
      </c>
      <c r="H457" s="42">
        <f t="shared" si="7"/>
        <v>12.085629147045452</v>
      </c>
      <c r="I457" s="42">
        <f t="shared" si="7"/>
        <v>11.029430417991335</v>
      </c>
      <c r="J457" s="42">
        <f t="shared" si="7"/>
        <v>21.664820188376041</v>
      </c>
    </row>
    <row r="458" spans="1:10" x14ac:dyDescent="0.3">
      <c r="A458" s="40">
        <v>53723</v>
      </c>
      <c r="B458" s="41">
        <v>42.769153956936314</v>
      </c>
      <c r="C458" s="41">
        <v>74.016253250179716</v>
      </c>
      <c r="D458" s="41">
        <v>138.74578986554073</v>
      </c>
      <c r="E458" s="41">
        <v>54.854783103981767</v>
      </c>
      <c r="F458" s="41">
        <v>85.045683668171051</v>
      </c>
      <c r="G458" s="41">
        <v>160.41061005391677</v>
      </c>
      <c r="H458" s="42">
        <f t="shared" si="7"/>
        <v>12.085629147045452</v>
      </c>
      <c r="I458" s="42">
        <f t="shared" si="7"/>
        <v>11.029430417991335</v>
      </c>
      <c r="J458" s="42">
        <f t="shared" si="7"/>
        <v>21.664820188376041</v>
      </c>
    </row>
    <row r="459" spans="1:10" x14ac:dyDescent="0.3">
      <c r="A459" s="40">
        <v>53751</v>
      </c>
      <c r="B459" s="41">
        <v>42.769153956936314</v>
      </c>
      <c r="C459" s="41">
        <v>74.016253250179716</v>
      </c>
      <c r="D459" s="41">
        <v>138.74578986554073</v>
      </c>
      <c r="E459" s="41">
        <v>54.854783103981767</v>
      </c>
      <c r="F459" s="41">
        <v>85.045683668171051</v>
      </c>
      <c r="G459" s="41">
        <v>160.41061005391677</v>
      </c>
      <c r="H459" s="42">
        <f t="shared" si="7"/>
        <v>12.085629147045452</v>
      </c>
      <c r="I459" s="42">
        <f t="shared" si="7"/>
        <v>11.029430417991335</v>
      </c>
      <c r="J459" s="42">
        <f t="shared" si="7"/>
        <v>21.664820188376041</v>
      </c>
    </row>
    <row r="460" spans="1:10" x14ac:dyDescent="0.3">
      <c r="A460" s="40">
        <v>53782</v>
      </c>
      <c r="B460" s="41">
        <v>42.769153956936314</v>
      </c>
      <c r="C460" s="41">
        <v>74.016253250179716</v>
      </c>
      <c r="D460" s="41">
        <v>138.59514082957199</v>
      </c>
      <c r="E460" s="41">
        <v>54.854783103981767</v>
      </c>
      <c r="F460" s="41">
        <v>85.045683668171051</v>
      </c>
      <c r="G460" s="41">
        <v>160.20404236436693</v>
      </c>
      <c r="H460" s="42">
        <f t="shared" si="7"/>
        <v>12.085629147045452</v>
      </c>
      <c r="I460" s="42">
        <f t="shared" si="7"/>
        <v>11.029430417991335</v>
      </c>
      <c r="J460" s="42">
        <f t="shared" si="7"/>
        <v>21.608901534794938</v>
      </c>
    </row>
    <row r="461" spans="1:10" x14ac:dyDescent="0.3">
      <c r="A461" s="40">
        <v>53812</v>
      </c>
      <c r="B461" s="41">
        <v>42.769153956936314</v>
      </c>
      <c r="C461" s="41">
        <v>74.01266821149386</v>
      </c>
      <c r="D461" s="41">
        <v>138.59514082957199</v>
      </c>
      <c r="E461" s="41">
        <v>54.854783103981767</v>
      </c>
      <c r="F461" s="41">
        <v>85.045683668171051</v>
      </c>
      <c r="G461" s="41">
        <v>160.20404236436693</v>
      </c>
      <c r="H461" s="42">
        <f t="shared" si="7"/>
        <v>12.085629147045452</v>
      </c>
      <c r="I461" s="42">
        <f t="shared" si="7"/>
        <v>11.033015456677191</v>
      </c>
      <c r="J461" s="42">
        <f t="shared" si="7"/>
        <v>21.608901534794938</v>
      </c>
    </row>
    <row r="462" spans="1:10" x14ac:dyDescent="0.3">
      <c r="A462" s="40">
        <v>53843</v>
      </c>
      <c r="B462" s="41">
        <v>42.769153956936314</v>
      </c>
      <c r="C462" s="41">
        <v>74.01266821149386</v>
      </c>
      <c r="D462" s="41">
        <v>138.59514082957199</v>
      </c>
      <c r="E462" s="41">
        <v>54.854783103981767</v>
      </c>
      <c r="F462" s="41">
        <v>85.045683668171051</v>
      </c>
      <c r="G462" s="41">
        <v>160.20404236436693</v>
      </c>
      <c r="H462" s="42">
        <f t="shared" si="7"/>
        <v>12.085629147045452</v>
      </c>
      <c r="I462" s="42">
        <f t="shared" si="7"/>
        <v>11.033015456677191</v>
      </c>
      <c r="J462" s="42">
        <f t="shared" si="7"/>
        <v>21.608901534794938</v>
      </c>
    </row>
    <row r="463" spans="1:10" x14ac:dyDescent="0.3">
      <c r="A463" s="40">
        <v>53873</v>
      </c>
      <c r="B463" s="41">
        <v>42.769153956936314</v>
      </c>
      <c r="C463" s="41">
        <v>74.01266821149386</v>
      </c>
      <c r="D463" s="41">
        <v>138.59514082957199</v>
      </c>
      <c r="E463" s="41">
        <v>54.854783103981767</v>
      </c>
      <c r="F463" s="41">
        <v>85.045683668171051</v>
      </c>
      <c r="G463" s="41">
        <v>160.20404236436693</v>
      </c>
      <c r="H463" s="42">
        <f t="shared" si="7"/>
        <v>12.085629147045452</v>
      </c>
      <c r="I463" s="42">
        <f t="shared" si="7"/>
        <v>11.033015456677191</v>
      </c>
      <c r="J463" s="42">
        <f t="shared" si="7"/>
        <v>21.608901534794938</v>
      </c>
    </row>
    <row r="464" spans="1:10" x14ac:dyDescent="0.3">
      <c r="A464" s="40">
        <v>53904</v>
      </c>
      <c r="B464" s="41">
        <v>42.769153956936314</v>
      </c>
      <c r="C464" s="41">
        <v>74.01266821149386</v>
      </c>
      <c r="D464" s="41">
        <v>134.85320993664484</v>
      </c>
      <c r="E464" s="41">
        <v>54.854783103981767</v>
      </c>
      <c r="F464" s="41">
        <v>85.045683668171051</v>
      </c>
      <c r="G464" s="41">
        <v>155.37550221952054</v>
      </c>
      <c r="H464" s="42">
        <f t="shared" si="7"/>
        <v>12.085629147045452</v>
      </c>
      <c r="I464" s="42">
        <f t="shared" si="7"/>
        <v>11.033015456677191</v>
      </c>
      <c r="J464" s="42">
        <f t="shared" si="7"/>
        <v>20.522292282875696</v>
      </c>
    </row>
    <row r="465" spans="1:10" x14ac:dyDescent="0.3">
      <c r="A465" s="40">
        <v>53935</v>
      </c>
      <c r="B465" s="41">
        <v>42.769153956936314</v>
      </c>
      <c r="C465" s="41">
        <v>73.978772566517137</v>
      </c>
      <c r="D465" s="41">
        <v>134.85320993664484</v>
      </c>
      <c r="E465" s="41">
        <v>54.854783103981767</v>
      </c>
      <c r="F465" s="41">
        <v>85.006958648694678</v>
      </c>
      <c r="G465" s="41">
        <v>155.37550221952054</v>
      </c>
      <c r="H465" s="42">
        <f t="shared" si="7"/>
        <v>12.085629147045452</v>
      </c>
      <c r="I465" s="42">
        <f t="shared" si="7"/>
        <v>11.028186082177541</v>
      </c>
      <c r="J465" s="42">
        <f t="shared" si="7"/>
        <v>20.522292282875696</v>
      </c>
    </row>
    <row r="466" spans="1:10" x14ac:dyDescent="0.3">
      <c r="A466" s="40">
        <v>53965</v>
      </c>
      <c r="B466" s="41">
        <v>42.769153956936314</v>
      </c>
      <c r="C466" s="41">
        <v>73.96871070128725</v>
      </c>
      <c r="D466" s="41">
        <v>134.85320993664484</v>
      </c>
      <c r="E466" s="41">
        <v>54.854783103981767</v>
      </c>
      <c r="F466" s="41">
        <v>84.99405030886922</v>
      </c>
      <c r="G466" s="41">
        <v>155.37550221952054</v>
      </c>
      <c r="H466" s="42">
        <f t="shared" si="7"/>
        <v>12.085629147045452</v>
      </c>
      <c r="I466" s="42">
        <f t="shared" si="7"/>
        <v>11.025339607581969</v>
      </c>
      <c r="J466" s="42">
        <f t="shared" si="7"/>
        <v>20.522292282875696</v>
      </c>
    </row>
    <row r="467" spans="1:10" x14ac:dyDescent="0.3">
      <c r="A467" s="40">
        <v>53996</v>
      </c>
      <c r="B467" s="41">
        <v>42.769153956936314</v>
      </c>
      <c r="C467" s="41">
        <v>73.963277294063118</v>
      </c>
      <c r="D467" s="41">
        <v>134.81681474177165</v>
      </c>
      <c r="E467" s="41">
        <v>54.854783103981767</v>
      </c>
      <c r="F467" s="41">
        <v>84.987079805363464</v>
      </c>
      <c r="G467" s="41">
        <v>155.32559767637287</v>
      </c>
      <c r="H467" s="42">
        <f t="shared" si="7"/>
        <v>12.085629147045452</v>
      </c>
      <c r="I467" s="42">
        <f t="shared" si="7"/>
        <v>11.023802511300346</v>
      </c>
      <c r="J467" s="42">
        <f t="shared" si="7"/>
        <v>20.508782934601214</v>
      </c>
    </row>
    <row r="468" spans="1:10" x14ac:dyDescent="0.3">
      <c r="A468" s="40">
        <v>54026</v>
      </c>
      <c r="B468" s="41">
        <v>42.769153956936314</v>
      </c>
      <c r="C468" s="41">
        <v>73.963277294063118</v>
      </c>
      <c r="D468" s="41">
        <v>134.81681474177165</v>
      </c>
      <c r="E468" s="41">
        <v>54.854783103981767</v>
      </c>
      <c r="F468" s="41">
        <v>84.987079805363464</v>
      </c>
      <c r="G468" s="41">
        <v>155.32559767637287</v>
      </c>
      <c r="H468" s="42">
        <f t="shared" si="7"/>
        <v>12.085629147045452</v>
      </c>
      <c r="I468" s="42">
        <f t="shared" si="7"/>
        <v>11.023802511300346</v>
      </c>
      <c r="J468" s="42">
        <f t="shared" si="7"/>
        <v>20.508782934601214</v>
      </c>
    </row>
    <row r="469" spans="1:10" x14ac:dyDescent="0.3">
      <c r="A469" s="40">
        <v>54057</v>
      </c>
      <c r="B469" s="41">
        <v>42.769153956936314</v>
      </c>
      <c r="C469" s="41">
        <v>73.955026564574609</v>
      </c>
      <c r="D469" s="41">
        <v>134.81681474177165</v>
      </c>
      <c r="E469" s="41">
        <v>54.854783103981767</v>
      </c>
      <c r="F469" s="41">
        <v>84.976494966706582</v>
      </c>
      <c r="G469" s="41">
        <v>155.32559767637287</v>
      </c>
      <c r="H469" s="42">
        <f t="shared" si="7"/>
        <v>12.085629147045452</v>
      </c>
      <c r="I469" s="42">
        <f t="shared" si="7"/>
        <v>11.021468402131973</v>
      </c>
      <c r="J469" s="42">
        <f t="shared" si="7"/>
        <v>20.508782934601214</v>
      </c>
    </row>
    <row r="470" spans="1:10" x14ac:dyDescent="0.3">
      <c r="A470" s="40">
        <v>54088</v>
      </c>
      <c r="B470" s="41">
        <v>42.769153956936314</v>
      </c>
      <c r="C470" s="41">
        <v>73.955026564574609</v>
      </c>
      <c r="D470" s="41">
        <v>130.00072519307869</v>
      </c>
      <c r="E470" s="41">
        <v>54.854783103981767</v>
      </c>
      <c r="F470" s="41">
        <v>84.976494966706582</v>
      </c>
      <c r="G470" s="41">
        <v>149.34850168339804</v>
      </c>
      <c r="H470" s="42">
        <f t="shared" si="7"/>
        <v>12.085629147045452</v>
      </c>
      <c r="I470" s="42">
        <f t="shared" si="7"/>
        <v>11.021468402131973</v>
      </c>
      <c r="J470" s="42">
        <f t="shared" si="7"/>
        <v>19.347776490319347</v>
      </c>
    </row>
    <row r="471" spans="1:10" x14ac:dyDescent="0.3">
      <c r="A471" s="40">
        <v>54117</v>
      </c>
      <c r="B471" s="41">
        <v>42.769153956936314</v>
      </c>
      <c r="C471" s="41">
        <v>73.936412113899337</v>
      </c>
      <c r="D471" s="41">
        <v>130.00072519307869</v>
      </c>
      <c r="E471" s="41">
        <v>54.854783103981767</v>
      </c>
      <c r="F471" s="41">
        <v>84.952614538029451</v>
      </c>
      <c r="G471" s="41">
        <v>149.34850168339804</v>
      </c>
      <c r="H471" s="42">
        <f t="shared" si="7"/>
        <v>12.085629147045452</v>
      </c>
      <c r="I471" s="42">
        <f t="shared" si="7"/>
        <v>11.016202424130114</v>
      </c>
      <c r="J471" s="42">
        <f t="shared" si="7"/>
        <v>19.347776490319347</v>
      </c>
    </row>
    <row r="472" spans="1:10" x14ac:dyDescent="0.3">
      <c r="A472" s="40">
        <v>54148</v>
      </c>
      <c r="B472" s="41">
        <v>42.769153956936314</v>
      </c>
      <c r="C472" s="41">
        <v>73.916288383439678</v>
      </c>
      <c r="D472" s="41">
        <v>130.00072519307869</v>
      </c>
      <c r="E472" s="41">
        <v>54.854783103981767</v>
      </c>
      <c r="F472" s="41">
        <v>84.926797858378535</v>
      </c>
      <c r="G472" s="41">
        <v>149.34850168339804</v>
      </c>
      <c r="H472" s="42">
        <f t="shared" si="7"/>
        <v>12.085629147045452</v>
      </c>
      <c r="I472" s="42">
        <f t="shared" si="7"/>
        <v>11.010509474938857</v>
      </c>
      <c r="J472" s="42">
        <f t="shared" si="7"/>
        <v>19.347776490319347</v>
      </c>
    </row>
    <row r="473" spans="1:10" x14ac:dyDescent="0.3">
      <c r="A473" s="40">
        <v>54178</v>
      </c>
      <c r="B473" s="41">
        <v>42.727351144518899</v>
      </c>
      <c r="C473" s="41">
        <v>73.916288383439678</v>
      </c>
      <c r="D473" s="41">
        <v>130.00072519307869</v>
      </c>
      <c r="E473" s="41">
        <v>54.854783103981767</v>
      </c>
      <c r="F473" s="41">
        <v>84.926797858378535</v>
      </c>
      <c r="G473" s="41">
        <v>149.34850168339804</v>
      </c>
      <c r="H473" s="42">
        <f t="shared" si="7"/>
        <v>12.127431959462868</v>
      </c>
      <c r="I473" s="42">
        <f t="shared" si="7"/>
        <v>11.010509474938857</v>
      </c>
      <c r="J473" s="42">
        <f t="shared" si="7"/>
        <v>19.347776490319347</v>
      </c>
    </row>
    <row r="474" spans="1:10" x14ac:dyDescent="0.3">
      <c r="A474" s="40">
        <v>54209</v>
      </c>
      <c r="B474" s="41">
        <v>42.727351144518899</v>
      </c>
      <c r="C474" s="41">
        <v>71.432117733597352</v>
      </c>
      <c r="D474" s="41">
        <v>130.00072519307869</v>
      </c>
      <c r="E474" s="41">
        <v>54.854783103981767</v>
      </c>
      <c r="F474" s="41">
        <v>81.722139557710619</v>
      </c>
      <c r="G474" s="41">
        <v>149.34850168339804</v>
      </c>
      <c r="H474" s="42">
        <f t="shared" si="7"/>
        <v>12.127431959462868</v>
      </c>
      <c r="I474" s="42">
        <f t="shared" si="7"/>
        <v>10.290021824113268</v>
      </c>
      <c r="J474" s="42">
        <f t="shared" si="7"/>
        <v>19.347776490319347</v>
      </c>
    </row>
    <row r="475" spans="1:10" x14ac:dyDescent="0.3">
      <c r="A475" s="40">
        <v>54239</v>
      </c>
      <c r="B475" s="41">
        <v>42.727351144518899</v>
      </c>
      <c r="C475" s="41">
        <v>71.411551823359559</v>
      </c>
      <c r="D475" s="41">
        <v>130.00072519307869</v>
      </c>
      <c r="E475" s="41">
        <v>54.854783103981767</v>
      </c>
      <c r="F475" s="41">
        <v>81.715685387797834</v>
      </c>
      <c r="G475" s="41">
        <v>149.34850168339804</v>
      </c>
      <c r="H475" s="42">
        <f t="shared" si="7"/>
        <v>12.127431959462868</v>
      </c>
      <c r="I475" s="42">
        <f t="shared" si="7"/>
        <v>10.304133564438274</v>
      </c>
      <c r="J475" s="42">
        <f t="shared" si="7"/>
        <v>19.347776490319347</v>
      </c>
    </row>
    <row r="476" spans="1:10" x14ac:dyDescent="0.3">
      <c r="A476" s="40">
        <v>54270</v>
      </c>
      <c r="B476" s="41">
        <v>42.727351144518899</v>
      </c>
      <c r="C476" s="41">
        <v>71.411551823359559</v>
      </c>
      <c r="D476" s="41">
        <v>130.00072519307869</v>
      </c>
      <c r="E476" s="41">
        <v>54.854783103981767</v>
      </c>
      <c r="F476" s="41">
        <v>81.715685387797834</v>
      </c>
      <c r="G476" s="41">
        <v>149.34850168339804</v>
      </c>
      <c r="H476" s="42">
        <f t="shared" si="7"/>
        <v>12.127431959462868</v>
      </c>
      <c r="I476" s="42">
        <f t="shared" si="7"/>
        <v>10.304133564438274</v>
      </c>
      <c r="J476" s="42">
        <f t="shared" si="7"/>
        <v>19.347776490319347</v>
      </c>
    </row>
    <row r="477" spans="1:10" x14ac:dyDescent="0.3">
      <c r="A477" s="40">
        <v>54301</v>
      </c>
      <c r="B477" s="41">
        <v>42.727351144518899</v>
      </c>
      <c r="C477" s="41">
        <v>71.411551823359559</v>
      </c>
      <c r="D477" s="41">
        <v>130.00072519307869</v>
      </c>
      <c r="E477" s="41">
        <v>54.854783103981767</v>
      </c>
      <c r="F477" s="41">
        <v>81.715685387797834</v>
      </c>
      <c r="G477" s="41">
        <v>149.34850168339804</v>
      </c>
      <c r="H477" s="42">
        <f t="shared" si="7"/>
        <v>12.127431959462868</v>
      </c>
      <c r="I477" s="42">
        <f t="shared" si="7"/>
        <v>10.304133564438274</v>
      </c>
      <c r="J477" s="42">
        <f t="shared" si="7"/>
        <v>19.347776490319347</v>
      </c>
    </row>
    <row r="478" spans="1:10" x14ac:dyDescent="0.3">
      <c r="A478" s="40">
        <v>54331</v>
      </c>
      <c r="B478" s="41">
        <v>42.727351144518899</v>
      </c>
      <c r="C478" s="41">
        <v>71.411551823359559</v>
      </c>
      <c r="D478" s="41">
        <v>130.00072519307869</v>
      </c>
      <c r="E478" s="41">
        <v>54.854783103981767</v>
      </c>
      <c r="F478" s="41">
        <v>81.715685387797834</v>
      </c>
      <c r="G478" s="41">
        <v>149.34850168339804</v>
      </c>
      <c r="H478" s="42">
        <f t="shared" si="7"/>
        <v>12.127431959462868</v>
      </c>
      <c r="I478" s="42">
        <f t="shared" si="7"/>
        <v>10.304133564438274</v>
      </c>
      <c r="J478" s="42">
        <f t="shared" si="7"/>
        <v>19.347776490319347</v>
      </c>
    </row>
    <row r="479" spans="1:10" x14ac:dyDescent="0.3">
      <c r="A479" s="40">
        <v>54362</v>
      </c>
      <c r="B479" s="41">
        <v>38.757460799299643</v>
      </c>
      <c r="C479" s="41">
        <v>71.087198836012249</v>
      </c>
      <c r="D479" s="41">
        <v>130.00072519307869</v>
      </c>
      <c r="E479" s="41">
        <v>49.297632992868849</v>
      </c>
      <c r="F479" s="41">
        <v>81.302710934655835</v>
      </c>
      <c r="G479" s="41">
        <v>149.34850168339804</v>
      </c>
      <c r="H479" s="42">
        <f t="shared" si="7"/>
        <v>10.540172193569205</v>
      </c>
      <c r="I479" s="42">
        <f t="shared" si="7"/>
        <v>10.215512098643586</v>
      </c>
      <c r="J479" s="42">
        <f t="shared" si="7"/>
        <v>19.347776490319347</v>
      </c>
    </row>
    <row r="480" spans="1:10" x14ac:dyDescent="0.3">
      <c r="A480" s="40">
        <v>54392</v>
      </c>
      <c r="B480" s="41">
        <v>38.666974097595094</v>
      </c>
      <c r="C480" s="41">
        <v>71.048416245468957</v>
      </c>
      <c r="D480" s="41">
        <v>129.71999090755574</v>
      </c>
      <c r="E480" s="41">
        <v>49.182560761963209</v>
      </c>
      <c r="F480" s="41">
        <v>81.259068902772981</v>
      </c>
      <c r="G480" s="41">
        <v>148.88661935236087</v>
      </c>
      <c r="H480" s="42">
        <f t="shared" si="7"/>
        <v>10.515586664368115</v>
      </c>
      <c r="I480" s="42">
        <f t="shared" si="7"/>
        <v>10.210652657304024</v>
      </c>
      <c r="J480" s="42">
        <f t="shared" si="7"/>
        <v>19.166628444805127</v>
      </c>
    </row>
    <row r="481" spans="1:10" x14ac:dyDescent="0.3">
      <c r="A481" s="40">
        <v>54423</v>
      </c>
      <c r="B481" s="41">
        <v>38.666974097595094</v>
      </c>
      <c r="C481" s="41">
        <v>70.755211731597001</v>
      </c>
      <c r="D481" s="41">
        <v>129.71999090755574</v>
      </c>
      <c r="E481" s="41">
        <v>49.182560761963209</v>
      </c>
      <c r="F481" s="41">
        <v>80.892126464023761</v>
      </c>
      <c r="G481" s="41">
        <v>148.88661935236087</v>
      </c>
      <c r="H481" s="42">
        <f t="shared" si="7"/>
        <v>10.515586664368115</v>
      </c>
      <c r="I481" s="42">
        <f t="shared" si="7"/>
        <v>10.13691473242676</v>
      </c>
      <c r="J481" s="42">
        <f t="shared" si="7"/>
        <v>19.166628444805127</v>
      </c>
    </row>
    <row r="482" spans="1:10" x14ac:dyDescent="0.3">
      <c r="A482" s="40">
        <v>54454</v>
      </c>
      <c r="B482" s="41">
        <v>38.666974097595094</v>
      </c>
      <c r="C482" s="41">
        <v>70.666667317574252</v>
      </c>
      <c r="D482" s="41">
        <v>124.79509709232823</v>
      </c>
      <c r="E482" s="41">
        <v>49.182560761963209</v>
      </c>
      <c r="F482" s="41">
        <v>80.778533073559743</v>
      </c>
      <c r="G482" s="41">
        <v>142.80579805192278</v>
      </c>
      <c r="H482" s="42">
        <f t="shared" si="7"/>
        <v>10.515586664368115</v>
      </c>
      <c r="I482" s="42">
        <f t="shared" si="7"/>
        <v>10.111865755985491</v>
      </c>
      <c r="J482" s="42">
        <f t="shared" si="7"/>
        <v>18.010700959594544</v>
      </c>
    </row>
    <row r="483" spans="1:10" x14ac:dyDescent="0.3">
      <c r="A483" s="40">
        <v>54482</v>
      </c>
      <c r="B483" s="41">
        <v>38.666974097595094</v>
      </c>
      <c r="C483" s="41">
        <v>70.650568333206479</v>
      </c>
      <c r="D483" s="41">
        <v>124.79509709232823</v>
      </c>
      <c r="E483" s="41">
        <v>49.182560761963209</v>
      </c>
      <c r="F483" s="41">
        <v>80.757879729839061</v>
      </c>
      <c r="G483" s="41">
        <v>142.80579805192278</v>
      </c>
      <c r="H483" s="42">
        <f t="shared" si="7"/>
        <v>10.515586664368115</v>
      </c>
      <c r="I483" s="42">
        <f t="shared" si="7"/>
        <v>10.107311396632582</v>
      </c>
      <c r="J483" s="42">
        <f t="shared" si="7"/>
        <v>18.010700959594544</v>
      </c>
    </row>
    <row r="484" spans="1:10" x14ac:dyDescent="0.3">
      <c r="A484" s="40">
        <v>54513</v>
      </c>
      <c r="B484" s="41">
        <v>38.666974097595094</v>
      </c>
      <c r="C484" s="41">
        <v>63.481539245408278</v>
      </c>
      <c r="D484" s="41">
        <v>124.79509709232823</v>
      </c>
      <c r="E484" s="41">
        <v>49.182560761963209</v>
      </c>
      <c r="F484" s="41">
        <v>71.64672826032816</v>
      </c>
      <c r="G484" s="41">
        <v>142.80579805192278</v>
      </c>
      <c r="H484" s="42">
        <f t="shared" si="7"/>
        <v>10.515586664368115</v>
      </c>
      <c r="I484" s="42">
        <f t="shared" si="7"/>
        <v>8.165189014919882</v>
      </c>
      <c r="J484" s="42">
        <f t="shared" si="7"/>
        <v>18.010700959594544</v>
      </c>
    </row>
    <row r="485" spans="1:10" x14ac:dyDescent="0.3">
      <c r="A485" s="40">
        <v>54543</v>
      </c>
      <c r="B485" s="41">
        <v>38.646036825693464</v>
      </c>
      <c r="C485" s="41">
        <v>63.472531306816798</v>
      </c>
      <c r="D485" s="41">
        <v>124.79509709232823</v>
      </c>
      <c r="E485" s="41">
        <v>49.155934765640929</v>
      </c>
      <c r="F485" s="41">
        <v>71.638983256432937</v>
      </c>
      <c r="G485" s="41">
        <v>142.80579805192278</v>
      </c>
      <c r="H485" s="42">
        <f t="shared" si="7"/>
        <v>10.509897939947464</v>
      </c>
      <c r="I485" s="42">
        <f t="shared" si="7"/>
        <v>8.166451949616139</v>
      </c>
      <c r="J485" s="42">
        <f t="shared" si="7"/>
        <v>18.010700959594544</v>
      </c>
    </row>
    <row r="486" spans="1:10" x14ac:dyDescent="0.3">
      <c r="A486" s="40">
        <v>54574</v>
      </c>
      <c r="B486" s="41">
        <v>38.592901101711696</v>
      </c>
      <c r="C486" s="41">
        <v>63.472531306816798</v>
      </c>
      <c r="D486" s="41">
        <v>124.79509709232823</v>
      </c>
      <c r="E486" s="41">
        <v>49.106553482835075</v>
      </c>
      <c r="F486" s="41">
        <v>71.638983256432937</v>
      </c>
      <c r="G486" s="41">
        <v>142.80579805192278</v>
      </c>
      <c r="H486" s="42">
        <f t="shared" si="7"/>
        <v>10.513652381123379</v>
      </c>
      <c r="I486" s="42">
        <f t="shared" si="7"/>
        <v>8.166451949616139</v>
      </c>
      <c r="J486" s="42">
        <f t="shared" si="7"/>
        <v>18.010700959594544</v>
      </c>
    </row>
    <row r="487" spans="1:10" x14ac:dyDescent="0.3">
      <c r="A487" s="40">
        <v>54604</v>
      </c>
      <c r="B487" s="41">
        <v>38.592901101711696</v>
      </c>
      <c r="C487" s="41">
        <v>63.442345711127253</v>
      </c>
      <c r="D487" s="41">
        <v>124.79509709232823</v>
      </c>
      <c r="E487" s="41">
        <v>49.106553482835075</v>
      </c>
      <c r="F487" s="41">
        <v>71.600258236956563</v>
      </c>
      <c r="G487" s="41">
        <v>142.80579805192278</v>
      </c>
      <c r="H487" s="42">
        <f t="shared" si="7"/>
        <v>10.513652381123379</v>
      </c>
      <c r="I487" s="42">
        <f t="shared" si="7"/>
        <v>8.1579125258293104</v>
      </c>
      <c r="J487" s="42">
        <f t="shared" si="7"/>
        <v>18.010700959594544</v>
      </c>
    </row>
    <row r="488" spans="1:10" x14ac:dyDescent="0.3">
      <c r="A488" s="40">
        <v>54635</v>
      </c>
      <c r="B488" s="41">
        <v>38.592901101711696</v>
      </c>
      <c r="C488" s="41">
        <v>63.412160115437707</v>
      </c>
      <c r="D488" s="41">
        <v>124.79509709232823</v>
      </c>
      <c r="E488" s="41">
        <v>49.106553482835075</v>
      </c>
      <c r="F488" s="41">
        <v>71.561533217480189</v>
      </c>
      <c r="G488" s="41">
        <v>142.80579805192278</v>
      </c>
      <c r="H488" s="42">
        <f t="shared" si="7"/>
        <v>10.513652381123379</v>
      </c>
      <c r="I488" s="42">
        <f t="shared" si="7"/>
        <v>8.1493731020424818</v>
      </c>
      <c r="J488" s="42">
        <f t="shared" si="7"/>
        <v>18.010700959594544</v>
      </c>
    </row>
    <row r="489" spans="1:10" x14ac:dyDescent="0.3">
      <c r="A489" s="40">
        <v>54666</v>
      </c>
      <c r="B489" s="41">
        <v>38.592901101711696</v>
      </c>
      <c r="C489" s="41">
        <v>63.408135369345821</v>
      </c>
      <c r="D489" s="41">
        <v>124.79509709232823</v>
      </c>
      <c r="E489" s="41">
        <v>49.106553482835075</v>
      </c>
      <c r="F489" s="41">
        <v>71.556369881549955</v>
      </c>
      <c r="G489" s="41">
        <v>142.80579805192278</v>
      </c>
      <c r="H489" s="42">
        <f t="shared" si="7"/>
        <v>10.513652381123379</v>
      </c>
      <c r="I489" s="42">
        <f t="shared" si="7"/>
        <v>8.1482345122041338</v>
      </c>
      <c r="J489" s="42">
        <f t="shared" si="7"/>
        <v>18.010700959594544</v>
      </c>
    </row>
    <row r="490" spans="1:10" x14ac:dyDescent="0.3">
      <c r="A490" s="40">
        <v>54696</v>
      </c>
      <c r="B490" s="41">
        <v>38.581575394519369</v>
      </c>
      <c r="C490" s="41">
        <v>63.389017825409049</v>
      </c>
      <c r="D490" s="41">
        <v>124.79509709232823</v>
      </c>
      <c r="E490" s="41">
        <v>49.106553482835075</v>
      </c>
      <c r="F490" s="41">
        <v>71.531844035881591</v>
      </c>
      <c r="G490" s="41">
        <v>142.80579805192278</v>
      </c>
      <c r="H490" s="42">
        <f t="shared" si="7"/>
        <v>10.524978088315706</v>
      </c>
      <c r="I490" s="42">
        <f t="shared" si="7"/>
        <v>8.142826210472542</v>
      </c>
      <c r="J490" s="42">
        <f t="shared" si="7"/>
        <v>18.010700959594544</v>
      </c>
    </row>
    <row r="491" spans="1:10" x14ac:dyDescent="0.3">
      <c r="A491" s="40">
        <v>54727</v>
      </c>
      <c r="B491" s="41">
        <v>38.557148577300801</v>
      </c>
      <c r="C491" s="41">
        <v>63.383986892794162</v>
      </c>
      <c r="D491" s="41">
        <v>124.79509709232823</v>
      </c>
      <c r="E491" s="41">
        <v>49.075489820459076</v>
      </c>
      <c r="F491" s="41">
        <v>71.525389865968805</v>
      </c>
      <c r="G491" s="41">
        <v>142.80579805192278</v>
      </c>
      <c r="H491" s="42">
        <f t="shared" si="7"/>
        <v>10.518341243158275</v>
      </c>
      <c r="I491" s="42">
        <f t="shared" si="7"/>
        <v>8.1414029731746425</v>
      </c>
      <c r="J491" s="42">
        <f t="shared" si="7"/>
        <v>18.010700959594544</v>
      </c>
    </row>
    <row r="492" spans="1:10" x14ac:dyDescent="0.3">
      <c r="A492" s="40">
        <v>54757</v>
      </c>
      <c r="B492" s="41">
        <v>38.466661875596252</v>
      </c>
      <c r="C492" s="41">
        <v>63.383986892794162</v>
      </c>
      <c r="D492" s="41">
        <v>124.79509709232823</v>
      </c>
      <c r="E492" s="41">
        <v>48.960417589553437</v>
      </c>
      <c r="F492" s="41">
        <v>71.525389865968805</v>
      </c>
      <c r="G492" s="41">
        <v>142.80579805192278</v>
      </c>
      <c r="H492" s="42">
        <f t="shared" si="7"/>
        <v>10.493755713957185</v>
      </c>
      <c r="I492" s="42">
        <f t="shared" si="7"/>
        <v>8.1414029731746425</v>
      </c>
      <c r="J492" s="42">
        <f t="shared" si="7"/>
        <v>18.010700959594544</v>
      </c>
    </row>
    <row r="493" spans="1:10" x14ac:dyDescent="0.3">
      <c r="A493" s="40">
        <v>54788</v>
      </c>
      <c r="B493" s="41">
        <v>38.466661875596252</v>
      </c>
      <c r="C493" s="41">
        <v>63.373120078345899</v>
      </c>
      <c r="D493" s="41">
        <v>124.79509709232823</v>
      </c>
      <c r="E493" s="41">
        <v>48.960417589553437</v>
      </c>
      <c r="F493" s="41">
        <v>71.511448858957323</v>
      </c>
      <c r="G493" s="41">
        <v>142.80579805192278</v>
      </c>
      <c r="H493" s="42">
        <f t="shared" si="7"/>
        <v>10.493755713957185</v>
      </c>
      <c r="I493" s="42">
        <f t="shared" si="7"/>
        <v>8.138328780611424</v>
      </c>
      <c r="J493" s="42">
        <f t="shared" si="7"/>
        <v>18.010700959594544</v>
      </c>
    </row>
    <row r="494" spans="1:10" x14ac:dyDescent="0.3">
      <c r="A494" s="40">
        <v>54819</v>
      </c>
      <c r="B494" s="41">
        <v>38.466661875596252</v>
      </c>
      <c r="C494" s="41">
        <v>63.35199016136324</v>
      </c>
      <c r="D494" s="41">
        <v>124.79509709232823</v>
      </c>
      <c r="E494" s="41">
        <v>48.960417589553437</v>
      </c>
      <c r="F494" s="41">
        <v>71.484341345323855</v>
      </c>
      <c r="G494" s="41">
        <v>142.80579805192278</v>
      </c>
      <c r="H494" s="42">
        <f t="shared" si="7"/>
        <v>10.493755713957185</v>
      </c>
      <c r="I494" s="42">
        <f t="shared" si="7"/>
        <v>8.1323511839606155</v>
      </c>
      <c r="J494" s="42">
        <f t="shared" si="7"/>
        <v>18.010700959594544</v>
      </c>
    </row>
    <row r="495" spans="1:10" x14ac:dyDescent="0.3">
      <c r="A495" s="40">
        <v>54847</v>
      </c>
      <c r="B495" s="41">
        <v>38.466661875596252</v>
      </c>
      <c r="C495" s="41">
        <v>63.346556754139108</v>
      </c>
      <c r="D495" s="41">
        <v>124.79509709232823</v>
      </c>
      <c r="E495" s="41">
        <v>48.960417589553437</v>
      </c>
      <c r="F495" s="41">
        <v>71.4773708418181</v>
      </c>
      <c r="G495" s="41">
        <v>142.80579805192278</v>
      </c>
      <c r="H495" s="42">
        <f t="shared" si="7"/>
        <v>10.493755713957185</v>
      </c>
      <c r="I495" s="42">
        <f t="shared" si="7"/>
        <v>8.1308140876789921</v>
      </c>
      <c r="J495" s="42">
        <f t="shared" si="7"/>
        <v>18.010700959594544</v>
      </c>
    </row>
    <row r="496" spans="1:10" x14ac:dyDescent="0.3">
      <c r="A496" s="40">
        <v>54878</v>
      </c>
      <c r="B496" s="41">
        <v>38.466661875596252</v>
      </c>
      <c r="C496" s="41">
        <v>63.344544381093108</v>
      </c>
      <c r="D496" s="41">
        <v>124.79509709232823</v>
      </c>
      <c r="E496" s="41">
        <v>48.960417589553437</v>
      </c>
      <c r="F496" s="41">
        <v>71.474789173852997</v>
      </c>
      <c r="G496" s="41">
        <v>142.80579805192278</v>
      </c>
      <c r="H496" s="42">
        <f t="shared" si="7"/>
        <v>10.493755713957185</v>
      </c>
      <c r="I496" s="42">
        <f t="shared" si="7"/>
        <v>8.1302447927598891</v>
      </c>
      <c r="J496" s="42">
        <f t="shared" si="7"/>
        <v>18.010700959594544</v>
      </c>
    </row>
    <row r="497" spans="1:10" x14ac:dyDescent="0.3">
      <c r="A497" s="40">
        <v>54908</v>
      </c>
      <c r="B497" s="41">
        <v>38.418678133579839</v>
      </c>
      <c r="C497" s="41">
        <v>63.335536442501628</v>
      </c>
      <c r="D497" s="41">
        <v>124.79509709232823</v>
      </c>
      <c r="E497" s="41">
        <v>48.540535927375736</v>
      </c>
      <c r="F497" s="41">
        <v>71.467044169957774</v>
      </c>
      <c r="G497" s="41">
        <v>142.80579805192278</v>
      </c>
      <c r="H497" s="42">
        <f t="shared" si="7"/>
        <v>10.121857793795897</v>
      </c>
      <c r="I497" s="42">
        <f t="shared" si="7"/>
        <v>8.131507727456146</v>
      </c>
      <c r="J497" s="42">
        <f t="shared" si="7"/>
        <v>18.010700959594544</v>
      </c>
    </row>
    <row r="498" spans="1:10" x14ac:dyDescent="0.3">
      <c r="A498" s="40">
        <v>54939</v>
      </c>
      <c r="B498" s="41">
        <v>38.418678133579839</v>
      </c>
      <c r="C498" s="41">
        <v>63.33070674719125</v>
      </c>
      <c r="D498" s="41">
        <v>124.79509709232823</v>
      </c>
      <c r="E498" s="41">
        <v>47.890816217179839</v>
      </c>
      <c r="F498" s="41">
        <v>71.460848166841515</v>
      </c>
      <c r="G498" s="41">
        <v>142.80579805192278</v>
      </c>
      <c r="H498" s="42">
        <f t="shared" si="7"/>
        <v>9.4721380836000009</v>
      </c>
      <c r="I498" s="42">
        <f t="shared" si="7"/>
        <v>8.1301414196502648</v>
      </c>
      <c r="J498" s="42">
        <f t="shared" si="7"/>
        <v>18.010700959594544</v>
      </c>
    </row>
    <row r="499" spans="1:10" x14ac:dyDescent="0.3">
      <c r="A499" s="40">
        <v>54969</v>
      </c>
      <c r="B499" s="41">
        <v>38.418678133579839</v>
      </c>
      <c r="C499" s="41">
        <v>63.326978352561817</v>
      </c>
      <c r="D499" s="41">
        <v>124.79509709232823</v>
      </c>
      <c r="E499" s="41">
        <v>47.038223762037681</v>
      </c>
      <c r="F499" s="41">
        <v>71.460848166841515</v>
      </c>
      <c r="G499" s="41">
        <v>142.80579805192278</v>
      </c>
      <c r="H499" s="42">
        <f t="shared" si="7"/>
        <v>8.6195456284578427</v>
      </c>
      <c r="I499" s="42">
        <f t="shared" si="7"/>
        <v>8.1338698142796986</v>
      </c>
      <c r="J499" s="42">
        <f t="shared" si="7"/>
        <v>18.010700959594544</v>
      </c>
    </row>
    <row r="500" spans="1:10" x14ac:dyDescent="0.3">
      <c r="A500" s="40">
        <v>55000</v>
      </c>
      <c r="B500" s="41">
        <v>38.418678133579839</v>
      </c>
      <c r="C500" s="41">
        <v>63.252638957176607</v>
      </c>
      <c r="D500" s="41">
        <v>121.51212815149623</v>
      </c>
      <c r="E500" s="41">
        <v>46.470966598320068</v>
      </c>
      <c r="F500" s="41">
        <v>71.401211636847904</v>
      </c>
      <c r="G500" s="41">
        <v>138.21432969861007</v>
      </c>
      <c r="H500" s="42">
        <f t="shared" si="7"/>
        <v>8.0522884647402293</v>
      </c>
      <c r="I500" s="42">
        <f t="shared" si="7"/>
        <v>8.1485726796712967</v>
      </c>
      <c r="J500" s="42">
        <f t="shared" si="7"/>
        <v>16.702201547113845</v>
      </c>
    </row>
    <row r="501" spans="1:10" x14ac:dyDescent="0.3">
      <c r="A501" s="40">
        <v>55031</v>
      </c>
      <c r="B501" s="41">
        <v>38.418678133579839</v>
      </c>
      <c r="C501" s="41">
        <v>63.252638957176607</v>
      </c>
      <c r="D501" s="41">
        <v>121.51212815149623</v>
      </c>
      <c r="E501" s="41">
        <v>46.056402486697884</v>
      </c>
      <c r="F501" s="41">
        <v>71.401211636847904</v>
      </c>
      <c r="G501" s="41">
        <v>138.21432969861007</v>
      </c>
      <c r="H501" s="42">
        <f t="shared" si="7"/>
        <v>7.6377243531180454</v>
      </c>
      <c r="I501" s="42">
        <f t="shared" si="7"/>
        <v>8.1485726796712967</v>
      </c>
      <c r="J501" s="42">
        <f t="shared" si="7"/>
        <v>16.702201547113845</v>
      </c>
    </row>
    <row r="502" spans="1:10" x14ac:dyDescent="0.3">
      <c r="A502" s="40">
        <v>55061</v>
      </c>
      <c r="B502" s="41">
        <v>38.418678133579839</v>
      </c>
      <c r="C502" s="41">
        <v>62.833956327793437</v>
      </c>
      <c r="D502" s="41">
        <v>121.51212815149623</v>
      </c>
      <c r="E502" s="41">
        <v>45.556912777613526</v>
      </c>
      <c r="F502" s="41">
        <v>71.401211636847904</v>
      </c>
      <c r="G502" s="41">
        <v>138.21432969861007</v>
      </c>
      <c r="H502" s="42">
        <f t="shared" si="7"/>
        <v>7.1382346440336875</v>
      </c>
      <c r="I502" s="42">
        <f t="shared" si="7"/>
        <v>8.5672553090544667</v>
      </c>
      <c r="J502" s="42">
        <f t="shared" si="7"/>
        <v>16.702201547113845</v>
      </c>
    </row>
    <row r="503" spans="1:10" x14ac:dyDescent="0.3">
      <c r="A503" s="40">
        <v>55092</v>
      </c>
      <c r="B503" s="41">
        <v>38.418678133579839</v>
      </c>
      <c r="C503" s="41">
        <v>62.827832240411233</v>
      </c>
      <c r="D503" s="41">
        <v>121.51212815149623</v>
      </c>
      <c r="E503" s="41">
        <v>43.215038247068598</v>
      </c>
      <c r="F503" s="41">
        <v>71.401211636847904</v>
      </c>
      <c r="G503" s="41">
        <v>138.21432969861007</v>
      </c>
      <c r="H503" s="42">
        <f t="shared" si="7"/>
        <v>4.7963601134887597</v>
      </c>
      <c r="I503" s="42">
        <f t="shared" si="7"/>
        <v>8.5733793964366711</v>
      </c>
      <c r="J503" s="42">
        <f t="shared" si="7"/>
        <v>16.702201547113845</v>
      </c>
    </row>
    <row r="504" spans="1:10" x14ac:dyDescent="0.3">
      <c r="A504" s="40">
        <v>55122</v>
      </c>
      <c r="B504" s="41">
        <v>38.32819143187529</v>
      </c>
      <c r="C504" s="41">
        <v>62.827832240411233</v>
      </c>
      <c r="D504" s="41">
        <v>121.51212815149623</v>
      </c>
      <c r="E504" s="41">
        <v>42.618970893444775</v>
      </c>
      <c r="F504" s="41">
        <v>71.401211636847904</v>
      </c>
      <c r="G504" s="41">
        <v>138.21432969861007</v>
      </c>
      <c r="H504" s="42">
        <f t="shared" si="7"/>
        <v>4.2907794615694854</v>
      </c>
      <c r="I504" s="42">
        <f t="shared" si="7"/>
        <v>8.5733793964366711</v>
      </c>
      <c r="J504" s="42">
        <f t="shared" si="7"/>
        <v>16.702201547113845</v>
      </c>
    </row>
    <row r="505" spans="1:10" x14ac:dyDescent="0.3">
      <c r="A505" s="40">
        <v>55153</v>
      </c>
      <c r="B505" s="41">
        <v>38.32819143187529</v>
      </c>
      <c r="C505" s="41">
        <v>62.815760476043131</v>
      </c>
      <c r="D505" s="41">
        <v>121.51212815149623</v>
      </c>
      <c r="E505" s="41">
        <v>42.324528011483814</v>
      </c>
      <c r="F505" s="41">
        <v>71.401211636847904</v>
      </c>
      <c r="G505" s="41">
        <v>138.21432969861007</v>
      </c>
      <c r="H505" s="42">
        <f t="shared" si="7"/>
        <v>3.9963365796085242</v>
      </c>
      <c r="I505" s="42">
        <f t="shared" si="7"/>
        <v>8.585451160804773</v>
      </c>
      <c r="J505" s="42">
        <f t="shared" si="7"/>
        <v>16.702201547113845</v>
      </c>
    </row>
    <row r="506" spans="1:10" x14ac:dyDescent="0.3">
      <c r="A506" s="40">
        <v>55184</v>
      </c>
      <c r="B506" s="41">
        <v>38.32819143187529</v>
      </c>
      <c r="C506" s="41">
        <v>62.815760476043131</v>
      </c>
      <c r="D506" s="41">
        <v>121.51212815149623</v>
      </c>
      <c r="E506" s="41">
        <v>41.444188499849126</v>
      </c>
      <c r="F506" s="41">
        <v>71.393466632952681</v>
      </c>
      <c r="G506" s="41">
        <v>138.21432969861007</v>
      </c>
      <c r="H506" s="42">
        <f t="shared" si="7"/>
        <v>3.1159970679738365</v>
      </c>
      <c r="I506" s="42">
        <f t="shared" si="7"/>
        <v>8.5777061569095494</v>
      </c>
      <c r="J506" s="42">
        <f t="shared" si="7"/>
        <v>16.702201547113845</v>
      </c>
    </row>
    <row r="507" spans="1:10" x14ac:dyDescent="0.3">
      <c r="C507" s="38">
        <v>62.791402247237677</v>
      </c>
      <c r="D507" s="38">
        <v>121.51212815149623</v>
      </c>
      <c r="F507" s="38">
        <v>70.891738976024584</v>
      </c>
      <c r="G507" s="38">
        <v>136.42860606010217</v>
      </c>
      <c r="H507" s="42">
        <f t="shared" si="7"/>
        <v>0</v>
      </c>
      <c r="I507" s="42">
        <f t="shared" si="7"/>
        <v>8.1003367287869068</v>
      </c>
      <c r="J507" s="42">
        <f t="shared" si="7"/>
        <v>14.916477908605941</v>
      </c>
    </row>
    <row r="508" spans="1:10" x14ac:dyDescent="0.3">
      <c r="C508" s="38">
        <v>56.737475594107316</v>
      </c>
      <c r="D508" s="38">
        <v>121.51212815149623</v>
      </c>
      <c r="F508" s="38">
        <v>61.678303111586068</v>
      </c>
      <c r="G508" s="38">
        <v>135.96492253673907</v>
      </c>
      <c r="H508" s="42">
        <f t="shared" si="7"/>
        <v>0</v>
      </c>
      <c r="I508" s="42">
        <f t="shared" si="7"/>
        <v>4.9408275174787519</v>
      </c>
      <c r="J508" s="42">
        <f t="shared" si="7"/>
        <v>14.452794385242839</v>
      </c>
    </row>
    <row r="509" spans="1:10" x14ac:dyDescent="0.3">
      <c r="C509" s="38">
        <v>56.737475594107316</v>
      </c>
      <c r="D509" s="38">
        <v>121.51212815149623</v>
      </c>
      <c r="F509" s="38">
        <v>60.915864951636358</v>
      </c>
      <c r="G509" s="38">
        <v>135.4254301569604</v>
      </c>
      <c r="H509" s="42">
        <f t="shared" si="7"/>
        <v>0</v>
      </c>
      <c r="I509" s="42">
        <f t="shared" si="7"/>
        <v>4.1783893575290421</v>
      </c>
      <c r="J509" s="42">
        <f t="shared" si="7"/>
        <v>13.913302005464175</v>
      </c>
    </row>
    <row r="510" spans="1:10" x14ac:dyDescent="0.3">
      <c r="C510" s="38">
        <v>56.737475594107316</v>
      </c>
      <c r="D510" s="38">
        <v>121.51212815149623</v>
      </c>
      <c r="F510" s="38">
        <v>60.199423274514253</v>
      </c>
      <c r="G510" s="38">
        <v>134.92404684548382</v>
      </c>
      <c r="H510" s="42">
        <f t="shared" si="7"/>
        <v>0</v>
      </c>
      <c r="I510" s="42">
        <f t="shared" si="7"/>
        <v>3.4619476804069365</v>
      </c>
      <c r="J510" s="42">
        <f t="shared" si="7"/>
        <v>13.411918693987587</v>
      </c>
    </row>
    <row r="511" spans="1:10" x14ac:dyDescent="0.3">
      <c r="C511" s="38">
        <v>56.737475594107316</v>
      </c>
      <c r="D511" s="38">
        <v>121.51212815149623</v>
      </c>
      <c r="F511" s="38">
        <v>59.81288440544008</v>
      </c>
      <c r="G511" s="38">
        <v>134.92404684548382</v>
      </c>
      <c r="H511" s="42">
        <f t="shared" si="7"/>
        <v>0</v>
      </c>
      <c r="I511" s="42">
        <f t="shared" si="7"/>
        <v>3.075408811332764</v>
      </c>
      <c r="J511" s="42">
        <f t="shared" si="7"/>
        <v>13.411918693987587</v>
      </c>
    </row>
    <row r="512" spans="1:10" x14ac:dyDescent="0.3">
      <c r="C512" s="38">
        <v>56.737475594107316</v>
      </c>
      <c r="D512" s="38">
        <v>121.51212815149623</v>
      </c>
      <c r="F512" s="38">
        <v>59.098115695384955</v>
      </c>
      <c r="G512" s="38">
        <v>131.99202019655687</v>
      </c>
      <c r="H512" s="42">
        <f t="shared" si="7"/>
        <v>0</v>
      </c>
      <c r="I512" s="42">
        <f t="shared" si="7"/>
        <v>2.3606401012776388</v>
      </c>
      <c r="J512" s="42">
        <f t="shared" si="7"/>
        <v>10.479892045060637</v>
      </c>
    </row>
    <row r="513" spans="3:10" x14ac:dyDescent="0.3">
      <c r="C513" s="38">
        <v>56.737475594107316</v>
      </c>
      <c r="D513" s="38">
        <v>121.51212815149623</v>
      </c>
      <c r="F513" s="38">
        <v>58.437936137693264</v>
      </c>
      <c r="G513" s="38">
        <v>131.50680546492367</v>
      </c>
      <c r="H513" s="42">
        <f t="shared" si="7"/>
        <v>0</v>
      </c>
      <c r="I513" s="42">
        <f t="shared" si="7"/>
        <v>1.7004605435859474</v>
      </c>
      <c r="J513" s="42">
        <f t="shared" si="7"/>
        <v>9.9946773134274451</v>
      </c>
    </row>
    <row r="514" spans="3:10" x14ac:dyDescent="0.3">
      <c r="C514" s="38">
        <v>56.737475594107316</v>
      </c>
      <c r="D514" s="38">
        <v>121.51212815149623</v>
      </c>
      <c r="F514" s="38">
        <v>57.764558994727047</v>
      </c>
      <c r="G514" s="38">
        <v>130.97701701685784</v>
      </c>
      <c r="H514" s="42">
        <f t="shared" si="7"/>
        <v>0</v>
      </c>
      <c r="I514" s="42">
        <f t="shared" si="7"/>
        <v>1.0270834006197305</v>
      </c>
      <c r="J514" s="42">
        <f t="shared" si="7"/>
        <v>9.4648888653616154</v>
      </c>
    </row>
    <row r="515" spans="3:10" x14ac:dyDescent="0.3">
      <c r="C515" s="38">
        <v>56.737475594107316</v>
      </c>
      <c r="D515" s="38">
        <v>121.51212815149623</v>
      </c>
      <c r="F515" s="38">
        <v>57.562643338349055</v>
      </c>
      <c r="G515" s="38">
        <v>130.79902708268315</v>
      </c>
      <c r="H515" s="42">
        <f t="shared" si="7"/>
        <v>0</v>
      </c>
      <c r="I515" s="42">
        <f t="shared" si="7"/>
        <v>0.82516774424173889</v>
      </c>
      <c r="J515" s="42">
        <f t="shared" si="7"/>
        <v>9.2868989311869257</v>
      </c>
    </row>
    <row r="516" spans="3:10" x14ac:dyDescent="0.3">
      <c r="C516" s="38">
        <v>56.737475594107316</v>
      </c>
      <c r="D516" s="38">
        <v>121.51212815149623</v>
      </c>
      <c r="F516" s="38">
        <v>57.140352439170606</v>
      </c>
      <c r="G516" s="38">
        <v>129.69085185199177</v>
      </c>
    </row>
  </sheetData>
  <mergeCells count="2">
    <mergeCell ref="B1:D1"/>
    <mergeCell ref="E1:G1"/>
  </mergeCells>
  <pageMargins left="0.7" right="0.7" top="0.75" bottom="0.75" header="0.3" footer="0.3"/>
  <headerFooter>
    <oddHeader>&amp;R&amp;"Arial"&amp;10&amp;K000000 ECB-CONFIDENTIAL&amp;1#_x000D_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Calc APP effect on IT</vt:lpstr>
      <vt:lpstr>Sentiment</vt:lpstr>
      <vt:lpstr>Deviations_Big4Fiscal</vt:lpstr>
      <vt:lpstr>Deviations_Big4FF</vt:lpstr>
      <vt:lpstr>FF_GDP_IT</vt:lpstr>
      <vt:lpstr>CISS</vt:lpstr>
      <vt:lpstr>FF_IndividualCountries</vt:lpstr>
      <vt:lpstr>Big4_free-float(Dec-21)</vt:lpstr>
      <vt:lpstr>unweighted_IT_freefloat</vt:lpstr>
      <vt:lpstr>Deviations_ITFF_unw</vt:lpstr>
      <vt:lpstr>JSZ_OIS_Decompositions</vt:lpstr>
      <vt:lpstr>Deviations_CountryFF</vt:lpstr>
      <vt:lpstr>Deviations_ITFF_unw_v2</vt:lpstr>
      <vt:lpstr>PEPP_Holdings_Approx</vt:lpstr>
      <vt:lpstr>PEPP_Holdings_Approx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Vladu, Andreea Liliana</dc:creator>
  <cp:lastModifiedBy>Vladu, Andreea Liliana</cp:lastModifiedBy>
  <dcterms:created xsi:type="dcterms:W3CDTF">2023-03-14T13:16:47Z</dcterms:created>
  <dcterms:modified xsi:type="dcterms:W3CDTF">2024-07-29T13:29:04Z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4145f4-aec7-4462-867f-61720b9452af_Enabled">
    <vt:lpwstr>true</vt:lpwstr>
  </property>
  <property fmtid="{D5CDD505-2E9C-101B-9397-08002B2CF9AE}" pid="3" name="MSIP_Label_894145f4-aec7-4462-867f-61720b9452af_SetDate">
    <vt:lpwstr>2024-07-22T11:40:07Z</vt:lpwstr>
  </property>
  <property fmtid="{D5CDD505-2E9C-101B-9397-08002B2CF9AE}" pid="4" name="MSIP_Label_894145f4-aec7-4462-867f-61720b9452af_Method">
    <vt:lpwstr>Privileged</vt:lpwstr>
  </property>
  <property fmtid="{D5CDD505-2E9C-101B-9397-08002B2CF9AE}" pid="5" name="MSIP_Label_894145f4-aec7-4462-867f-61720b9452af_Name">
    <vt:lpwstr>ECB-CONFIDENTIAL - Business</vt:lpwstr>
  </property>
  <property fmtid="{D5CDD505-2E9C-101B-9397-08002B2CF9AE}" pid="6" name="MSIP_Label_894145f4-aec7-4462-867f-61720b9452af_SiteId">
    <vt:lpwstr>b84ee435-4816-49d2-8d92-e740dbda4064</vt:lpwstr>
  </property>
  <property fmtid="{D5CDD505-2E9C-101B-9397-08002B2CF9AE}" pid="7" name="MSIP_Label_894145f4-aec7-4462-867f-61720b9452af_ActionId">
    <vt:lpwstr>1827186e-5aa1-41be-9032-856c4eff5362</vt:lpwstr>
  </property>
  <property fmtid="{D5CDD505-2E9C-101B-9397-08002B2CF9AE}" pid="8" name="MSIP_Label_894145f4-aec7-4462-867f-61720b9452af_ContentBits">
    <vt:lpwstr>1</vt:lpwstr>
  </property>
</Properties>
</file>